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ar.sanchez.mateos\Downloads\"/>
    </mc:Choice>
  </mc:AlternateContent>
  <xr:revisionPtr revIDLastSave="0" documentId="8_{BA559DE3-7F92-4ADB-B3DB-98EFE3E15673}" xr6:coauthVersionLast="47" xr6:coauthVersionMax="47" xr10:uidLastSave="{00000000-0000-0000-0000-000000000000}"/>
  <bookViews>
    <workbookView xWindow="-4980" yWindow="-21720" windowWidth="38640" windowHeight="21120" xr2:uid="{72111E61-CA5B-4441-BBF7-8BAD890D9A2B}"/>
  </bookViews>
  <sheets>
    <sheet name="Datos empresas" sheetId="1" r:id="rId1"/>
    <sheet name="Datos agencia" sheetId="2" r:id="rId2"/>
  </sheets>
  <definedNames>
    <definedName name="_xlnm._FilterDatabase" localSheetId="1" hidden="1">'Datos agencia'!$A$1:$AA$2232</definedName>
    <definedName name="_xlnm._FilterDatabase" localSheetId="0" hidden="1">'Datos empresas'!$A$1:$AB$2183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4" i="1" l="1"/>
  <c r="V758" i="2"/>
  <c r="V757" i="2"/>
  <c r="V756" i="2"/>
  <c r="V755" i="2"/>
  <c r="V754" i="2"/>
  <c r="V751" i="2"/>
  <c r="V750" i="2"/>
  <c r="V749" i="2"/>
  <c r="V748" i="2"/>
  <c r="V657" i="2"/>
  <c r="V656" i="2"/>
  <c r="V655" i="2"/>
  <c r="V654" i="2"/>
  <c r="V653" i="2"/>
  <c r="V652" i="2"/>
  <c r="V649" i="2"/>
  <c r="V648" i="2"/>
  <c r="V647" i="2"/>
  <c r="V646" i="2"/>
  <c r="V564" i="2"/>
  <c r="V562" i="2"/>
  <c r="V561" i="2"/>
  <c r="V560" i="2"/>
  <c r="V559" i="2"/>
  <c r="V558" i="2"/>
  <c r="V557" i="2"/>
  <c r="V555" i="2"/>
  <c r="V502" i="2"/>
  <c r="V501" i="2"/>
  <c r="V500" i="2"/>
  <c r="V499" i="2"/>
  <c r="V498" i="2"/>
  <c r="V497" i="2"/>
  <c r="V495" i="2"/>
  <c r="V494" i="2"/>
  <c r="V493" i="2"/>
  <c r="V492" i="2"/>
  <c r="V454" i="2"/>
  <c r="V453" i="2"/>
  <c r="V452" i="2"/>
  <c r="V451" i="2"/>
  <c r="V450" i="2"/>
  <c r="V449" i="2"/>
  <c r="V448" i="2"/>
  <c r="V447" i="2"/>
  <c r="V446" i="2"/>
  <c r="V445" i="2"/>
  <c r="V444" i="2"/>
  <c r="V443" i="2"/>
  <c r="V436" i="2"/>
  <c r="V435" i="2"/>
  <c r="V434" i="2"/>
  <c r="V432" i="2"/>
  <c r="V431" i="2"/>
  <c r="V430" i="2"/>
  <c r="V429" i="2"/>
  <c r="V428" i="2"/>
  <c r="V415" i="2"/>
  <c r="V414" i="2"/>
  <c r="V413" i="2"/>
  <c r="V412" i="2"/>
  <c r="V411" i="2"/>
  <c r="V410" i="2"/>
  <c r="V409" i="2"/>
  <c r="V407" i="2"/>
  <c r="V406" i="2"/>
  <c r="V405" i="2"/>
  <c r="V404" i="2"/>
  <c r="V403" i="2"/>
  <c r="V402" i="2"/>
  <c r="V401" i="2"/>
  <c r="V400" i="2"/>
  <c r="V399" i="2"/>
  <c r="V398" i="2"/>
  <c r="V397" i="2"/>
  <c r="V396" i="2"/>
  <c r="V395" i="2"/>
  <c r="V363" i="2"/>
  <c r="V236" i="2"/>
  <c r="V235" i="2"/>
  <c r="V234" i="2"/>
  <c r="V233" i="2"/>
  <c r="V232" i="2"/>
  <c r="V231" i="2"/>
  <c r="V229" i="2"/>
  <c r="V228" i="2"/>
  <c r="V226" i="2"/>
  <c r="V225" i="2"/>
  <c r="V166" i="2"/>
  <c r="V165" i="2"/>
  <c r="V164" i="2"/>
  <c r="V163" i="2"/>
  <c r="V162" i="2"/>
  <c r="V161" i="2"/>
  <c r="V160" i="2"/>
  <c r="V159" i="2"/>
  <c r="V158" i="2"/>
  <c r="V157" i="2"/>
  <c r="V156" i="2"/>
  <c r="V121" i="2"/>
  <c r="V120" i="2"/>
  <c r="V119" i="2"/>
  <c r="V118" i="2"/>
  <c r="V117" i="2"/>
  <c r="V116" i="2"/>
  <c r="V115" i="2"/>
  <c r="V113" i="2"/>
  <c r="V112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790" i="2"/>
  <c r="U789" i="2"/>
  <c r="U788" i="2"/>
  <c r="U787" i="2"/>
  <c r="U786" i="2"/>
  <c r="U785" i="2"/>
  <c r="U784" i="2"/>
  <c r="U783" i="2"/>
  <c r="U782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1" i="2"/>
  <c r="U740" i="2"/>
  <c r="U739" i="2"/>
  <c r="U697" i="2"/>
  <c r="U696" i="2"/>
  <c r="U695" i="2"/>
  <c r="U694" i="2"/>
  <c r="U693" i="2"/>
  <c r="U692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69" i="2"/>
  <c r="U668" i="2"/>
  <c r="U667" i="2"/>
  <c r="U666" i="2"/>
  <c r="U665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32" i="2"/>
  <c r="U631" i="2"/>
  <c r="U630" i="2"/>
  <c r="U629" i="2"/>
  <c r="U628" i="2"/>
  <c r="U627" i="2"/>
  <c r="U626" i="2"/>
  <c r="U625" i="2"/>
  <c r="U624" i="2"/>
  <c r="U564" i="2"/>
  <c r="U562" i="2"/>
  <c r="U561" i="2"/>
  <c r="U560" i="2"/>
  <c r="U559" i="2"/>
  <c r="U558" i="2"/>
  <c r="U557" i="2"/>
  <c r="U556" i="2"/>
  <c r="U555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02" i="2"/>
  <c r="U501" i="2"/>
  <c r="U500" i="2"/>
  <c r="U499" i="2"/>
  <c r="U498" i="2"/>
  <c r="U497" i="2"/>
  <c r="U496" i="2"/>
  <c r="U495" i="2"/>
  <c r="U494" i="2"/>
  <c r="U493" i="2"/>
  <c r="U492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83" i="2"/>
  <c r="U382" i="2"/>
  <c r="U381" i="2"/>
  <c r="U380" i="2"/>
  <c r="U379" i="2"/>
  <c r="U378" i="2"/>
  <c r="U377" i="2"/>
  <c r="U376" i="2"/>
  <c r="U375" i="2"/>
  <c r="U363" i="2"/>
  <c r="U318" i="2"/>
  <c r="U317" i="2"/>
  <c r="U316" i="2"/>
  <c r="U315" i="2"/>
  <c r="U314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6" i="2"/>
  <c r="U225" i="2"/>
  <c r="U224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5" i="2"/>
  <c r="T666" i="2"/>
  <c r="T667" i="2"/>
  <c r="T668" i="2"/>
  <c r="T669" i="2"/>
  <c r="T670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8" i="2"/>
  <c r="T729" i="2"/>
  <c r="T730" i="2"/>
  <c r="T731" i="2"/>
  <c r="T732" i="2"/>
  <c r="T733" i="2"/>
  <c r="T734" i="2"/>
  <c r="T735" i="2"/>
  <c r="T736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2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8" i="2"/>
  <c r="S729" i="2"/>
  <c r="S730" i="2"/>
  <c r="S731" i="2"/>
  <c r="S732" i="2"/>
  <c r="S733" i="2"/>
  <c r="S734" i="2"/>
  <c r="S735" i="2"/>
  <c r="S736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5" i="2"/>
  <c r="R666" i="2"/>
  <c r="R667" i="2"/>
  <c r="R668" i="2"/>
  <c r="R669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8" i="2"/>
  <c r="R729" i="2"/>
  <c r="R730" i="2"/>
  <c r="R731" i="2"/>
  <c r="R732" i="2"/>
  <c r="R733" i="2"/>
  <c r="R734" i="2"/>
  <c r="R735" i="2"/>
  <c r="R736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" i="2"/>
  <c r="AB1889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90" i="1"/>
  <c r="AB1872" i="1"/>
  <c r="AB1871" i="1"/>
  <c r="AB1731" i="1"/>
  <c r="AB1730" i="1"/>
  <c r="AB1729" i="1"/>
  <c r="AB1726" i="1"/>
  <c r="AB1725" i="1"/>
  <c r="AB1724" i="1"/>
  <c r="AB1723" i="1"/>
  <c r="AB1722" i="1"/>
  <c r="AB1721" i="1"/>
  <c r="AB1720" i="1"/>
  <c r="AB1539" i="1"/>
  <c r="AB1540" i="1"/>
  <c r="AB1541" i="1"/>
  <c r="AB1542" i="1"/>
  <c r="AB1543" i="1"/>
  <c r="AB1544" i="1"/>
  <c r="AB1545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499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09" i="1"/>
  <c r="AB1310" i="1"/>
  <c r="AB1311" i="1"/>
  <c r="AB1312" i="1"/>
  <c r="AB1308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167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32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01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54" i="1"/>
  <c r="AB377" i="1"/>
  <c r="AB379" i="1"/>
  <c r="AB381" i="1"/>
  <c r="AB383" i="1"/>
  <c r="AB385" i="1"/>
  <c r="AB386" i="1"/>
  <c r="AB387" i="1"/>
  <c r="AB389" i="1"/>
  <c r="AB391" i="1"/>
  <c r="AB392" i="1"/>
  <c r="AB393" i="1"/>
  <c r="AB395" i="1"/>
  <c r="AB397" i="1"/>
  <c r="AB375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00" i="1"/>
  <c r="AB301" i="1"/>
  <c r="AB30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6" i="1"/>
  <c r="AB8" i="1"/>
  <c r="AB10" i="1"/>
  <c r="AB12" i="1"/>
  <c r="AB13" i="1"/>
  <c r="AB15" i="1"/>
  <c r="AB17" i="1"/>
  <c r="AB19" i="1"/>
  <c r="AB21" i="1"/>
  <c r="AB22" i="1"/>
  <c r="AB23" i="1"/>
  <c r="AB24" i="1"/>
  <c r="AB25" i="1"/>
  <c r="AB27" i="1"/>
  <c r="AB29" i="1"/>
  <c r="AB30" i="1"/>
  <c r="AB32" i="1"/>
  <c r="AB34" i="1"/>
  <c r="AB35" i="1"/>
  <c r="AB37" i="1"/>
  <c r="AB38" i="1"/>
  <c r="AB40" i="1"/>
  <c r="AB42" i="1"/>
  <c r="AB44" i="1"/>
  <c r="AB46" i="1"/>
  <c r="AB48" i="1"/>
  <c r="AB50" i="1"/>
  <c r="AB51" i="1"/>
  <c r="AB52" i="1"/>
  <c r="AB53" i="1"/>
  <c r="AB4" i="1"/>
  <c r="AB2" i="1"/>
  <c r="AA38" i="1"/>
  <c r="AA40" i="1"/>
  <c r="AA42" i="1"/>
  <c r="AA44" i="1"/>
  <c r="AA46" i="1"/>
  <c r="AA48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7" i="1"/>
  <c r="AA379" i="1"/>
  <c r="AA381" i="1"/>
  <c r="AA383" i="1"/>
  <c r="AA385" i="1"/>
  <c r="AA387" i="1"/>
  <c r="AA389" i="1"/>
  <c r="AA391" i="1"/>
  <c r="AA393" i="1"/>
  <c r="AA395" i="1"/>
  <c r="AA397" i="1"/>
  <c r="AA400" i="1"/>
  <c r="AA404" i="1"/>
  <c r="AA408" i="1"/>
  <c r="AA412" i="1"/>
  <c r="AA415" i="1"/>
  <c r="AA418" i="1"/>
  <c r="AA421" i="1"/>
  <c r="AA424" i="1"/>
  <c r="AA427" i="1"/>
  <c r="AA430" i="1"/>
  <c r="AA433" i="1"/>
  <c r="AA438" i="1"/>
  <c r="AA440" i="1"/>
  <c r="AA444" i="1"/>
  <c r="AA448" i="1"/>
  <c r="AA452" i="1"/>
  <c r="AA456" i="1"/>
  <c r="AA460" i="1"/>
  <c r="AA464" i="1"/>
  <c r="AA468" i="1"/>
  <c r="AA472" i="1"/>
  <c r="AA476" i="1"/>
  <c r="AA480" i="1"/>
  <c r="AA486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6" i="1"/>
  <c r="AA578" i="1"/>
  <c r="AA580" i="1"/>
  <c r="AA582" i="1"/>
  <c r="AA584" i="1"/>
  <c r="AA586" i="1"/>
  <c r="AA588" i="1"/>
  <c r="AA590" i="1"/>
  <c r="AA592" i="1"/>
  <c r="AA594" i="1"/>
  <c r="AA600" i="1"/>
  <c r="AA602" i="1"/>
  <c r="AA605" i="1"/>
  <c r="AA608" i="1"/>
  <c r="AA611" i="1"/>
  <c r="AA614" i="1"/>
  <c r="AA617" i="1"/>
  <c r="AA620" i="1"/>
  <c r="AA623" i="1"/>
  <c r="AA626" i="1"/>
  <c r="AA629" i="1"/>
  <c r="AA632" i="1"/>
  <c r="AA637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92" i="1"/>
  <c r="AA796" i="1"/>
  <c r="AA800" i="1"/>
  <c r="AA804" i="1"/>
  <c r="AA808" i="1"/>
  <c r="AA812" i="1"/>
  <c r="AA816" i="1"/>
  <c r="AA820" i="1"/>
  <c r="AA824" i="1"/>
  <c r="AA828" i="1"/>
  <c r="AA832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5" i="1"/>
  <c r="AA1089" i="1"/>
  <c r="AA1093" i="1"/>
  <c r="AA1097" i="1"/>
  <c r="AA1101" i="1"/>
  <c r="AA1105" i="1"/>
  <c r="AA1109" i="1"/>
  <c r="AA1114" i="1"/>
  <c r="AA1118" i="1"/>
  <c r="AA1122" i="1"/>
  <c r="AA1126" i="1"/>
  <c r="AA1129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4" i="1"/>
  <c r="AA1736" i="1"/>
  <c r="AA1738" i="1"/>
  <c r="AA1740" i="1"/>
  <c r="AA1742" i="1"/>
  <c r="AA1744" i="1"/>
  <c r="AA1746" i="1"/>
  <c r="AA1748" i="1"/>
  <c r="AA1750" i="1"/>
  <c r="AA1752" i="1"/>
  <c r="AA1754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3" i="1"/>
  <c r="AA2076" i="1"/>
  <c r="AA2078" i="1"/>
  <c r="AA2080" i="1"/>
  <c r="AA2082" i="1"/>
  <c r="AA2084" i="1"/>
  <c r="AA2087" i="1"/>
  <c r="AA2088" i="1"/>
  <c r="AA2090" i="1"/>
  <c r="AA2093" i="1"/>
  <c r="AA2098" i="1"/>
  <c r="AA2101" i="1"/>
  <c r="AA2105" i="1"/>
  <c r="AA2109" i="1"/>
  <c r="AA2113" i="1"/>
  <c r="AA2117" i="1"/>
  <c r="AA2121" i="1"/>
  <c r="AA2124" i="1"/>
  <c r="AA2129" i="1"/>
  <c r="AA2133" i="1"/>
  <c r="AA2137" i="1"/>
  <c r="AA2141" i="1"/>
  <c r="AA2146" i="1"/>
  <c r="AA4" i="1"/>
  <c r="AA6" i="1"/>
  <c r="AA8" i="1"/>
  <c r="AA10" i="1"/>
  <c r="AA13" i="1"/>
  <c r="AA15" i="1"/>
  <c r="AA17" i="1"/>
  <c r="AA19" i="1"/>
  <c r="AA21" i="1"/>
  <c r="AA23" i="1"/>
  <c r="AA25" i="1"/>
  <c r="AA27" i="1"/>
  <c r="AA29" i="1"/>
  <c r="AA32" i="1"/>
  <c r="AA34" i="1"/>
  <c r="AA35" i="1"/>
  <c r="AA2" i="1"/>
  <c r="Z925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3" i="1"/>
  <c r="Z4" i="1"/>
  <c r="Z5" i="1"/>
  <c r="Z6" i="1"/>
  <c r="Z7" i="1"/>
  <c r="Z8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2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6" i="1"/>
  <c r="Y1087" i="1"/>
  <c r="Y1088" i="1"/>
  <c r="Y1090" i="1"/>
  <c r="Y1091" i="1"/>
  <c r="Y1092" i="1"/>
  <c r="Y1094" i="1"/>
  <c r="Y1095" i="1"/>
  <c r="Y1096" i="1"/>
  <c r="Y1098" i="1"/>
  <c r="Y1099" i="1"/>
  <c r="Y1100" i="1"/>
  <c r="Y1102" i="1"/>
  <c r="Y1103" i="1"/>
  <c r="Y1104" i="1"/>
  <c r="Y1106" i="1"/>
  <c r="Y1108" i="1"/>
  <c r="Y1110" i="1"/>
  <c r="Y1111" i="1"/>
  <c r="Y1112" i="1"/>
  <c r="Y1113" i="1"/>
  <c r="Y1115" i="1"/>
  <c r="Y1116" i="1"/>
  <c r="Y1117" i="1"/>
  <c r="Y1119" i="1"/>
  <c r="Y1120" i="1"/>
  <c r="Y1121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4" i="1"/>
  <c r="Y5" i="1"/>
  <c r="Y6" i="1"/>
  <c r="Y7" i="1"/>
  <c r="Y8" i="1"/>
  <c r="Y9" i="1"/>
  <c r="Y10" i="1"/>
  <c r="Y11" i="1"/>
  <c r="Y3" i="1"/>
  <c r="Y2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6" i="1"/>
  <c r="X1087" i="1"/>
  <c r="X1088" i="1"/>
  <c r="X1090" i="1"/>
  <c r="X1091" i="1"/>
  <c r="X1092" i="1"/>
  <c r="X1094" i="1"/>
  <c r="X1095" i="1"/>
  <c r="X1096" i="1"/>
  <c r="X1098" i="1"/>
  <c r="X1099" i="1"/>
  <c r="X1100" i="1"/>
  <c r="X1102" i="1"/>
  <c r="X1103" i="1"/>
  <c r="X1104" i="1"/>
  <c r="X1106" i="1"/>
  <c r="X1108" i="1"/>
  <c r="X1110" i="1"/>
  <c r="X1111" i="1"/>
  <c r="X1112" i="1"/>
  <c r="X1113" i="1"/>
  <c r="X1115" i="1"/>
  <c r="X1116" i="1"/>
  <c r="X1117" i="1"/>
  <c r="X1119" i="1"/>
  <c r="X1120" i="1"/>
  <c r="X1121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3" i="1"/>
  <c r="X1735" i="1"/>
  <c r="X1737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5" i="1"/>
  <c r="X2006" i="1"/>
  <c r="X2007" i="1"/>
  <c r="X2008" i="1"/>
  <c r="X2009" i="1"/>
  <c r="X2010" i="1"/>
  <c r="X2011" i="1"/>
  <c r="X2012" i="1"/>
  <c r="X2013" i="1"/>
  <c r="X2014" i="1"/>
  <c r="X2015" i="1"/>
  <c r="X2016" i="1"/>
  <c r="X2017" i="1"/>
  <c r="X2018" i="1"/>
  <c r="X2019" i="1"/>
  <c r="X2020" i="1"/>
  <c r="X2021" i="1"/>
  <c r="X2022" i="1"/>
  <c r="X2023" i="1"/>
  <c r="X2024" i="1"/>
  <c r="X2025" i="1"/>
  <c r="X2026" i="1"/>
  <c r="X2027" i="1"/>
  <c r="X2028" i="1"/>
  <c r="X2029" i="1"/>
  <c r="X2030" i="1"/>
  <c r="X2031" i="1"/>
  <c r="X2032" i="1"/>
  <c r="X2033" i="1"/>
  <c r="X2034" i="1"/>
  <c r="X2035" i="1"/>
  <c r="X2036" i="1"/>
  <c r="X2037" i="1"/>
  <c r="X2038" i="1"/>
  <c r="X2039" i="1"/>
  <c r="X2040" i="1"/>
  <c r="X2041" i="1"/>
  <c r="X2042" i="1"/>
  <c r="X2043" i="1"/>
  <c r="X2044" i="1"/>
  <c r="X2045" i="1"/>
  <c r="X2046" i="1"/>
  <c r="X2047" i="1"/>
  <c r="X2048" i="1"/>
  <c r="X2049" i="1"/>
  <c r="X2050" i="1"/>
  <c r="X2051" i="1"/>
  <c r="X2052" i="1"/>
  <c r="X2053" i="1"/>
  <c r="X2054" i="1"/>
  <c r="X2055" i="1"/>
  <c r="X2056" i="1"/>
  <c r="X2057" i="1"/>
  <c r="X2058" i="1"/>
  <c r="X2059" i="1"/>
  <c r="X2060" i="1"/>
  <c r="X2061" i="1"/>
  <c r="X2062" i="1"/>
  <c r="X2063" i="1"/>
  <c r="X2064" i="1"/>
  <c r="X2065" i="1"/>
  <c r="X2066" i="1"/>
  <c r="X2067" i="1"/>
  <c r="X2068" i="1"/>
  <c r="X2069" i="1"/>
  <c r="X2070" i="1"/>
  <c r="X2071" i="1"/>
  <c r="X2072" i="1"/>
  <c r="X2073" i="1"/>
  <c r="X2074" i="1"/>
  <c r="X2075" i="1"/>
  <c r="X2076" i="1"/>
  <c r="X2077" i="1"/>
  <c r="X2078" i="1"/>
  <c r="X2079" i="1"/>
  <c r="X2080" i="1"/>
  <c r="X2081" i="1"/>
  <c r="X2082" i="1"/>
  <c r="X2083" i="1"/>
  <c r="X2084" i="1"/>
  <c r="X2085" i="1"/>
  <c r="X2086" i="1"/>
  <c r="X2087" i="1"/>
  <c r="X2088" i="1"/>
  <c r="X2089" i="1"/>
  <c r="X2090" i="1"/>
  <c r="X2091" i="1"/>
  <c r="X2092" i="1"/>
  <c r="X2093" i="1"/>
  <c r="X2094" i="1"/>
  <c r="X2095" i="1"/>
  <c r="X2096" i="1"/>
  <c r="X2097" i="1"/>
  <c r="X2098" i="1"/>
  <c r="X2099" i="1"/>
  <c r="X2100" i="1"/>
  <c r="X2101" i="1"/>
  <c r="X2102" i="1"/>
  <c r="X2103" i="1"/>
  <c r="X2104" i="1"/>
  <c r="X2105" i="1"/>
  <c r="X2106" i="1"/>
  <c r="X2107" i="1"/>
  <c r="X2108" i="1"/>
  <c r="X2109" i="1"/>
  <c r="X2110" i="1"/>
  <c r="X2111" i="1"/>
  <c r="X2112" i="1"/>
  <c r="X2113" i="1"/>
  <c r="X2114" i="1"/>
  <c r="X2115" i="1"/>
  <c r="X2116" i="1"/>
  <c r="X2117" i="1"/>
  <c r="X2118" i="1"/>
  <c r="X2119" i="1"/>
  <c r="X2120" i="1"/>
  <c r="X2121" i="1"/>
  <c r="X2122" i="1"/>
  <c r="X2123" i="1"/>
  <c r="X2124" i="1"/>
  <c r="X2125" i="1"/>
  <c r="X2126" i="1"/>
  <c r="X2127" i="1"/>
  <c r="X2128" i="1"/>
  <c r="X2129" i="1"/>
  <c r="X2130" i="1"/>
  <c r="X2131" i="1"/>
  <c r="X2132" i="1"/>
  <c r="X2133" i="1"/>
  <c r="X2134" i="1"/>
  <c r="X2135" i="1"/>
  <c r="X2136" i="1"/>
  <c r="X2137" i="1"/>
  <c r="X2138" i="1"/>
  <c r="X2139" i="1"/>
  <c r="X2140" i="1"/>
  <c r="X2141" i="1"/>
  <c r="X2142" i="1"/>
  <c r="X2143" i="1"/>
  <c r="X2144" i="1"/>
  <c r="X2145" i="1"/>
  <c r="X2146" i="1"/>
  <c r="X2147" i="1"/>
  <c r="X2148" i="1"/>
  <c r="X2149" i="1"/>
  <c r="X2150" i="1"/>
  <c r="X2151" i="1"/>
  <c r="X2152" i="1"/>
  <c r="X2153" i="1"/>
  <c r="X2154" i="1"/>
  <c r="X2155" i="1"/>
  <c r="X2156" i="1"/>
  <c r="X2157" i="1"/>
  <c r="X2158" i="1"/>
  <c r="X2159" i="1"/>
  <c r="X2160" i="1"/>
  <c r="X2161" i="1"/>
  <c r="X2162" i="1"/>
  <c r="X2163" i="1"/>
  <c r="X2164" i="1"/>
  <c r="X2165" i="1"/>
  <c r="X2166" i="1"/>
  <c r="X2167" i="1"/>
  <c r="X2168" i="1"/>
  <c r="X2169" i="1"/>
  <c r="X2170" i="1"/>
  <c r="X2171" i="1"/>
  <c r="X2172" i="1"/>
  <c r="X2173" i="1"/>
  <c r="X2174" i="1"/>
  <c r="X2175" i="1"/>
  <c r="X2176" i="1"/>
  <c r="X2177" i="1"/>
  <c r="X2178" i="1"/>
  <c r="X2179" i="1"/>
  <c r="X2180" i="1"/>
  <c r="X2181" i="1"/>
  <c r="X2182" i="1"/>
  <c r="X2183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4" i="1"/>
  <c r="X5" i="1"/>
  <c r="X6" i="1"/>
  <c r="X7" i="1"/>
  <c r="X8" i="1"/>
  <c r="X9" i="1"/>
  <c r="X10" i="1"/>
  <c r="X11" i="1"/>
  <c r="X3" i="1"/>
  <c r="X2" i="1"/>
</calcChain>
</file>

<file path=xl/sharedStrings.xml><?xml version="1.0" encoding="utf-8"?>
<sst xmlns="http://schemas.openxmlformats.org/spreadsheetml/2006/main" count="6173" uniqueCount="124">
  <si>
    <t>DEPU</t>
  </si>
  <si>
    <t>ISLA</t>
  </si>
  <si>
    <t>ANO</t>
  </si>
  <si>
    <t>MES</t>
  </si>
  <si>
    <t>DIA</t>
  </si>
  <si>
    <r>
      <t>CAUDMES (m</t>
    </r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)</t>
    </r>
  </si>
  <si>
    <t>CAUDIA (m3)</t>
  </si>
  <si>
    <t>DBOE (ppm)</t>
  </si>
  <si>
    <t>DBOS (ppm)</t>
  </si>
  <si>
    <t>DQOE (ppm)</t>
  </si>
  <si>
    <t>DQOS (ppm)</t>
  </si>
  <si>
    <t>SSE (ppm)</t>
  </si>
  <si>
    <t>SSS (ppm)</t>
  </si>
  <si>
    <t>NTE (ppm)</t>
  </si>
  <si>
    <t>NTS (ppm)</t>
  </si>
  <si>
    <t>CLE (ppm)</t>
  </si>
  <si>
    <t>CLS (ppm)</t>
  </si>
  <si>
    <t>PO4E (ppm)</t>
  </si>
  <si>
    <t>PO4S (ppm)</t>
  </si>
  <si>
    <t>PHE</t>
  </si>
  <si>
    <t>PHS</t>
  </si>
  <si>
    <t>CONDE (mS)</t>
  </si>
  <si>
    <t>CONDS (mS)</t>
  </si>
  <si>
    <t>DBO %</t>
  </si>
  <si>
    <t>DQO %</t>
  </si>
  <si>
    <t>SS %</t>
  </si>
  <si>
    <t>NT %</t>
  </si>
  <si>
    <t>P %</t>
  </si>
  <si>
    <t>CALA TARIDA</t>
  </si>
  <si>
    <t>E1</t>
  </si>
  <si>
    <t>EIVISSA</t>
  </si>
  <si>
    <t>SANT ANTONI</t>
  </si>
  <si>
    <t>CALA LLONGA</t>
  </si>
  <si>
    <t>E2</t>
  </si>
  <si>
    <t>CALA SANT VICENÇ</t>
  </si>
  <si>
    <t>CAN BOSSA</t>
  </si>
  <si>
    <t>FORMENTERA</t>
  </si>
  <si>
    <t>PORT DE SANT MIQUEL</t>
  </si>
  <si>
    <t>SANT JOAN DE LABRITJA</t>
  </si>
  <si>
    <t>SANT JOSEP</t>
  </si>
  <si>
    <t>SANTA EULARIA</t>
  </si>
  <si>
    <t>CALA DOR</t>
  </si>
  <si>
    <t>MA1</t>
  </si>
  <si>
    <t/>
  </si>
  <si>
    <t>CALA FERRERA</t>
  </si>
  <si>
    <t>CAMPOS</t>
  </si>
  <si>
    <t>COLONIA DE SANT JORDI</t>
  </si>
  <si>
    <t>PORTO COLOM</t>
  </si>
  <si>
    <t>SA RAPITA</t>
  </si>
  <si>
    <t>SANTANYI</t>
  </si>
  <si>
    <t>SES SALINES</t>
  </si>
  <si>
    <t>ARTA</t>
  </si>
  <si>
    <t>MA2</t>
  </si>
  <si>
    <t>CALES MALLORCA</t>
  </si>
  <si>
    <t>CALES MANACOR</t>
  </si>
  <si>
    <t>CANYAMEL</t>
  </si>
  <si>
    <t>CAPDEPERA</t>
  </si>
  <si>
    <t>COLONIA DE SANT PERE</t>
  </si>
  <si>
    <t>FONT DE SA CALA</t>
  </si>
  <si>
    <t>SON SERRA DE MARINA</t>
  </si>
  <si>
    <t>SON SERVERA</t>
  </si>
  <si>
    <t>FORMENTOR</t>
  </si>
  <si>
    <t>MA3</t>
  </si>
  <si>
    <t>MURO-SANTA MARGALIDA</t>
  </si>
  <si>
    <t>POLLENÇA</t>
  </si>
  <si>
    <t>ALGAIDA-MONTUIRI</t>
  </si>
  <si>
    <t>MA4</t>
  </si>
  <si>
    <t>COSTITX</t>
  </si>
  <si>
    <t>LLORET</t>
  </si>
  <si>
    <t>LLUBI</t>
  </si>
  <si>
    <t>MURO</t>
  </si>
  <si>
    <t>SANT JOAN</t>
  </si>
  <si>
    <t>SANTA MARGALIDA</t>
  </si>
  <si>
    <t>SINEU</t>
  </si>
  <si>
    <t>VILAFRANCA</t>
  </si>
  <si>
    <t>ALARO</t>
  </si>
  <si>
    <t>MA5</t>
  </si>
  <si>
    <t>BINISSALEM</t>
  </si>
  <si>
    <t>CAMPANET</t>
  </si>
  <si>
    <t>CONSELL</t>
  </si>
  <si>
    <t>INCA</t>
  </si>
  <si>
    <t>LLOSETA</t>
  </si>
  <si>
    <t>LLUC</t>
  </si>
  <si>
    <t>MANCOR</t>
  </si>
  <si>
    <t>SA CALOBRA</t>
  </si>
  <si>
    <t>SANTA EUGENIA</t>
  </si>
  <si>
    <t>SANTA MARIA</t>
  </si>
  <si>
    <t>SELVA-CAIMARI</t>
  </si>
  <si>
    <t>ANDRATX</t>
  </si>
  <si>
    <t>MA6</t>
  </si>
  <si>
    <t>BANYALBUFAR</t>
  </si>
  <si>
    <t>CAMP DE MAR</t>
  </si>
  <si>
    <t>DEIA</t>
  </si>
  <si>
    <t>ESTELLENCS</t>
  </si>
  <si>
    <t>PUIGPUNYENT</t>
  </si>
  <si>
    <t>SANT ELM</t>
  </si>
  <si>
    <t>SOLLER</t>
  </si>
  <si>
    <t>VALLDEMOSSA</t>
  </si>
  <si>
    <t>CAS CONCOS</t>
  </si>
  <si>
    <t>MA7</t>
  </si>
  <si>
    <t>FELANITX</t>
  </si>
  <si>
    <t>LLUCMAJOR</t>
  </si>
  <si>
    <t>PORRERES</t>
  </si>
  <si>
    <t>RANDA</t>
  </si>
  <si>
    <t>ADDAIA</t>
  </si>
  <si>
    <t>ME2</t>
  </si>
  <si>
    <t>SANT LLUIS</t>
  </si>
  <si>
    <t>ME1</t>
  </si>
  <si>
    <t>ALAIOR</t>
  </si>
  <si>
    <t>SANT CLIMENT</t>
  </si>
  <si>
    <t>MAO-ES CASTELL</t>
  </si>
  <si>
    <t>CALAN PORTER</t>
  </si>
  <si>
    <t>ES MERCADAL</t>
  </si>
  <si>
    <t>ES MIGJORN GRAN</t>
  </si>
  <si>
    <t>FERRERIES</t>
  </si>
  <si>
    <t>CIUTADELLA SUD</t>
  </si>
  <si>
    <t>CALA GALDANA</t>
  </si>
  <si>
    <t>CIUTADELLA NORD</t>
  </si>
  <si>
    <t>SANT LLUIS-filtro</t>
  </si>
  <si>
    <t>SANT CLIMENT-decantador</t>
  </si>
  <si>
    <t>SA POBLA</t>
  </si>
  <si>
    <t>MURO-SANTA MARGALIDA dec</t>
  </si>
  <si>
    <t>EIVISSA-SA COMA</t>
  </si>
  <si>
    <t>CAS CONCOS-decantador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</si>
</sst>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4" fontId="4" fillId="0" borderId="2" xfId="1" applyNumberFormat="1" applyFont="1" applyBorder="1" applyAlignment="1">
      <alignment horizontal="right" wrapText="1"/>
    </xf>
    <xf numFmtId="0" fontId="5" fillId="0" borderId="1" xfId="0" applyFont="1" applyBorder="1"/>
    <xf numFmtId="4" fontId="5" fillId="0" borderId="1" xfId="0" applyNumberFormat="1" applyFont="1" applyBorder="1"/>
    <xf numFmtId="4" fontId="4" fillId="0" borderId="0" xfId="1" applyNumberFormat="1" applyFont="1" applyAlignment="1">
      <alignment horizontal="right" wrapText="1"/>
    </xf>
    <xf numFmtId="0" fontId="3" fillId="0" borderId="1" xfId="1" applyBorder="1"/>
    <xf numFmtId="4" fontId="3" fillId="0" borderId="1" xfId="1" applyNumberFormat="1" applyBorder="1"/>
    <xf numFmtId="0" fontId="3" fillId="0" borderId="0" xfId="1"/>
    <xf numFmtId="4" fontId="3" fillId="0" borderId="0" xfId="1" applyNumberFormat="1"/>
    <xf numFmtId="4" fontId="0" fillId="0" borderId="0" xfId="0" applyNumberFormat="1"/>
    <xf numFmtId="0" fontId="4" fillId="0" borderId="0" xfId="1" applyFont="1" applyAlignment="1">
      <alignment wrapText="1"/>
    </xf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4" fontId="7" fillId="0" borderId="0" xfId="1" applyNumberFormat="1" applyFont="1" applyAlignment="1">
      <alignment horizontal="right" wrapText="1"/>
    </xf>
    <xf numFmtId="4" fontId="7" fillId="0" borderId="1" xfId="1" applyNumberFormat="1" applyFont="1" applyBorder="1" applyAlignment="1">
      <alignment horizontal="right" wrapText="1"/>
    </xf>
    <xf numFmtId="2" fontId="7" fillId="0" borderId="1" xfId="1" applyNumberFormat="1" applyFont="1" applyBorder="1"/>
    <xf numFmtId="2" fontId="7" fillId="0" borderId="1" xfId="1" applyNumberFormat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2" fontId="7" fillId="0" borderId="0" xfId="1" applyNumberFormat="1" applyFont="1" applyAlignment="1">
      <alignment horizontal="right" wrapText="1"/>
    </xf>
    <xf numFmtId="0" fontId="7" fillId="0" borderId="1" xfId="1" applyFont="1" applyBorder="1" applyAlignment="1">
      <alignment wrapText="1"/>
    </xf>
    <xf numFmtId="4" fontId="7" fillId="0" borderId="1" xfId="1" applyNumberFormat="1" applyFont="1" applyBorder="1"/>
    <xf numFmtId="4" fontId="7" fillId="0" borderId="0" xfId="1" applyNumberFormat="1" applyFont="1"/>
    <xf numFmtId="2" fontId="7" fillId="0" borderId="0" xfId="1" applyNumberFormat="1" applyFont="1"/>
    <xf numFmtId="4" fontId="6" fillId="0" borderId="1" xfId="0" applyNumberFormat="1" applyFont="1" applyBorder="1"/>
    <xf numFmtId="2" fontId="6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164" fontId="7" fillId="0" borderId="0" xfId="1" applyNumberFormat="1" applyFont="1" applyAlignment="1">
      <alignment horizontal="right" wrapText="1"/>
    </xf>
    <xf numFmtId="0" fontId="7" fillId="0" borderId="1" xfId="1" applyFont="1" applyBorder="1"/>
    <xf numFmtId="0" fontId="7" fillId="0" borderId="1" xfId="1" applyFont="1" applyBorder="1" applyAlignment="1">
      <alignment horizontal="right" wrapText="1"/>
    </xf>
    <xf numFmtId="164" fontId="7" fillId="0" borderId="1" xfId="1" applyNumberFormat="1" applyFont="1" applyBorder="1"/>
    <xf numFmtId="0" fontId="7" fillId="0" borderId="0" xfId="1" applyFont="1"/>
    <xf numFmtId="164" fontId="7" fillId="0" borderId="0" xfId="1" applyNumberFormat="1" applyFont="1"/>
    <xf numFmtId="0" fontId="7" fillId="0" borderId="0" xfId="1" applyFont="1" applyAlignment="1">
      <alignment horizontal="right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1" xfId="1" applyFont="1" applyFill="1" applyBorder="1" applyAlignment="1">
      <alignment wrapText="1"/>
    </xf>
    <xf numFmtId="0" fontId="7" fillId="3" borderId="1" xfId="1" applyFont="1" applyFill="1" applyBorder="1" applyAlignment="1">
      <alignment horizontal="right" wrapText="1"/>
    </xf>
    <xf numFmtId="2" fontId="7" fillId="3" borderId="1" xfId="1" applyNumberFormat="1" applyFont="1" applyFill="1" applyBorder="1" applyAlignment="1">
      <alignment horizontal="right" wrapText="1"/>
    </xf>
    <xf numFmtId="0" fontId="9" fillId="0" borderId="1" xfId="1" applyFont="1" applyBorder="1" applyAlignment="1">
      <alignment horizontal="right" wrapText="1"/>
    </xf>
    <xf numFmtId="164" fontId="7" fillId="3" borderId="0" xfId="1" applyNumberFormat="1" applyFont="1" applyFill="1"/>
    <xf numFmtId="2" fontId="7" fillId="3" borderId="0" xfId="1" applyNumberFormat="1" applyFont="1" applyFill="1"/>
    <xf numFmtId="0" fontId="7" fillId="3" borderId="0" xfId="1" applyFont="1" applyFill="1"/>
    <xf numFmtId="1" fontId="7" fillId="0" borderId="1" xfId="1" applyNumberFormat="1" applyFont="1" applyBorder="1" applyAlignment="1">
      <alignment horizontal="right" wrapText="1"/>
    </xf>
    <xf numFmtId="1" fontId="7" fillId="0" borderId="0" xfId="1" applyNumberFormat="1" applyFont="1" applyAlignment="1">
      <alignment horizontal="right" wrapText="1"/>
    </xf>
    <xf numFmtId="1" fontId="6" fillId="0" borderId="0" xfId="0" applyNumberFormat="1" applyFont="1"/>
    <xf numFmtId="1" fontId="7" fillId="0" borderId="1" xfId="1" applyNumberFormat="1" applyFont="1" applyBorder="1"/>
    <xf numFmtId="1" fontId="7" fillId="3" borderId="1" xfId="1" applyNumberFormat="1" applyFont="1" applyFill="1" applyBorder="1" applyAlignment="1">
      <alignment horizontal="right" wrapText="1"/>
    </xf>
    <xf numFmtId="1" fontId="6" fillId="0" borderId="1" xfId="0" applyNumberFormat="1" applyFont="1" applyBorder="1"/>
    <xf numFmtId="4" fontId="1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Border="1" applyAlignment="1">
      <alignment horizontal="right" wrapText="1"/>
    </xf>
  </cellXfs>
  <cellStyles count="2">
    <cellStyle name="Normal" xfId="0" builtinId="0"/>
    <cellStyle name="Normal_Hoja1" xfId="1" xr:uid="{BC9C7146-8064-4DDC-B125-75B6A48927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A4CC-D383-432F-BF9C-F8F716785BD7}">
  <dimension ref="A1:AC2183"/>
  <sheetViews>
    <sheetView tabSelected="1" workbookViewId="0">
      <pane ySplit="1" topLeftCell="A1066" activePane="bottomLeft" state="frozen"/>
      <selection pane="bottomLeft" activeCell="G1105" sqref="G1105"/>
    </sheetView>
  </sheetViews>
  <sheetFormatPr baseColWidth="10" defaultRowHeight="14.5" x14ac:dyDescent="0.35"/>
  <cols>
    <col min="1" max="1" width="24.7265625" bestFit="1" customWidth="1"/>
    <col min="6" max="28" width="11.453125" style="13"/>
  </cols>
  <sheetData>
    <row r="1" spans="1:29" ht="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9" x14ac:dyDescent="0.35">
      <c r="A2" s="3" t="s">
        <v>104</v>
      </c>
      <c r="B2" s="3" t="s">
        <v>107</v>
      </c>
      <c r="C2" s="3">
        <v>2024</v>
      </c>
      <c r="D2" s="3">
        <v>1</v>
      </c>
      <c r="E2" s="3">
        <v>10</v>
      </c>
      <c r="F2" s="4">
        <v>10206</v>
      </c>
      <c r="G2" s="4">
        <v>329</v>
      </c>
      <c r="H2" s="4">
        <v>14</v>
      </c>
      <c r="I2" s="4">
        <v>2</v>
      </c>
      <c r="J2" s="4">
        <v>58</v>
      </c>
      <c r="K2" s="4">
        <v>13</v>
      </c>
      <c r="L2" s="4">
        <v>21</v>
      </c>
      <c r="M2" s="4">
        <v>6</v>
      </c>
      <c r="N2" s="4">
        <v>10.24</v>
      </c>
      <c r="O2" s="4">
        <v>6.95</v>
      </c>
      <c r="P2" s="4">
        <v>167</v>
      </c>
      <c r="Q2" s="4">
        <v>195</v>
      </c>
      <c r="R2" s="4">
        <v>1.1200000000000001</v>
      </c>
      <c r="S2" s="4">
        <v>0.5</v>
      </c>
      <c r="T2" s="4">
        <v>7.8</v>
      </c>
      <c r="U2" s="4">
        <v>7.4</v>
      </c>
      <c r="V2" s="4">
        <v>1.25</v>
      </c>
      <c r="W2" s="4">
        <v>1.1499999999999999</v>
      </c>
      <c r="X2" s="4">
        <f>(H2-I2)/H2*100</f>
        <v>85.714285714285708</v>
      </c>
      <c r="Y2" s="4">
        <f>(J2-K2)/J2*100</f>
        <v>77.58620689655173</v>
      </c>
      <c r="Z2" s="4">
        <f>(L2-M2)/L2*100</f>
        <v>71.428571428571431</v>
      </c>
      <c r="AA2" s="4">
        <f>(N2-O2)/N2*100</f>
        <v>32.12890625</v>
      </c>
      <c r="AB2" s="5">
        <f>(R2-S2)/R2*100</f>
        <v>55.357142857142861</v>
      </c>
      <c r="AC2" s="12"/>
    </row>
    <row r="3" spans="1:29" x14ac:dyDescent="0.35">
      <c r="A3" s="3" t="s">
        <v>104</v>
      </c>
      <c r="B3" s="3" t="s">
        <v>107</v>
      </c>
      <c r="C3" s="3">
        <v>2024</v>
      </c>
      <c r="D3" s="3">
        <v>1</v>
      </c>
      <c r="E3" s="3">
        <v>24</v>
      </c>
      <c r="F3" s="4"/>
      <c r="G3" s="4"/>
      <c r="H3" s="4">
        <v>18</v>
      </c>
      <c r="I3" s="4">
        <v>3</v>
      </c>
      <c r="J3" s="4">
        <v>49</v>
      </c>
      <c r="K3" s="4">
        <v>12</v>
      </c>
      <c r="L3" s="4">
        <v>11</v>
      </c>
      <c r="M3" s="4">
        <v>4.2</v>
      </c>
      <c r="N3" s="10"/>
      <c r="O3" s="10"/>
      <c r="P3" s="10"/>
      <c r="Q3" s="10"/>
      <c r="R3" s="10"/>
      <c r="S3" s="10"/>
      <c r="T3" s="4">
        <v>7.8</v>
      </c>
      <c r="U3" s="4">
        <v>7.3</v>
      </c>
      <c r="V3" s="4">
        <v>1.38</v>
      </c>
      <c r="W3" s="4">
        <v>1.23</v>
      </c>
      <c r="X3" s="4">
        <f>(H3-I3)/H3*100</f>
        <v>83.333333333333343</v>
      </c>
      <c r="Y3" s="4">
        <f>(J3-K3)/J3*100</f>
        <v>75.510204081632651</v>
      </c>
      <c r="Z3" s="4">
        <f>(L3-M3)/L3*100</f>
        <v>61.818181818181813</v>
      </c>
      <c r="AA3" s="4"/>
      <c r="AB3" s="5"/>
      <c r="AC3" s="12"/>
    </row>
    <row r="4" spans="1:29" x14ac:dyDescent="0.35">
      <c r="A4" s="3" t="s">
        <v>104</v>
      </c>
      <c r="B4" s="3" t="s">
        <v>107</v>
      </c>
      <c r="C4" s="3">
        <v>2024</v>
      </c>
      <c r="D4" s="3">
        <v>2</v>
      </c>
      <c r="E4" s="3">
        <v>7</v>
      </c>
      <c r="F4" s="4">
        <v>6037</v>
      </c>
      <c r="G4" s="4">
        <v>208</v>
      </c>
      <c r="H4" s="4">
        <v>24</v>
      </c>
      <c r="I4" s="4">
        <v>4</v>
      </c>
      <c r="J4" s="4">
        <v>70</v>
      </c>
      <c r="K4" s="4">
        <v>13</v>
      </c>
      <c r="L4" s="4">
        <v>15</v>
      </c>
      <c r="M4" s="4">
        <v>7.4</v>
      </c>
      <c r="N4" s="4">
        <v>14.47</v>
      </c>
      <c r="O4" s="4">
        <v>14.04</v>
      </c>
      <c r="P4" s="4">
        <v>184</v>
      </c>
      <c r="Q4" s="4">
        <v>383</v>
      </c>
      <c r="R4" s="4">
        <v>1.5</v>
      </c>
      <c r="S4" s="4">
        <v>0.5</v>
      </c>
      <c r="T4" s="4">
        <v>7.9</v>
      </c>
      <c r="U4" s="4">
        <v>7.1</v>
      </c>
      <c r="V4" s="4">
        <v>1.37</v>
      </c>
      <c r="W4" s="4">
        <v>1.86</v>
      </c>
      <c r="X4" s="4">
        <f>(H4-I4)/H4*100</f>
        <v>83.333333333333343</v>
      </c>
      <c r="Y4" s="4">
        <f>(J4-K4)/J4*100</f>
        <v>81.428571428571431</v>
      </c>
      <c r="Z4" s="4">
        <f>(L4-M4)/L4*100</f>
        <v>50.666666666666657</v>
      </c>
      <c r="AA4" s="4">
        <f>(N4-O4)/N4*100</f>
        <v>2.9716655148583375</v>
      </c>
      <c r="AB4" s="5">
        <f>(R4-S4)/R4*100</f>
        <v>66.666666666666657</v>
      </c>
      <c r="AC4" s="12"/>
    </row>
    <row r="5" spans="1:29" x14ac:dyDescent="0.35">
      <c r="A5" s="3" t="s">
        <v>104</v>
      </c>
      <c r="B5" s="3" t="s">
        <v>107</v>
      </c>
      <c r="C5" s="3">
        <v>2024</v>
      </c>
      <c r="D5" s="3">
        <v>2</v>
      </c>
      <c r="E5" s="3">
        <v>21</v>
      </c>
      <c r="F5" s="4"/>
      <c r="G5" s="4"/>
      <c r="H5" s="4">
        <v>140</v>
      </c>
      <c r="I5" s="4">
        <v>7</v>
      </c>
      <c r="J5" s="4">
        <v>277</v>
      </c>
      <c r="K5" s="4">
        <v>22</v>
      </c>
      <c r="L5" s="4">
        <v>97</v>
      </c>
      <c r="M5" s="4">
        <v>12</v>
      </c>
      <c r="N5" s="10"/>
      <c r="O5" s="10"/>
      <c r="P5" s="10"/>
      <c r="Q5" s="10"/>
      <c r="R5" s="10"/>
      <c r="S5" s="10"/>
      <c r="T5" s="4">
        <v>7.6</v>
      </c>
      <c r="U5" s="4">
        <v>7.1</v>
      </c>
      <c r="V5" s="4">
        <v>1.67</v>
      </c>
      <c r="W5" s="4">
        <v>1.67</v>
      </c>
      <c r="X5" s="4">
        <f>(H5-I5)/H5*100</f>
        <v>95</v>
      </c>
      <c r="Y5" s="4">
        <f>(J5-K5)/J5*100</f>
        <v>92.057761732851986</v>
      </c>
      <c r="Z5" s="4">
        <f>(L5-M5)/L5*100</f>
        <v>87.628865979381445</v>
      </c>
      <c r="AA5" s="4"/>
      <c r="AB5" s="5"/>
      <c r="AC5" s="12"/>
    </row>
    <row r="6" spans="1:29" x14ac:dyDescent="0.35">
      <c r="A6" s="3" t="s">
        <v>104</v>
      </c>
      <c r="B6" s="3" t="s">
        <v>107</v>
      </c>
      <c r="C6" s="3">
        <v>2024</v>
      </c>
      <c r="D6" s="3">
        <v>3</v>
      </c>
      <c r="E6" s="3">
        <v>6</v>
      </c>
      <c r="F6" s="4">
        <v>8712</v>
      </c>
      <c r="G6" s="4">
        <v>281</v>
      </c>
      <c r="H6" s="4">
        <v>16</v>
      </c>
      <c r="I6" s="4">
        <v>3</v>
      </c>
      <c r="J6" s="4">
        <v>55</v>
      </c>
      <c r="K6" s="4">
        <v>8.5</v>
      </c>
      <c r="L6" s="4">
        <v>12</v>
      </c>
      <c r="M6" s="4">
        <v>5</v>
      </c>
      <c r="N6" s="4">
        <v>14.48</v>
      </c>
      <c r="O6" s="4">
        <v>22.24</v>
      </c>
      <c r="P6" s="4">
        <v>223</v>
      </c>
      <c r="Q6" s="4">
        <v>390</v>
      </c>
      <c r="R6" s="4">
        <v>1.47</v>
      </c>
      <c r="S6" s="4">
        <v>0.5</v>
      </c>
      <c r="T6" s="4">
        <v>7.9</v>
      </c>
      <c r="U6" s="4">
        <v>7</v>
      </c>
      <c r="V6" s="4">
        <v>1.46</v>
      </c>
      <c r="W6" s="4">
        <v>1.73</v>
      </c>
      <c r="X6" s="4">
        <f>(H6-I6)/H6*100</f>
        <v>81.25</v>
      </c>
      <c r="Y6" s="4">
        <f>(J6-K6)/J6*100</f>
        <v>84.545454545454547</v>
      </c>
      <c r="Z6" s="4">
        <f>(L6-M6)/L6*100</f>
        <v>58.333333333333336</v>
      </c>
      <c r="AA6" s="4">
        <f>(N6-O6)/N6*100</f>
        <v>-53.59116022099446</v>
      </c>
      <c r="AB6" s="5">
        <f>(R6-S6)/R6*100</f>
        <v>65.986394557823118</v>
      </c>
      <c r="AC6" s="12"/>
    </row>
    <row r="7" spans="1:29" x14ac:dyDescent="0.35">
      <c r="A7" s="3" t="s">
        <v>104</v>
      </c>
      <c r="B7" s="3" t="s">
        <v>107</v>
      </c>
      <c r="C7" s="3">
        <v>2024</v>
      </c>
      <c r="D7" s="3">
        <v>3</v>
      </c>
      <c r="E7" s="3">
        <v>20</v>
      </c>
      <c r="F7" s="4"/>
      <c r="G7" s="4"/>
      <c r="H7" s="4">
        <v>145</v>
      </c>
      <c r="I7" s="4">
        <v>8</v>
      </c>
      <c r="J7" s="4">
        <v>291</v>
      </c>
      <c r="K7" s="4">
        <v>19</v>
      </c>
      <c r="L7" s="4">
        <v>72</v>
      </c>
      <c r="M7" s="4">
        <v>11</v>
      </c>
      <c r="N7" s="10"/>
      <c r="O7" s="10"/>
      <c r="P7" s="10"/>
      <c r="Q7" s="10"/>
      <c r="R7" s="10"/>
      <c r="S7" s="10"/>
      <c r="T7" s="4">
        <v>7.5</v>
      </c>
      <c r="U7" s="4">
        <v>6.9</v>
      </c>
      <c r="V7" s="4">
        <v>1.93</v>
      </c>
      <c r="W7" s="4">
        <v>1.62</v>
      </c>
      <c r="X7" s="4">
        <f>(H7-I7)/H7*100</f>
        <v>94.482758620689651</v>
      </c>
      <c r="Y7" s="4">
        <f>(J7-K7)/J7*100</f>
        <v>93.470790378006868</v>
      </c>
      <c r="Z7" s="4">
        <f>(L7-M7)/L7*100</f>
        <v>84.722222222222214</v>
      </c>
      <c r="AA7" s="4"/>
      <c r="AB7" s="5"/>
      <c r="AC7" s="12"/>
    </row>
    <row r="8" spans="1:29" x14ac:dyDescent="0.35">
      <c r="A8" s="3" t="s">
        <v>104</v>
      </c>
      <c r="B8" s="3" t="s">
        <v>107</v>
      </c>
      <c r="C8" s="3">
        <v>2024</v>
      </c>
      <c r="D8" s="3">
        <v>4</v>
      </c>
      <c r="E8" s="3">
        <v>3</v>
      </c>
      <c r="F8" s="4">
        <v>14857</v>
      </c>
      <c r="G8" s="4">
        <v>495</v>
      </c>
      <c r="H8" s="4">
        <v>170</v>
      </c>
      <c r="I8" s="4">
        <v>9</v>
      </c>
      <c r="J8" s="4">
        <v>309</v>
      </c>
      <c r="K8" s="4">
        <v>30</v>
      </c>
      <c r="L8" s="4">
        <v>36</v>
      </c>
      <c r="M8" s="4">
        <v>16</v>
      </c>
      <c r="N8" s="4">
        <v>70.47</v>
      </c>
      <c r="O8" s="4">
        <v>35.47</v>
      </c>
      <c r="P8" s="4">
        <v>461</v>
      </c>
      <c r="Q8" s="4">
        <v>475</v>
      </c>
      <c r="R8" s="4">
        <v>6.3</v>
      </c>
      <c r="S8" s="4">
        <v>0.5</v>
      </c>
      <c r="T8" s="4">
        <v>7.5</v>
      </c>
      <c r="U8" s="4">
        <v>7.2</v>
      </c>
      <c r="V8" s="4">
        <v>2.64</v>
      </c>
      <c r="W8" s="4">
        <v>2.13</v>
      </c>
      <c r="X8" s="4">
        <f>(H8-I8)/H8*100</f>
        <v>94.705882352941174</v>
      </c>
      <c r="Y8" s="4">
        <f>(J8-K8)/J8*100</f>
        <v>90.291262135922338</v>
      </c>
      <c r="Z8" s="4">
        <f>(L8-M8)/L8*100</f>
        <v>55.555555555555557</v>
      </c>
      <c r="AA8" s="4">
        <f>(N8-O8)/N8*100</f>
        <v>49.666524762310203</v>
      </c>
      <c r="AB8" s="5">
        <f>(R8-S8)/R8*100</f>
        <v>92.063492063492063</v>
      </c>
      <c r="AC8" s="12"/>
    </row>
    <row r="9" spans="1:29" x14ac:dyDescent="0.35">
      <c r="A9" s="3" t="s">
        <v>104</v>
      </c>
      <c r="B9" s="3" t="s">
        <v>107</v>
      </c>
      <c r="C9" s="3">
        <v>2024</v>
      </c>
      <c r="D9" s="3">
        <v>4</v>
      </c>
      <c r="E9" s="3">
        <v>17</v>
      </c>
      <c r="F9" s="4"/>
      <c r="G9" s="4"/>
      <c r="H9" s="4">
        <v>130</v>
      </c>
      <c r="I9" s="4">
        <v>6</v>
      </c>
      <c r="J9" s="4">
        <v>238</v>
      </c>
      <c r="K9" s="4">
        <v>28</v>
      </c>
      <c r="L9" s="4">
        <v>40</v>
      </c>
      <c r="M9" s="4">
        <v>6.8</v>
      </c>
      <c r="N9" s="10"/>
      <c r="O9" s="10"/>
      <c r="P9" s="10"/>
      <c r="Q9" s="10"/>
      <c r="R9" s="10"/>
      <c r="S9" s="10"/>
      <c r="T9" s="4">
        <v>7.6</v>
      </c>
      <c r="U9" s="4">
        <v>7.5</v>
      </c>
      <c r="V9" s="4">
        <v>2.83</v>
      </c>
      <c r="W9" s="4">
        <v>2.94</v>
      </c>
      <c r="X9" s="4">
        <f>(H9-I9)/H9*100</f>
        <v>95.384615384615387</v>
      </c>
      <c r="Y9" s="4">
        <f>(J9-K9)/J9*100</f>
        <v>88.235294117647058</v>
      </c>
      <c r="Z9" s="4">
        <f>(L9-M9)/L9*100</f>
        <v>83</v>
      </c>
      <c r="AA9" s="4"/>
      <c r="AB9" s="5"/>
      <c r="AC9" s="12"/>
    </row>
    <row r="10" spans="1:29" x14ac:dyDescent="0.35">
      <c r="A10" s="3" t="s">
        <v>104</v>
      </c>
      <c r="B10" s="3" t="s">
        <v>107</v>
      </c>
      <c r="C10" s="3">
        <v>2024</v>
      </c>
      <c r="D10" s="3">
        <v>6</v>
      </c>
      <c r="E10" s="3">
        <v>5</v>
      </c>
      <c r="F10" s="4">
        <v>33927</v>
      </c>
      <c r="G10" s="4">
        <v>1131</v>
      </c>
      <c r="H10" s="4">
        <v>350</v>
      </c>
      <c r="I10" s="4">
        <v>12</v>
      </c>
      <c r="J10" s="4">
        <v>536</v>
      </c>
      <c r="K10" s="4">
        <v>25</v>
      </c>
      <c r="L10" s="4">
        <v>160</v>
      </c>
      <c r="M10" s="4">
        <v>15</v>
      </c>
      <c r="N10" s="4">
        <v>69.47</v>
      </c>
      <c r="O10" s="4">
        <v>11.25</v>
      </c>
      <c r="P10" s="4">
        <v>397</v>
      </c>
      <c r="Q10" s="4">
        <v>347</v>
      </c>
      <c r="R10" s="4">
        <v>7.3</v>
      </c>
      <c r="S10" s="4">
        <v>2.17</v>
      </c>
      <c r="T10" s="4">
        <v>7.5</v>
      </c>
      <c r="U10" s="4">
        <v>7.4</v>
      </c>
      <c r="V10" s="4">
        <v>2.3199999999999998</v>
      </c>
      <c r="W10" s="4">
        <v>3.07</v>
      </c>
      <c r="X10" s="4">
        <f>(H10-I10)/H10*100</f>
        <v>96.571428571428569</v>
      </c>
      <c r="Y10" s="4">
        <f>(J10-K10)/J10*100</f>
        <v>95.335820895522389</v>
      </c>
      <c r="Z10" s="4">
        <f>(L10-M10)/L10*100</f>
        <v>90.625</v>
      </c>
      <c r="AA10" s="4">
        <f>(N10-O10)/N10*100</f>
        <v>83.805959406938243</v>
      </c>
      <c r="AB10" s="5">
        <f>(R10-S10)/R10*100</f>
        <v>70.273972602739732</v>
      </c>
      <c r="AC10" s="12"/>
    </row>
    <row r="11" spans="1:29" x14ac:dyDescent="0.35">
      <c r="A11" s="3" t="s">
        <v>104</v>
      </c>
      <c r="B11" s="3" t="s">
        <v>107</v>
      </c>
      <c r="C11" s="3">
        <v>2024</v>
      </c>
      <c r="D11" s="3">
        <v>6</v>
      </c>
      <c r="E11" s="3">
        <v>19</v>
      </c>
      <c r="F11" s="4"/>
      <c r="G11" s="4"/>
      <c r="H11" s="4">
        <v>380</v>
      </c>
      <c r="I11" s="4">
        <v>10</v>
      </c>
      <c r="J11" s="4">
        <v>704</v>
      </c>
      <c r="K11" s="4">
        <v>27</v>
      </c>
      <c r="L11" s="4">
        <v>284</v>
      </c>
      <c r="M11" s="4">
        <v>29</v>
      </c>
      <c r="N11" s="10"/>
      <c r="O11" s="10"/>
      <c r="P11" s="10"/>
      <c r="Q11" s="10"/>
      <c r="R11" s="10"/>
      <c r="S11" s="10"/>
      <c r="T11" s="4">
        <v>7.4</v>
      </c>
      <c r="U11" s="4">
        <v>7.3</v>
      </c>
      <c r="V11" s="4">
        <v>3.65</v>
      </c>
      <c r="W11" s="4">
        <v>3.23</v>
      </c>
      <c r="X11" s="4">
        <f>(H11-I11)/H11*100</f>
        <v>97.368421052631575</v>
      </c>
      <c r="Y11" s="4">
        <f>(J11-K11)/J11*100</f>
        <v>96.164772727272734</v>
      </c>
      <c r="Z11" s="4">
        <f>(L11-M11)/L11*100</f>
        <v>89.788732394366207</v>
      </c>
      <c r="AA11" s="4"/>
      <c r="AB11" s="5"/>
      <c r="AC11" s="12"/>
    </row>
    <row r="12" spans="1:29" x14ac:dyDescent="0.35">
      <c r="A12" s="3" t="s">
        <v>104</v>
      </c>
      <c r="B12" s="3" t="s">
        <v>107</v>
      </c>
      <c r="C12" s="3">
        <v>2024</v>
      </c>
      <c r="D12" s="3">
        <v>6</v>
      </c>
      <c r="E12" s="3">
        <v>26</v>
      </c>
      <c r="F12" s="4"/>
      <c r="G12" s="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">
        <v>7.82</v>
      </c>
      <c r="S12" s="4">
        <v>0.5</v>
      </c>
      <c r="T12" s="10"/>
      <c r="U12" s="10"/>
      <c r="V12" s="10"/>
      <c r="W12" s="10"/>
      <c r="X12" s="4"/>
      <c r="Y12" s="4"/>
      <c r="Z12" s="4"/>
      <c r="AA12" s="4"/>
      <c r="AB12" s="5">
        <f>(R12-S12)/R12*100</f>
        <v>93.606138107416882</v>
      </c>
      <c r="AC12" s="12"/>
    </row>
    <row r="13" spans="1:29" x14ac:dyDescent="0.35">
      <c r="A13" s="3" t="s">
        <v>104</v>
      </c>
      <c r="B13" s="3" t="s">
        <v>107</v>
      </c>
      <c r="C13" s="3">
        <v>2024</v>
      </c>
      <c r="D13" s="3">
        <v>7</v>
      </c>
      <c r="E13" s="3">
        <v>3</v>
      </c>
      <c r="F13" s="4">
        <v>43977</v>
      </c>
      <c r="G13" s="4">
        <v>1419</v>
      </c>
      <c r="H13" s="4">
        <v>620</v>
      </c>
      <c r="I13" s="4">
        <v>7</v>
      </c>
      <c r="J13" s="4">
        <v>882</v>
      </c>
      <c r="K13" s="4">
        <v>11</v>
      </c>
      <c r="L13" s="4">
        <v>484</v>
      </c>
      <c r="M13" s="4">
        <v>4.8</v>
      </c>
      <c r="N13" s="4">
        <v>69.47</v>
      </c>
      <c r="O13" s="4">
        <v>6.91</v>
      </c>
      <c r="P13" s="4">
        <v>879</v>
      </c>
      <c r="Q13" s="4">
        <v>674</v>
      </c>
      <c r="R13" s="4">
        <v>10.9</v>
      </c>
      <c r="S13" s="4">
        <v>0.5</v>
      </c>
      <c r="T13" s="4">
        <v>7.2</v>
      </c>
      <c r="U13" s="4">
        <v>7.2</v>
      </c>
      <c r="V13" s="4">
        <v>3.81</v>
      </c>
      <c r="W13" s="4">
        <v>2.86</v>
      </c>
      <c r="X13" s="4">
        <f>(H13-I13)/H13*100</f>
        <v>98.870967741935488</v>
      </c>
      <c r="Y13" s="4">
        <f>(J13-K13)/J13*100</f>
        <v>98.752834467120181</v>
      </c>
      <c r="Z13" s="4">
        <f>(L13-M13)/L13*100</f>
        <v>99.008264462809919</v>
      </c>
      <c r="AA13" s="4">
        <f>(N13-O13)/N13*100</f>
        <v>90.053260400172746</v>
      </c>
      <c r="AB13" s="5">
        <f>(R13-S13)/R13*100</f>
        <v>95.412844036697251</v>
      </c>
      <c r="AC13" s="12"/>
    </row>
    <row r="14" spans="1:29" x14ac:dyDescent="0.35">
      <c r="A14" s="3" t="s">
        <v>104</v>
      </c>
      <c r="B14" s="3" t="s">
        <v>107</v>
      </c>
      <c r="C14" s="3">
        <v>2024</v>
      </c>
      <c r="D14" s="3">
        <v>7</v>
      </c>
      <c r="E14" s="3">
        <v>17</v>
      </c>
      <c r="F14" s="4"/>
      <c r="G14" s="4"/>
      <c r="H14" s="4">
        <v>320</v>
      </c>
      <c r="I14" s="4">
        <v>7</v>
      </c>
      <c r="J14" s="4">
        <v>488</v>
      </c>
      <c r="K14" s="4">
        <v>14</v>
      </c>
      <c r="L14" s="4">
        <v>180</v>
      </c>
      <c r="M14" s="4">
        <v>4.4000000000000004</v>
      </c>
      <c r="N14" s="10"/>
      <c r="O14" s="10"/>
      <c r="P14" s="10"/>
      <c r="Q14" s="10"/>
      <c r="R14" s="10"/>
      <c r="S14" s="10"/>
      <c r="T14" s="4">
        <v>7.4</v>
      </c>
      <c r="U14" s="4">
        <v>7.4</v>
      </c>
      <c r="V14" s="4">
        <v>3.17</v>
      </c>
      <c r="W14" s="4">
        <v>2.66</v>
      </c>
      <c r="X14" s="4">
        <f>(H14-I14)/H14*100</f>
        <v>97.8125</v>
      </c>
      <c r="Y14" s="4">
        <f>(J14-K14)/J14*100</f>
        <v>97.131147540983605</v>
      </c>
      <c r="Z14" s="4">
        <f>(L14-M14)/L14*100</f>
        <v>97.555555555555557</v>
      </c>
      <c r="AA14" s="4"/>
      <c r="AB14" s="5"/>
      <c r="AC14" s="12"/>
    </row>
    <row r="15" spans="1:29" x14ac:dyDescent="0.35">
      <c r="A15" s="3" t="s">
        <v>104</v>
      </c>
      <c r="B15" s="3" t="s">
        <v>107</v>
      </c>
      <c r="C15" s="3">
        <v>2024</v>
      </c>
      <c r="D15" s="3">
        <v>8</v>
      </c>
      <c r="E15" s="3">
        <v>7</v>
      </c>
      <c r="F15" s="4">
        <v>53834</v>
      </c>
      <c r="G15" s="4">
        <v>1737</v>
      </c>
      <c r="H15" s="4">
        <v>390</v>
      </c>
      <c r="I15" s="4">
        <v>17</v>
      </c>
      <c r="J15" s="4">
        <v>682</v>
      </c>
      <c r="K15" s="4">
        <v>36</v>
      </c>
      <c r="L15" s="4">
        <v>168</v>
      </c>
      <c r="M15" s="4">
        <v>13</v>
      </c>
      <c r="N15" s="4">
        <v>66.48</v>
      </c>
      <c r="O15" s="4">
        <v>22.47</v>
      </c>
      <c r="P15" s="4">
        <v>482</v>
      </c>
      <c r="Q15" s="4">
        <v>638</v>
      </c>
      <c r="R15" s="4">
        <v>9.7200000000000006</v>
      </c>
      <c r="S15" s="4">
        <v>2.4900000000000002</v>
      </c>
      <c r="T15" s="4">
        <v>7.3</v>
      </c>
      <c r="U15" s="4">
        <v>7.6</v>
      </c>
      <c r="V15" s="4">
        <v>2.88</v>
      </c>
      <c r="W15" s="4">
        <v>2.76</v>
      </c>
      <c r="X15" s="4">
        <f>(H15-I15)/H15*100</f>
        <v>95.641025641025649</v>
      </c>
      <c r="Y15" s="4">
        <f>(J15-K15)/J15*100</f>
        <v>94.721407624633429</v>
      </c>
      <c r="Z15" s="4">
        <f>(L15-M15)/L15*100</f>
        <v>92.261904761904773</v>
      </c>
      <c r="AA15" s="4">
        <f>(N15-O15)/N15*100</f>
        <v>66.200361010830335</v>
      </c>
      <c r="AB15" s="5">
        <f>(R15-S15)/R15*100</f>
        <v>74.382716049382708</v>
      </c>
      <c r="AC15" s="12"/>
    </row>
    <row r="16" spans="1:29" x14ac:dyDescent="0.35">
      <c r="A16" s="3" t="s">
        <v>104</v>
      </c>
      <c r="B16" s="3" t="s">
        <v>107</v>
      </c>
      <c r="C16" s="3">
        <v>2024</v>
      </c>
      <c r="D16" s="3">
        <v>8</v>
      </c>
      <c r="E16" s="3">
        <v>21</v>
      </c>
      <c r="F16" s="4"/>
      <c r="G16" s="4"/>
      <c r="H16" s="4">
        <v>290</v>
      </c>
      <c r="I16" s="4">
        <v>10</v>
      </c>
      <c r="J16" s="4">
        <v>518</v>
      </c>
      <c r="K16" s="4">
        <v>34</v>
      </c>
      <c r="L16" s="4">
        <v>206</v>
      </c>
      <c r="M16" s="4">
        <v>14</v>
      </c>
      <c r="N16" s="10"/>
      <c r="O16" s="10"/>
      <c r="P16" s="10"/>
      <c r="Q16" s="10"/>
      <c r="R16" s="10"/>
      <c r="S16" s="10"/>
      <c r="T16" s="4">
        <v>7.2</v>
      </c>
      <c r="U16" s="4">
        <v>7.3</v>
      </c>
      <c r="V16" s="4">
        <v>2.25</v>
      </c>
      <c r="W16" s="4">
        <v>2.5499999999999998</v>
      </c>
      <c r="X16" s="4">
        <f>(H16-I16)/H16*100</f>
        <v>96.551724137931032</v>
      </c>
      <c r="Y16" s="4">
        <f>(J16-K16)/J16*100</f>
        <v>93.43629343629344</v>
      </c>
      <c r="Z16" s="4">
        <f>(L16-M16)/L16*100</f>
        <v>93.203883495145632</v>
      </c>
      <c r="AA16" s="4"/>
      <c r="AB16" s="5"/>
      <c r="AC16" s="12"/>
    </row>
    <row r="17" spans="1:29" x14ac:dyDescent="0.35">
      <c r="A17" s="3" t="s">
        <v>104</v>
      </c>
      <c r="B17" s="3" t="s">
        <v>107</v>
      </c>
      <c r="C17" s="3">
        <v>2024</v>
      </c>
      <c r="D17" s="3">
        <v>9</v>
      </c>
      <c r="E17" s="3">
        <v>4</v>
      </c>
      <c r="F17" s="4">
        <v>41113</v>
      </c>
      <c r="G17" s="4">
        <v>1370</v>
      </c>
      <c r="H17" s="4">
        <v>300</v>
      </c>
      <c r="I17" s="4">
        <v>7</v>
      </c>
      <c r="J17" s="4">
        <v>482</v>
      </c>
      <c r="K17" s="4">
        <v>22</v>
      </c>
      <c r="L17" s="4">
        <v>160</v>
      </c>
      <c r="M17" s="4">
        <v>4.4000000000000004</v>
      </c>
      <c r="N17" s="4">
        <v>44.47</v>
      </c>
      <c r="O17" s="4">
        <v>13.28</v>
      </c>
      <c r="P17" s="4">
        <v>468</v>
      </c>
      <c r="Q17" s="4">
        <v>518</v>
      </c>
      <c r="R17" s="4">
        <v>7.74</v>
      </c>
      <c r="S17" s="4">
        <v>0.5</v>
      </c>
      <c r="T17" s="4">
        <v>7.4</v>
      </c>
      <c r="U17" s="4">
        <v>7.5</v>
      </c>
      <c r="V17" s="4">
        <v>2.57</v>
      </c>
      <c r="W17" s="4">
        <v>2.66</v>
      </c>
      <c r="X17" s="4">
        <f>(H17-I17)/H17*100</f>
        <v>97.666666666666671</v>
      </c>
      <c r="Y17" s="4">
        <f>(J17-K17)/J17*100</f>
        <v>95.435684647302907</v>
      </c>
      <c r="Z17" s="4">
        <f>(L17-M17)/L17*100</f>
        <v>97.249999999999986</v>
      </c>
      <c r="AA17" s="4">
        <f>(N17-O17)/N17*100</f>
        <v>70.137171126602198</v>
      </c>
      <c r="AB17" s="5">
        <f>(R17-S17)/R17*100</f>
        <v>93.540051679586568</v>
      </c>
      <c r="AC17" s="12"/>
    </row>
    <row r="18" spans="1:29" x14ac:dyDescent="0.35">
      <c r="A18" s="3" t="s">
        <v>104</v>
      </c>
      <c r="B18" s="3" t="s">
        <v>107</v>
      </c>
      <c r="C18" s="3">
        <v>2024</v>
      </c>
      <c r="D18" s="3">
        <v>9</v>
      </c>
      <c r="E18" s="3">
        <v>18</v>
      </c>
      <c r="F18" s="4"/>
      <c r="G18" s="4"/>
      <c r="H18" s="4">
        <v>480</v>
      </c>
      <c r="I18" s="4">
        <v>6</v>
      </c>
      <c r="J18" s="4">
        <v>660</v>
      </c>
      <c r="K18" s="4">
        <v>22</v>
      </c>
      <c r="L18" s="4">
        <v>328</v>
      </c>
      <c r="M18" s="4">
        <v>6.2</v>
      </c>
      <c r="N18" s="10"/>
      <c r="O18" s="10"/>
      <c r="P18" s="10"/>
      <c r="Q18" s="10"/>
      <c r="R18" s="10"/>
      <c r="S18" s="10"/>
      <c r="T18" s="4">
        <v>7.2</v>
      </c>
      <c r="U18" s="4">
        <v>7.4</v>
      </c>
      <c r="V18" s="4">
        <v>2.97</v>
      </c>
      <c r="W18" s="4">
        <v>2.71</v>
      </c>
      <c r="X18" s="4">
        <f>(H18-I18)/H18*100</f>
        <v>98.75</v>
      </c>
      <c r="Y18" s="4">
        <f>(J18-K18)/J18*100</f>
        <v>96.666666666666671</v>
      </c>
      <c r="Z18" s="4">
        <f>(L18-M18)/L18*100</f>
        <v>98.109756097560975</v>
      </c>
      <c r="AA18" s="4"/>
      <c r="AB18" s="5"/>
      <c r="AC18" s="12"/>
    </row>
    <row r="19" spans="1:29" x14ac:dyDescent="0.35">
      <c r="A19" s="3" t="s">
        <v>104</v>
      </c>
      <c r="B19" s="3" t="s">
        <v>107</v>
      </c>
      <c r="C19" s="3">
        <v>2024</v>
      </c>
      <c r="D19" s="3">
        <v>10</v>
      </c>
      <c r="E19" s="3">
        <v>2</v>
      </c>
      <c r="F19" s="4">
        <v>28665</v>
      </c>
      <c r="G19" s="4">
        <v>925</v>
      </c>
      <c r="H19" s="4">
        <v>190</v>
      </c>
      <c r="I19" s="4">
        <v>8</v>
      </c>
      <c r="J19" s="4">
        <v>316</v>
      </c>
      <c r="K19" s="4">
        <v>21</v>
      </c>
      <c r="L19" s="4">
        <v>104</v>
      </c>
      <c r="M19" s="4">
        <v>4.5999999999999996</v>
      </c>
      <c r="N19" s="4">
        <v>36.47</v>
      </c>
      <c r="O19" s="4">
        <v>8.48</v>
      </c>
      <c r="P19" s="4">
        <v>432</v>
      </c>
      <c r="Q19" s="4">
        <v>674</v>
      </c>
      <c r="R19" s="4">
        <v>5.16</v>
      </c>
      <c r="S19" s="4">
        <v>1.1299999999999999</v>
      </c>
      <c r="T19" s="4">
        <v>7.2</v>
      </c>
      <c r="U19" s="4">
        <v>7.4</v>
      </c>
      <c r="V19" s="4">
        <v>2.2599999999999998</v>
      </c>
      <c r="W19" s="4">
        <v>2.71</v>
      </c>
      <c r="X19" s="4">
        <f>(H19-I19)/H19*100</f>
        <v>95.78947368421052</v>
      </c>
      <c r="Y19" s="4">
        <f>(J19-K19)/J19*100</f>
        <v>93.35443037974683</v>
      </c>
      <c r="Z19" s="4">
        <f>(L19-M19)/L19*100</f>
        <v>95.57692307692308</v>
      </c>
      <c r="AA19" s="4">
        <f>(N19-O19)/N19*100</f>
        <v>76.748012064710721</v>
      </c>
      <c r="AB19" s="5">
        <f>(R19-S19)/R19*100</f>
        <v>78.100775193798455</v>
      </c>
      <c r="AC19" s="12"/>
    </row>
    <row r="20" spans="1:29" x14ac:dyDescent="0.35">
      <c r="A20" s="3" t="s">
        <v>104</v>
      </c>
      <c r="B20" s="3" t="s">
        <v>107</v>
      </c>
      <c r="C20" s="3">
        <v>2024</v>
      </c>
      <c r="D20" s="3">
        <v>10</v>
      </c>
      <c r="E20" s="3">
        <v>16</v>
      </c>
      <c r="F20" s="4"/>
      <c r="G20" s="4"/>
      <c r="H20" s="4">
        <v>125</v>
      </c>
      <c r="I20" s="4">
        <v>12</v>
      </c>
      <c r="J20" s="4">
        <v>261</v>
      </c>
      <c r="K20" s="4">
        <v>14</v>
      </c>
      <c r="L20" s="4">
        <v>88</v>
      </c>
      <c r="M20" s="4">
        <v>14</v>
      </c>
      <c r="N20" s="10"/>
      <c r="O20" s="10"/>
      <c r="P20" s="10"/>
      <c r="Q20" s="10"/>
      <c r="R20" s="10"/>
      <c r="S20" s="10"/>
      <c r="T20" s="4">
        <v>7.6</v>
      </c>
      <c r="U20" s="4">
        <v>7.2</v>
      </c>
      <c r="V20" s="4">
        <v>2.88</v>
      </c>
      <c r="W20" s="4">
        <v>2.88</v>
      </c>
      <c r="X20" s="4">
        <f>(H20-I20)/H20*100</f>
        <v>90.4</v>
      </c>
      <c r="Y20" s="4">
        <f>(J20-K20)/J20*100</f>
        <v>94.636015325670499</v>
      </c>
      <c r="Z20" s="4">
        <f>(L20-M20)/L20*100</f>
        <v>84.090909090909093</v>
      </c>
      <c r="AA20" s="4"/>
      <c r="AB20" s="5"/>
      <c r="AC20" s="12"/>
    </row>
    <row r="21" spans="1:29" x14ac:dyDescent="0.35">
      <c r="A21" s="3" t="s">
        <v>104</v>
      </c>
      <c r="B21" s="3" t="s">
        <v>107</v>
      </c>
      <c r="C21" s="3">
        <v>2024</v>
      </c>
      <c r="D21" s="3">
        <v>11</v>
      </c>
      <c r="E21" s="3">
        <v>6</v>
      </c>
      <c r="F21" s="4">
        <v>11406</v>
      </c>
      <c r="G21" s="4">
        <v>380</v>
      </c>
      <c r="H21" s="4">
        <v>18</v>
      </c>
      <c r="I21" s="4">
        <v>4</v>
      </c>
      <c r="J21" s="4">
        <v>60</v>
      </c>
      <c r="K21" s="4">
        <v>7.8</v>
      </c>
      <c r="L21" s="4">
        <v>18</v>
      </c>
      <c r="M21" s="4">
        <v>3.8</v>
      </c>
      <c r="N21" s="4">
        <v>26.58</v>
      </c>
      <c r="O21" s="4">
        <v>5.95</v>
      </c>
      <c r="P21" s="4">
        <v>301</v>
      </c>
      <c r="Q21" s="4">
        <v>369</v>
      </c>
      <c r="R21" s="4">
        <v>1.4</v>
      </c>
      <c r="S21" s="4">
        <v>2.56</v>
      </c>
      <c r="T21" s="4">
        <v>7.8</v>
      </c>
      <c r="U21" s="4">
        <v>7.5</v>
      </c>
      <c r="V21" s="4">
        <v>1.83</v>
      </c>
      <c r="W21" s="4">
        <v>1.79</v>
      </c>
      <c r="X21" s="4">
        <f>(H21-I21)/H21*100</f>
        <v>77.777777777777786</v>
      </c>
      <c r="Y21" s="4">
        <f>(J21-K21)/J21*100</f>
        <v>87</v>
      </c>
      <c r="Z21" s="4">
        <f>(L21-M21)/L21*100</f>
        <v>78.888888888888886</v>
      </c>
      <c r="AA21" s="4">
        <f>(N21-O21)/N21*100</f>
        <v>77.614747930775025</v>
      </c>
      <c r="AB21" s="5">
        <f>(R21-S21)/R21*100</f>
        <v>-82.857142857142875</v>
      </c>
      <c r="AC21" s="12"/>
    </row>
    <row r="22" spans="1:29" x14ac:dyDescent="0.35">
      <c r="A22" s="3" t="s">
        <v>104</v>
      </c>
      <c r="B22" s="3" t="s">
        <v>107</v>
      </c>
      <c r="C22" s="3">
        <v>2024</v>
      </c>
      <c r="D22" s="3">
        <v>11</v>
      </c>
      <c r="E22" s="3">
        <v>20</v>
      </c>
      <c r="F22" s="4"/>
      <c r="G22" s="4"/>
      <c r="H22" s="4">
        <v>20</v>
      </c>
      <c r="I22" s="4">
        <v>5</v>
      </c>
      <c r="J22" s="4">
        <v>37</v>
      </c>
      <c r="K22" s="4">
        <v>12</v>
      </c>
      <c r="L22" s="4">
        <v>7.2</v>
      </c>
      <c r="M22" s="4">
        <v>2.7</v>
      </c>
      <c r="N22" s="10"/>
      <c r="O22" s="10"/>
      <c r="P22" s="10"/>
      <c r="Q22" s="10"/>
      <c r="R22" s="4">
        <v>1.2</v>
      </c>
      <c r="S22" s="4">
        <v>6.4</v>
      </c>
      <c r="T22" s="4">
        <v>7.6</v>
      </c>
      <c r="U22" s="4">
        <v>7.3</v>
      </c>
      <c r="V22" s="4">
        <v>1.63</v>
      </c>
      <c r="W22" s="4">
        <v>1.56</v>
      </c>
      <c r="X22" s="4">
        <f>(H22-I22)/H22*100</f>
        <v>75</v>
      </c>
      <c r="Y22" s="4">
        <f>(J22-K22)/J22*100</f>
        <v>67.567567567567565</v>
      </c>
      <c r="Z22" s="4">
        <f>(L22-M22)/L22*100</f>
        <v>62.5</v>
      </c>
      <c r="AA22" s="4"/>
      <c r="AB22" s="5">
        <f>(R22-S22)/R22*100</f>
        <v>-433.33333333333337</v>
      </c>
      <c r="AC22" s="12"/>
    </row>
    <row r="23" spans="1:29" x14ac:dyDescent="0.35">
      <c r="A23" s="3" t="s">
        <v>104</v>
      </c>
      <c r="B23" s="3" t="s">
        <v>107</v>
      </c>
      <c r="C23" s="3">
        <v>2024</v>
      </c>
      <c r="D23" s="3">
        <v>12</v>
      </c>
      <c r="E23" s="3">
        <v>4</v>
      </c>
      <c r="F23" s="4">
        <v>9712</v>
      </c>
      <c r="G23" s="4">
        <v>313</v>
      </c>
      <c r="H23" s="4">
        <v>80</v>
      </c>
      <c r="I23" s="4">
        <v>4</v>
      </c>
      <c r="J23" s="4">
        <v>202</v>
      </c>
      <c r="K23" s="4">
        <v>26</v>
      </c>
      <c r="L23" s="4">
        <v>86</v>
      </c>
      <c r="M23" s="4">
        <v>14</v>
      </c>
      <c r="N23" s="4">
        <v>37.47</v>
      </c>
      <c r="O23" s="4">
        <v>9.4700000000000006</v>
      </c>
      <c r="P23" s="4">
        <v>418</v>
      </c>
      <c r="Q23" s="4">
        <v>291</v>
      </c>
      <c r="R23" s="4">
        <v>4.96</v>
      </c>
      <c r="S23" s="4">
        <v>7.71</v>
      </c>
      <c r="T23" s="4">
        <v>7.3</v>
      </c>
      <c r="U23" s="4">
        <v>7.5</v>
      </c>
      <c r="V23" s="4">
        <v>2.15</v>
      </c>
      <c r="W23" s="4">
        <v>1.69</v>
      </c>
      <c r="X23" s="4">
        <f>(H23-I23)/H23*100</f>
        <v>95</v>
      </c>
      <c r="Y23" s="4">
        <f>(J23-K23)/J23*100</f>
        <v>87.128712871287135</v>
      </c>
      <c r="Z23" s="4">
        <f>(L23-M23)/L23*100</f>
        <v>83.720930232558146</v>
      </c>
      <c r="AA23" s="4">
        <f>(N23-O23)/N23*100</f>
        <v>74.726447824926609</v>
      </c>
      <c r="AB23" s="5">
        <f>(R23-S23)/R23*100</f>
        <v>-55.443548387096776</v>
      </c>
      <c r="AC23" s="12"/>
    </row>
    <row r="24" spans="1:29" x14ac:dyDescent="0.35">
      <c r="A24" s="3" t="s">
        <v>104</v>
      </c>
      <c r="B24" s="3" t="s">
        <v>107</v>
      </c>
      <c r="C24" s="3">
        <v>2024</v>
      </c>
      <c r="D24" s="3">
        <v>12</v>
      </c>
      <c r="E24" s="3">
        <v>18</v>
      </c>
      <c r="F24" s="4"/>
      <c r="G24" s="4"/>
      <c r="H24" s="4">
        <v>16</v>
      </c>
      <c r="I24" s="4">
        <v>3</v>
      </c>
      <c r="J24" s="4">
        <v>82</v>
      </c>
      <c r="K24" s="4">
        <v>28</v>
      </c>
      <c r="L24" s="4">
        <v>13</v>
      </c>
      <c r="M24" s="4">
        <v>12</v>
      </c>
      <c r="N24" s="10"/>
      <c r="O24" s="10"/>
      <c r="P24" s="10"/>
      <c r="Q24" s="10"/>
      <c r="R24" s="4">
        <v>4.5599999999999996</v>
      </c>
      <c r="S24" s="4">
        <v>4.34</v>
      </c>
      <c r="T24" s="4">
        <v>7.8</v>
      </c>
      <c r="U24" s="4">
        <v>7.8</v>
      </c>
      <c r="V24" s="4">
        <v>1.48</v>
      </c>
      <c r="W24" s="4">
        <v>1.39</v>
      </c>
      <c r="X24" s="4">
        <f>(H24-I24)/H24*100</f>
        <v>81.25</v>
      </c>
      <c r="Y24" s="4">
        <f>(J24-K24)/J24*100</f>
        <v>65.853658536585371</v>
      </c>
      <c r="Z24" s="4">
        <f>(L24-M24)/L24*100</f>
        <v>7.6923076923076925</v>
      </c>
      <c r="AA24" s="4"/>
      <c r="AB24" s="5">
        <f>(R24-S24)/R24*100</f>
        <v>4.8245614035087669</v>
      </c>
      <c r="AC24" s="12"/>
    </row>
    <row r="25" spans="1:29" x14ac:dyDescent="0.35">
      <c r="A25" s="3" t="s">
        <v>108</v>
      </c>
      <c r="B25" s="3" t="s">
        <v>107</v>
      </c>
      <c r="C25" s="3">
        <v>2024</v>
      </c>
      <c r="D25" s="3">
        <v>1</v>
      </c>
      <c r="E25" s="3">
        <v>10</v>
      </c>
      <c r="F25" s="4">
        <v>35103</v>
      </c>
      <c r="G25" s="4">
        <v>1132</v>
      </c>
      <c r="H25" s="4">
        <v>400</v>
      </c>
      <c r="I25" s="4">
        <v>9</v>
      </c>
      <c r="J25" s="4">
        <v>1058</v>
      </c>
      <c r="K25" s="4">
        <v>45</v>
      </c>
      <c r="L25" s="4">
        <v>596</v>
      </c>
      <c r="M25" s="4">
        <v>22</v>
      </c>
      <c r="N25" s="4">
        <v>123.51</v>
      </c>
      <c r="O25" s="4">
        <v>25.25</v>
      </c>
      <c r="P25" s="4">
        <v>489</v>
      </c>
      <c r="Q25" s="4">
        <v>674</v>
      </c>
      <c r="R25" s="4">
        <v>35.4</v>
      </c>
      <c r="S25" s="4">
        <v>3.04</v>
      </c>
      <c r="T25" s="4">
        <v>8.1999999999999993</v>
      </c>
      <c r="U25" s="4">
        <v>7.5</v>
      </c>
      <c r="V25" s="4">
        <v>2.73</v>
      </c>
      <c r="W25" s="4">
        <v>2.87</v>
      </c>
      <c r="X25" s="4">
        <f>(H25-I25)/H25*100</f>
        <v>97.75</v>
      </c>
      <c r="Y25" s="4">
        <f>(J25-K25)/J25*100</f>
        <v>95.746691871455582</v>
      </c>
      <c r="Z25" s="4">
        <f>(L25-M25)/L25*100</f>
        <v>96.308724832214764</v>
      </c>
      <c r="AA25" s="4">
        <f>(N25-O25)/N25*100</f>
        <v>79.556311229859929</v>
      </c>
      <c r="AB25" s="5">
        <f>(R25-S25)/R25*100</f>
        <v>91.412429378531073</v>
      </c>
      <c r="AC25" s="12"/>
    </row>
    <row r="26" spans="1:29" x14ac:dyDescent="0.35">
      <c r="A26" s="3" t="s">
        <v>108</v>
      </c>
      <c r="B26" s="3" t="s">
        <v>107</v>
      </c>
      <c r="C26" s="3">
        <v>2024</v>
      </c>
      <c r="D26" s="3">
        <v>1</v>
      </c>
      <c r="E26" s="3">
        <v>24</v>
      </c>
      <c r="F26" s="4"/>
      <c r="G26" s="4"/>
      <c r="H26" s="4">
        <v>500</v>
      </c>
      <c r="I26" s="4">
        <v>5</v>
      </c>
      <c r="J26" s="4">
        <v>962</v>
      </c>
      <c r="K26" s="4">
        <v>39</v>
      </c>
      <c r="L26" s="4">
        <v>488</v>
      </c>
      <c r="M26" s="4">
        <v>14</v>
      </c>
      <c r="N26" s="10"/>
      <c r="O26" s="10"/>
      <c r="P26" s="10"/>
      <c r="Q26" s="10"/>
      <c r="R26" s="10"/>
      <c r="S26" s="10"/>
      <c r="T26" s="4">
        <v>8.1</v>
      </c>
      <c r="U26" s="4">
        <v>7.6</v>
      </c>
      <c r="V26" s="4">
        <v>2.56</v>
      </c>
      <c r="W26" s="4">
        <v>2.63</v>
      </c>
      <c r="X26" s="4">
        <f>(H26-I26)/H26*100</f>
        <v>99</v>
      </c>
      <c r="Y26" s="4">
        <f>(J26-K26)/J26*100</f>
        <v>95.945945945945937</v>
      </c>
      <c r="Z26" s="4">
        <f>(L26-M26)/L26*100</f>
        <v>97.131147540983605</v>
      </c>
      <c r="AA26" s="4"/>
      <c r="AB26" s="5"/>
      <c r="AC26" s="12"/>
    </row>
    <row r="27" spans="1:29" x14ac:dyDescent="0.35">
      <c r="A27" s="3" t="s">
        <v>108</v>
      </c>
      <c r="B27" s="3" t="s">
        <v>107</v>
      </c>
      <c r="C27" s="3">
        <v>2024</v>
      </c>
      <c r="D27" s="3">
        <v>2</v>
      </c>
      <c r="E27" s="3">
        <v>7</v>
      </c>
      <c r="F27" s="4">
        <v>33288</v>
      </c>
      <c r="G27" s="4">
        <v>1148</v>
      </c>
      <c r="H27" s="4">
        <v>740</v>
      </c>
      <c r="I27" s="4">
        <v>28</v>
      </c>
      <c r="J27" s="4">
        <v>1216</v>
      </c>
      <c r="K27" s="4">
        <v>100</v>
      </c>
      <c r="L27" s="4">
        <v>504</v>
      </c>
      <c r="M27" s="4">
        <v>72</v>
      </c>
      <c r="N27" s="4">
        <v>171.5</v>
      </c>
      <c r="O27" s="4">
        <v>21.29</v>
      </c>
      <c r="P27" s="4">
        <v>525</v>
      </c>
      <c r="Q27" s="4">
        <v>709</v>
      </c>
      <c r="R27" s="4">
        <v>17.8</v>
      </c>
      <c r="S27" s="4">
        <v>6.84</v>
      </c>
      <c r="T27" s="4">
        <v>8.4</v>
      </c>
      <c r="U27" s="4">
        <v>7.6</v>
      </c>
      <c r="V27" s="4">
        <v>2.99</v>
      </c>
      <c r="W27" s="4">
        <v>3.09</v>
      </c>
      <c r="X27" s="4">
        <f>(H27-I27)/H27*100</f>
        <v>96.216216216216225</v>
      </c>
      <c r="Y27" s="4">
        <f>(J27-K27)/J27*100</f>
        <v>91.776315789473685</v>
      </c>
      <c r="Z27" s="4">
        <f>(L27-M27)/L27*100</f>
        <v>85.714285714285708</v>
      </c>
      <c r="AA27" s="4">
        <f>(N27-O27)/N27*100</f>
        <v>87.586005830903787</v>
      </c>
      <c r="AB27" s="5">
        <f>(R27-S27)/R27*100</f>
        <v>61.573033707865164</v>
      </c>
      <c r="AC27" s="12"/>
    </row>
    <row r="28" spans="1:29" x14ac:dyDescent="0.35">
      <c r="A28" s="3" t="s">
        <v>108</v>
      </c>
      <c r="B28" s="3" t="s">
        <v>107</v>
      </c>
      <c r="C28" s="3">
        <v>2024</v>
      </c>
      <c r="D28" s="3">
        <v>2</v>
      </c>
      <c r="E28" s="3">
        <v>21</v>
      </c>
      <c r="F28" s="4"/>
      <c r="G28" s="4"/>
      <c r="H28" s="4">
        <v>520</v>
      </c>
      <c r="I28" s="4">
        <v>12</v>
      </c>
      <c r="J28" s="4">
        <v>908</v>
      </c>
      <c r="K28" s="4">
        <v>80</v>
      </c>
      <c r="L28" s="4">
        <v>432</v>
      </c>
      <c r="M28" s="4">
        <v>45</v>
      </c>
      <c r="N28" s="10"/>
      <c r="O28" s="10"/>
      <c r="P28" s="10"/>
      <c r="Q28" s="10"/>
      <c r="R28" s="10"/>
      <c r="S28" s="10"/>
      <c r="T28" s="4">
        <v>8.4</v>
      </c>
      <c r="U28" s="4">
        <v>7.6</v>
      </c>
      <c r="V28" s="4">
        <v>2.74</v>
      </c>
      <c r="W28" s="4">
        <v>2.93</v>
      </c>
      <c r="X28" s="4">
        <f>(H28-I28)/H28*100</f>
        <v>97.692307692307693</v>
      </c>
      <c r="Y28" s="4">
        <f>(J28-K28)/J28*100</f>
        <v>91.189427312775322</v>
      </c>
      <c r="Z28" s="4">
        <f>(L28-M28)/L28*100</f>
        <v>89.583333333333343</v>
      </c>
      <c r="AA28" s="4"/>
      <c r="AB28" s="5"/>
      <c r="AC28" s="12"/>
    </row>
    <row r="29" spans="1:29" x14ac:dyDescent="0.35">
      <c r="A29" s="3" t="s">
        <v>108</v>
      </c>
      <c r="B29" s="3" t="s">
        <v>107</v>
      </c>
      <c r="C29" s="3">
        <v>2024</v>
      </c>
      <c r="D29" s="3">
        <v>3</v>
      </c>
      <c r="E29" s="3">
        <v>6</v>
      </c>
      <c r="F29" s="4">
        <v>32929</v>
      </c>
      <c r="G29" s="4">
        <v>1062</v>
      </c>
      <c r="H29" s="4">
        <v>380</v>
      </c>
      <c r="I29" s="4">
        <v>10</v>
      </c>
      <c r="J29" s="4">
        <v>920</v>
      </c>
      <c r="K29" s="4">
        <v>73</v>
      </c>
      <c r="L29" s="4">
        <v>476</v>
      </c>
      <c r="M29" s="4">
        <v>27</v>
      </c>
      <c r="N29" s="4">
        <v>100.8</v>
      </c>
      <c r="O29" s="4">
        <v>18.29</v>
      </c>
      <c r="P29" s="4">
        <v>844</v>
      </c>
      <c r="Q29" s="4">
        <v>546</v>
      </c>
      <c r="R29" s="4">
        <v>30.6</v>
      </c>
      <c r="S29" s="4">
        <v>2</v>
      </c>
      <c r="T29" s="4">
        <v>8.1</v>
      </c>
      <c r="U29" s="4">
        <v>7.6</v>
      </c>
      <c r="V29" s="4">
        <v>3.55</v>
      </c>
      <c r="W29" s="4">
        <v>2.34</v>
      </c>
      <c r="X29" s="4">
        <f>(H29-I29)/H29*100</f>
        <v>97.368421052631575</v>
      </c>
      <c r="Y29" s="4">
        <f>(J29-K29)/J29*100</f>
        <v>92.065217391304344</v>
      </c>
      <c r="Z29" s="4">
        <f>(L29-M29)/L29*100</f>
        <v>94.327731092436977</v>
      </c>
      <c r="AA29" s="4">
        <f>(N29-O29)/N29*100</f>
        <v>81.855158730158735</v>
      </c>
      <c r="AB29" s="5">
        <f>(R29-S29)/R29*100</f>
        <v>93.464052287581694</v>
      </c>
      <c r="AC29" s="12"/>
    </row>
    <row r="30" spans="1:29" x14ac:dyDescent="0.35">
      <c r="A30" s="3" t="s">
        <v>108</v>
      </c>
      <c r="B30" s="3" t="s">
        <v>107</v>
      </c>
      <c r="C30" s="3">
        <v>2024</v>
      </c>
      <c r="D30" s="3">
        <v>3</v>
      </c>
      <c r="E30" s="3">
        <v>20</v>
      </c>
      <c r="F30" s="4"/>
      <c r="G30" s="4"/>
      <c r="H30" s="4">
        <v>640</v>
      </c>
      <c r="I30" s="4">
        <v>16</v>
      </c>
      <c r="J30" s="4">
        <v>1052</v>
      </c>
      <c r="K30" s="4">
        <v>85</v>
      </c>
      <c r="L30" s="4">
        <v>384</v>
      </c>
      <c r="M30" s="4">
        <v>37</v>
      </c>
      <c r="N30" s="10"/>
      <c r="O30" s="10"/>
      <c r="P30" s="10"/>
      <c r="Q30" s="10"/>
      <c r="R30" s="4">
        <v>15.2</v>
      </c>
      <c r="S30" s="4">
        <v>4.54</v>
      </c>
      <c r="T30" s="4">
        <v>7.7</v>
      </c>
      <c r="U30" s="4">
        <v>8</v>
      </c>
      <c r="V30" s="4">
        <v>2.93</v>
      </c>
      <c r="W30" s="4">
        <v>3.02</v>
      </c>
      <c r="X30" s="4">
        <f>(H30-I30)/H30*100</f>
        <v>97.5</v>
      </c>
      <c r="Y30" s="4">
        <f>(J30-K30)/J30*100</f>
        <v>91.920152091254749</v>
      </c>
      <c r="Z30" s="4">
        <f>(L30-M30)/L30*100</f>
        <v>90.364583333333343</v>
      </c>
      <c r="AA30" s="4"/>
      <c r="AB30" s="5">
        <f>(R30-S30)/R30*100</f>
        <v>70.131578947368425</v>
      </c>
      <c r="AC30" s="12"/>
    </row>
    <row r="31" spans="1:29" x14ac:dyDescent="0.35">
      <c r="A31" s="3" t="s">
        <v>108</v>
      </c>
      <c r="B31" s="3" t="s">
        <v>107</v>
      </c>
      <c r="C31" s="3">
        <v>2024</v>
      </c>
      <c r="D31" s="3">
        <v>4</v>
      </c>
      <c r="E31" s="3">
        <v>3</v>
      </c>
      <c r="F31" s="4">
        <v>29156</v>
      </c>
      <c r="G31" s="4">
        <v>1041</v>
      </c>
      <c r="H31" s="4">
        <v>820</v>
      </c>
      <c r="I31" s="4">
        <v>150</v>
      </c>
      <c r="J31" s="4">
        <v>1368</v>
      </c>
      <c r="K31" s="4">
        <v>284</v>
      </c>
      <c r="L31" s="4">
        <v>432</v>
      </c>
      <c r="M31" s="4">
        <v>191</v>
      </c>
      <c r="N31" s="10"/>
      <c r="O31" s="10"/>
      <c r="P31" s="4">
        <v>603</v>
      </c>
      <c r="Q31" s="4">
        <v>610</v>
      </c>
      <c r="R31" s="10"/>
      <c r="S31" s="10"/>
      <c r="T31" s="4">
        <v>6.7</v>
      </c>
      <c r="U31" s="4">
        <v>7.1</v>
      </c>
      <c r="V31" s="4">
        <v>2.95</v>
      </c>
      <c r="W31" s="4">
        <v>2.84</v>
      </c>
      <c r="X31" s="4">
        <f>(H31-I31)/H31*100</f>
        <v>81.707317073170728</v>
      </c>
      <c r="Y31" s="4">
        <f>(J31-K31)/J31*100</f>
        <v>79.239766081871338</v>
      </c>
      <c r="Z31" s="4">
        <f>(L31-M31)/L31*100</f>
        <v>55.787037037037038</v>
      </c>
      <c r="AA31" s="4"/>
      <c r="AB31" s="5"/>
      <c r="AC31" s="12"/>
    </row>
    <row r="32" spans="1:29" x14ac:dyDescent="0.35">
      <c r="A32" s="3" t="s">
        <v>108</v>
      </c>
      <c r="B32" s="3" t="s">
        <v>107</v>
      </c>
      <c r="C32" s="3">
        <v>2024</v>
      </c>
      <c r="D32" s="3">
        <v>4</v>
      </c>
      <c r="E32" s="3">
        <v>17</v>
      </c>
      <c r="F32" s="4"/>
      <c r="G32" s="4"/>
      <c r="H32" s="4">
        <v>640</v>
      </c>
      <c r="I32" s="4">
        <v>16</v>
      </c>
      <c r="J32" s="4">
        <v>1224</v>
      </c>
      <c r="K32" s="4">
        <v>72</v>
      </c>
      <c r="L32" s="4">
        <v>968</v>
      </c>
      <c r="M32" s="4">
        <v>38</v>
      </c>
      <c r="N32" s="4">
        <v>182.55</v>
      </c>
      <c r="O32" s="4">
        <v>11.28</v>
      </c>
      <c r="P32" s="4">
        <v>319</v>
      </c>
      <c r="Q32" s="4">
        <v>759</v>
      </c>
      <c r="R32" s="4">
        <v>24.6</v>
      </c>
      <c r="S32" s="4">
        <v>1.85</v>
      </c>
      <c r="T32" s="4">
        <v>8.5</v>
      </c>
      <c r="U32" s="4">
        <v>7.4</v>
      </c>
      <c r="V32" s="4">
        <v>2.4500000000000002</v>
      </c>
      <c r="W32" s="4">
        <v>3.03</v>
      </c>
      <c r="X32" s="4">
        <f>(H32-I32)/H32*100</f>
        <v>97.5</v>
      </c>
      <c r="Y32" s="4">
        <f>(J32-K32)/J32*100</f>
        <v>94.117647058823522</v>
      </c>
      <c r="Z32" s="4">
        <f>(L32-M32)/L32*100</f>
        <v>96.074380165289256</v>
      </c>
      <c r="AA32" s="4">
        <f>(N32-O32)/N32*100</f>
        <v>93.820870994248153</v>
      </c>
      <c r="AB32" s="5">
        <f>(R32-S32)/R32*100</f>
        <v>92.479674796747958</v>
      </c>
      <c r="AC32" s="12"/>
    </row>
    <row r="33" spans="1:29" x14ac:dyDescent="0.35">
      <c r="A33" s="3" t="s">
        <v>108</v>
      </c>
      <c r="B33" s="3" t="s">
        <v>107</v>
      </c>
      <c r="C33" s="3">
        <v>2024</v>
      </c>
      <c r="D33" s="3">
        <v>5</v>
      </c>
      <c r="E33" s="3">
        <v>8</v>
      </c>
      <c r="F33" s="4">
        <v>33323</v>
      </c>
      <c r="G33" s="4">
        <v>1075</v>
      </c>
      <c r="H33" s="4">
        <v>520</v>
      </c>
      <c r="I33" s="4">
        <v>28</v>
      </c>
      <c r="J33" s="4">
        <v>970</v>
      </c>
      <c r="K33" s="4">
        <v>126</v>
      </c>
      <c r="L33" s="4">
        <v>460</v>
      </c>
      <c r="M33" s="4">
        <v>58</v>
      </c>
      <c r="N33" s="10"/>
      <c r="O33" s="10"/>
      <c r="P33" s="10"/>
      <c r="Q33" s="10"/>
      <c r="R33" s="10"/>
      <c r="S33" s="10"/>
      <c r="T33" s="4">
        <v>7.7</v>
      </c>
      <c r="U33" s="4">
        <v>7.6</v>
      </c>
      <c r="V33" s="4">
        <v>2.5499999999999998</v>
      </c>
      <c r="W33" s="4">
        <v>3.05</v>
      </c>
      <c r="X33" s="4">
        <f>(H33-I33)/H33*100</f>
        <v>94.615384615384613</v>
      </c>
      <c r="Y33" s="4">
        <f>(J33-K33)/J33*100</f>
        <v>87.010309278350519</v>
      </c>
      <c r="Z33" s="4">
        <f>(L33-M33)/L33*100</f>
        <v>87.391304347826079</v>
      </c>
      <c r="AA33" s="4"/>
      <c r="AB33" s="5"/>
      <c r="AC33" s="12"/>
    </row>
    <row r="34" spans="1:29" x14ac:dyDescent="0.35">
      <c r="A34" s="3" t="s">
        <v>108</v>
      </c>
      <c r="B34" s="3" t="s">
        <v>107</v>
      </c>
      <c r="C34" s="3">
        <v>2024</v>
      </c>
      <c r="D34" s="3">
        <v>5</v>
      </c>
      <c r="E34" s="3">
        <v>22</v>
      </c>
      <c r="F34" s="4"/>
      <c r="G34" s="4"/>
      <c r="H34" s="4">
        <v>400</v>
      </c>
      <c r="I34" s="4">
        <v>26</v>
      </c>
      <c r="J34" s="4">
        <v>986</v>
      </c>
      <c r="K34" s="4">
        <v>85</v>
      </c>
      <c r="L34" s="4">
        <v>500</v>
      </c>
      <c r="M34" s="4">
        <v>54</v>
      </c>
      <c r="N34" s="4">
        <v>160.47999999999999</v>
      </c>
      <c r="O34" s="4">
        <v>18.329999999999998</v>
      </c>
      <c r="P34" s="4">
        <v>560</v>
      </c>
      <c r="Q34" s="4">
        <v>737</v>
      </c>
      <c r="R34" s="4">
        <v>16.3</v>
      </c>
      <c r="S34" s="4">
        <v>9.64</v>
      </c>
      <c r="T34" s="4">
        <v>8.5</v>
      </c>
      <c r="U34" s="4">
        <v>7.6</v>
      </c>
      <c r="V34" s="4">
        <v>2.81</v>
      </c>
      <c r="W34" s="4">
        <v>2.99</v>
      </c>
      <c r="X34" s="4">
        <f>(H34-I34)/H34*100</f>
        <v>93.5</v>
      </c>
      <c r="Y34" s="4">
        <f>(J34-K34)/J34*100</f>
        <v>91.379310344827587</v>
      </c>
      <c r="Z34" s="4">
        <f>(L34-M34)/L34*100</f>
        <v>89.2</v>
      </c>
      <c r="AA34" s="4">
        <f>(N34-O34)/N34*100</f>
        <v>88.578015952143559</v>
      </c>
      <c r="AB34" s="5">
        <f>(R34-S34)/R34*100</f>
        <v>40.858895705521469</v>
      </c>
      <c r="AC34" s="12"/>
    </row>
    <row r="35" spans="1:29" x14ac:dyDescent="0.35">
      <c r="A35" s="3" t="s">
        <v>108</v>
      </c>
      <c r="B35" s="3" t="s">
        <v>107</v>
      </c>
      <c r="C35" s="3">
        <v>2024</v>
      </c>
      <c r="D35" s="3">
        <v>6</v>
      </c>
      <c r="E35" s="3">
        <v>5</v>
      </c>
      <c r="F35" s="4">
        <v>30048</v>
      </c>
      <c r="G35" s="4">
        <v>969</v>
      </c>
      <c r="H35" s="4">
        <v>360</v>
      </c>
      <c r="I35" s="4">
        <v>4</v>
      </c>
      <c r="J35" s="4">
        <v>536</v>
      </c>
      <c r="K35" s="4">
        <v>50</v>
      </c>
      <c r="L35" s="4">
        <v>264</v>
      </c>
      <c r="M35" s="4">
        <v>21</v>
      </c>
      <c r="N35" s="4">
        <v>95.51</v>
      </c>
      <c r="O35" s="4">
        <v>14.27</v>
      </c>
      <c r="P35" s="4">
        <v>496</v>
      </c>
      <c r="Q35" s="4">
        <v>539</v>
      </c>
      <c r="R35" s="4">
        <v>22.2</v>
      </c>
      <c r="S35" s="4">
        <v>3.72</v>
      </c>
      <c r="T35" s="4">
        <v>8.1</v>
      </c>
      <c r="U35" s="4">
        <v>7.6</v>
      </c>
      <c r="V35" s="4">
        <v>2.68</v>
      </c>
      <c r="W35" s="4">
        <v>2.5</v>
      </c>
      <c r="X35" s="4">
        <f>(H35-I35)/H35*100</f>
        <v>98.888888888888886</v>
      </c>
      <c r="Y35" s="4">
        <f>(J35-K35)/J35*100</f>
        <v>90.671641791044777</v>
      </c>
      <c r="Z35" s="4">
        <f>(L35-M35)/L35*100</f>
        <v>92.045454545454547</v>
      </c>
      <c r="AA35" s="4">
        <f>(N35-O35)/N35*100</f>
        <v>85.059156109307935</v>
      </c>
      <c r="AB35" s="5">
        <f>(R35-S35)/R35*100</f>
        <v>83.243243243243242</v>
      </c>
      <c r="AC35" s="12"/>
    </row>
    <row r="36" spans="1:29" x14ac:dyDescent="0.35">
      <c r="A36" s="3" t="s">
        <v>108</v>
      </c>
      <c r="B36" s="3" t="s">
        <v>107</v>
      </c>
      <c r="C36" s="3">
        <v>2024</v>
      </c>
      <c r="D36" s="3">
        <v>6</v>
      </c>
      <c r="E36" s="3">
        <v>19</v>
      </c>
      <c r="F36" s="4"/>
      <c r="G36" s="4"/>
      <c r="H36" s="4">
        <v>340</v>
      </c>
      <c r="I36" s="4">
        <v>10</v>
      </c>
      <c r="J36" s="4">
        <v>752</v>
      </c>
      <c r="K36" s="4">
        <v>47</v>
      </c>
      <c r="L36" s="4">
        <v>372</v>
      </c>
      <c r="M36" s="4">
        <v>23</v>
      </c>
      <c r="N36" s="10"/>
      <c r="O36" s="10"/>
      <c r="P36" s="10"/>
      <c r="Q36" s="10"/>
      <c r="R36" s="10"/>
      <c r="S36" s="10"/>
      <c r="T36" s="4">
        <v>8.1</v>
      </c>
      <c r="U36" s="4">
        <v>7.6</v>
      </c>
      <c r="V36" s="4">
        <v>3.67</v>
      </c>
      <c r="W36" s="4">
        <v>2.46</v>
      </c>
      <c r="X36" s="4">
        <f>(H36-I36)/H36*100</f>
        <v>97.058823529411768</v>
      </c>
      <c r="Y36" s="4">
        <f>(J36-K36)/J36*100</f>
        <v>93.75</v>
      </c>
      <c r="Z36" s="4">
        <f>(L36-M36)/L36*100</f>
        <v>93.817204301075279</v>
      </c>
      <c r="AA36" s="4"/>
      <c r="AB36" s="5"/>
      <c r="AC36" s="12"/>
    </row>
    <row r="37" spans="1:29" x14ac:dyDescent="0.35">
      <c r="A37" s="3" t="s">
        <v>108</v>
      </c>
      <c r="B37" s="3" t="s">
        <v>107</v>
      </c>
      <c r="C37" s="3">
        <v>2024</v>
      </c>
      <c r="D37" s="3">
        <v>6</v>
      </c>
      <c r="E37" s="3">
        <v>26</v>
      </c>
      <c r="F37" s="4"/>
      <c r="G37" s="4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4">
        <v>11.8</v>
      </c>
      <c r="S37" s="4">
        <v>1.18</v>
      </c>
      <c r="T37" s="10"/>
      <c r="U37" s="10"/>
      <c r="V37" s="10"/>
      <c r="W37" s="10"/>
      <c r="X37" s="4"/>
      <c r="Y37" s="4"/>
      <c r="Z37" s="4"/>
      <c r="AA37" s="4"/>
      <c r="AB37" s="5">
        <f>(R37-S37)/R37*100</f>
        <v>90</v>
      </c>
      <c r="AC37" s="12"/>
    </row>
    <row r="38" spans="1:29" x14ac:dyDescent="0.35">
      <c r="A38" s="3" t="s">
        <v>108</v>
      </c>
      <c r="B38" s="3" t="s">
        <v>107</v>
      </c>
      <c r="C38" s="3">
        <v>2024</v>
      </c>
      <c r="D38" s="3">
        <v>7</v>
      </c>
      <c r="E38" s="3">
        <v>3</v>
      </c>
      <c r="F38" s="4">
        <v>29922</v>
      </c>
      <c r="G38" s="4">
        <v>965</v>
      </c>
      <c r="H38" s="4">
        <v>850</v>
      </c>
      <c r="I38" s="4">
        <v>16</v>
      </c>
      <c r="J38" s="4">
        <v>1462</v>
      </c>
      <c r="K38" s="4">
        <v>64</v>
      </c>
      <c r="L38" s="4">
        <v>1120</v>
      </c>
      <c r="M38" s="4">
        <v>34</v>
      </c>
      <c r="N38" s="4">
        <v>123.48</v>
      </c>
      <c r="O38" s="4">
        <v>26.27</v>
      </c>
      <c r="P38" s="4">
        <v>496</v>
      </c>
      <c r="Q38" s="4">
        <v>546</v>
      </c>
      <c r="R38" s="4">
        <v>17.899999999999999</v>
      </c>
      <c r="S38" s="4">
        <v>6.6</v>
      </c>
      <c r="T38" s="4">
        <v>7.4</v>
      </c>
      <c r="U38" s="4">
        <v>7.5</v>
      </c>
      <c r="V38" s="4">
        <v>2.7</v>
      </c>
      <c r="W38" s="4">
        <v>2.54</v>
      </c>
      <c r="X38" s="4">
        <f>(H38-I38)/H38*100</f>
        <v>98.117647058823536</v>
      </c>
      <c r="Y38" s="4">
        <f>(J38-K38)/J38*100</f>
        <v>95.622435020519831</v>
      </c>
      <c r="Z38" s="4">
        <f>(L38-M38)/L38*100</f>
        <v>96.964285714285708</v>
      </c>
      <c r="AA38" s="4">
        <f>(N38-O38)/N38*100</f>
        <v>78.725299643666986</v>
      </c>
      <c r="AB38" s="5">
        <f>(R38-S38)/R38*100</f>
        <v>63.128491620111724</v>
      </c>
      <c r="AC38" s="12"/>
    </row>
    <row r="39" spans="1:29" x14ac:dyDescent="0.35">
      <c r="A39" s="3" t="s">
        <v>108</v>
      </c>
      <c r="B39" s="3" t="s">
        <v>107</v>
      </c>
      <c r="C39" s="3">
        <v>2024</v>
      </c>
      <c r="D39" s="3">
        <v>7</v>
      </c>
      <c r="E39" s="3">
        <v>17</v>
      </c>
      <c r="F39" s="4"/>
      <c r="G39" s="4"/>
      <c r="H39" s="4">
        <v>600</v>
      </c>
      <c r="I39" s="4">
        <v>10</v>
      </c>
      <c r="J39" s="4">
        <v>766</v>
      </c>
      <c r="K39" s="4">
        <v>28</v>
      </c>
      <c r="L39" s="4">
        <v>376</v>
      </c>
      <c r="M39" s="4">
        <v>10</v>
      </c>
      <c r="N39" s="10"/>
      <c r="O39" s="10"/>
      <c r="P39" s="10"/>
      <c r="Q39" s="10"/>
      <c r="R39" s="10"/>
      <c r="S39" s="10"/>
      <c r="T39" s="4">
        <v>8.5</v>
      </c>
      <c r="U39" s="4">
        <v>7.6</v>
      </c>
      <c r="V39" s="4">
        <v>2.2400000000000002</v>
      </c>
      <c r="W39" s="4">
        <v>1.44</v>
      </c>
      <c r="X39" s="4">
        <f>(H39-I39)/H39*100</f>
        <v>98.333333333333329</v>
      </c>
      <c r="Y39" s="4">
        <f>(J39-K39)/J39*100</f>
        <v>96.344647519582253</v>
      </c>
      <c r="Z39" s="4">
        <f>(L39-M39)/L39*100</f>
        <v>97.340425531914903</v>
      </c>
      <c r="AA39" s="4"/>
      <c r="AB39" s="5"/>
      <c r="AC39" s="12"/>
    </row>
    <row r="40" spans="1:29" x14ac:dyDescent="0.35">
      <c r="A40" s="3" t="s">
        <v>108</v>
      </c>
      <c r="B40" s="3" t="s">
        <v>107</v>
      </c>
      <c r="C40" s="3">
        <v>2024</v>
      </c>
      <c r="D40" s="3">
        <v>8</v>
      </c>
      <c r="E40" s="3">
        <v>7</v>
      </c>
      <c r="F40" s="4">
        <v>30684</v>
      </c>
      <c r="G40" s="4">
        <v>990</v>
      </c>
      <c r="H40" s="4">
        <v>91</v>
      </c>
      <c r="I40" s="4">
        <v>6.7</v>
      </c>
      <c r="J40" s="4">
        <v>692</v>
      </c>
      <c r="K40" s="4">
        <v>29</v>
      </c>
      <c r="L40" s="4">
        <v>292</v>
      </c>
      <c r="M40" s="4">
        <v>8</v>
      </c>
      <c r="N40" s="4">
        <v>90.53</v>
      </c>
      <c r="O40" s="4">
        <v>7.01</v>
      </c>
      <c r="P40" s="4">
        <v>518</v>
      </c>
      <c r="Q40" s="4">
        <v>596</v>
      </c>
      <c r="R40" s="4">
        <v>11.9</v>
      </c>
      <c r="S40" s="4">
        <v>0.5</v>
      </c>
      <c r="T40" s="4">
        <v>8.1</v>
      </c>
      <c r="U40" s="4">
        <v>7.7</v>
      </c>
      <c r="V40" s="4">
        <v>2.72</v>
      </c>
      <c r="W40" s="4">
        <v>2.59</v>
      </c>
      <c r="X40" s="4">
        <f>(H40-I40)/H40*100</f>
        <v>92.637362637362628</v>
      </c>
      <c r="Y40" s="4">
        <f>(J40-K40)/J40*100</f>
        <v>95.809248554913296</v>
      </c>
      <c r="Z40" s="4">
        <f>(L40-M40)/L40*100</f>
        <v>97.260273972602747</v>
      </c>
      <c r="AA40" s="4">
        <f>(N40-O40)/N40*100</f>
        <v>92.256710482712919</v>
      </c>
      <c r="AB40" s="5">
        <f>(R40-S40)/R40*100</f>
        <v>95.798319327731093</v>
      </c>
      <c r="AC40" s="12"/>
    </row>
    <row r="41" spans="1:29" x14ac:dyDescent="0.35">
      <c r="A41" s="3" t="s">
        <v>108</v>
      </c>
      <c r="B41" s="3" t="s">
        <v>107</v>
      </c>
      <c r="C41" s="3">
        <v>2024</v>
      </c>
      <c r="D41" s="3">
        <v>8</v>
      </c>
      <c r="E41" s="3">
        <v>21</v>
      </c>
      <c r="F41" s="4"/>
      <c r="G41" s="4"/>
      <c r="H41" s="4">
        <v>540</v>
      </c>
      <c r="I41" s="4">
        <v>7</v>
      </c>
      <c r="J41" s="4">
        <v>836</v>
      </c>
      <c r="K41" s="4">
        <v>22</v>
      </c>
      <c r="L41" s="4">
        <v>400</v>
      </c>
      <c r="M41" s="4">
        <v>4.4000000000000004</v>
      </c>
      <c r="N41" s="10"/>
      <c r="O41" s="10"/>
      <c r="P41" s="10"/>
      <c r="Q41" s="10"/>
      <c r="R41" s="10"/>
      <c r="S41" s="10"/>
      <c r="T41" s="4">
        <v>8</v>
      </c>
      <c r="U41" s="4">
        <v>7.4</v>
      </c>
      <c r="V41" s="4">
        <v>2.76</v>
      </c>
      <c r="W41" s="4">
        <v>1.56</v>
      </c>
      <c r="X41" s="4">
        <f>(H41-I41)/H41*100</f>
        <v>98.703703703703709</v>
      </c>
      <c r="Y41" s="4">
        <f>(J41-K41)/J41*100</f>
        <v>97.368421052631575</v>
      </c>
      <c r="Z41" s="4">
        <f>(L41-M41)/L41*100</f>
        <v>98.9</v>
      </c>
      <c r="AA41" s="4"/>
      <c r="AB41" s="5"/>
      <c r="AC41" s="12"/>
    </row>
    <row r="42" spans="1:29" x14ac:dyDescent="0.35">
      <c r="A42" s="3" t="s">
        <v>108</v>
      </c>
      <c r="B42" s="3" t="s">
        <v>107</v>
      </c>
      <c r="C42" s="3">
        <v>2024</v>
      </c>
      <c r="D42" s="3">
        <v>9</v>
      </c>
      <c r="E42" s="3">
        <v>4</v>
      </c>
      <c r="F42" s="4">
        <v>29888</v>
      </c>
      <c r="G42" s="4">
        <v>964</v>
      </c>
      <c r="H42" s="4">
        <v>300</v>
      </c>
      <c r="I42" s="4">
        <v>10</v>
      </c>
      <c r="J42" s="4">
        <v>604</v>
      </c>
      <c r="K42" s="4">
        <v>37</v>
      </c>
      <c r="L42" s="4">
        <v>158</v>
      </c>
      <c r="M42" s="4">
        <v>16</v>
      </c>
      <c r="N42" s="4">
        <v>87.48</v>
      </c>
      <c r="O42" s="4">
        <v>6.88</v>
      </c>
      <c r="P42" s="4">
        <v>326</v>
      </c>
      <c r="Q42" s="4">
        <v>503</v>
      </c>
      <c r="R42" s="4">
        <v>8.56</v>
      </c>
      <c r="S42" s="4">
        <v>2</v>
      </c>
      <c r="T42" s="4">
        <v>8.3000000000000007</v>
      </c>
      <c r="U42" s="4">
        <v>7.6</v>
      </c>
      <c r="V42" s="4">
        <v>2.13</v>
      </c>
      <c r="W42" s="4">
        <v>2.2799999999999998</v>
      </c>
      <c r="X42" s="4">
        <f>(H42-I42)/H42*100</f>
        <v>96.666666666666671</v>
      </c>
      <c r="Y42" s="4">
        <f>(J42-K42)/J42*100</f>
        <v>93.874172185430467</v>
      </c>
      <c r="Z42" s="4">
        <f>(L42-M42)/L42*100</f>
        <v>89.87341772151899</v>
      </c>
      <c r="AA42" s="4">
        <f>(N42-O42)/N42*100</f>
        <v>92.135345221764979</v>
      </c>
      <c r="AB42" s="5">
        <f>(R42-S42)/R42*100</f>
        <v>76.63551401869158</v>
      </c>
      <c r="AC42" s="12"/>
    </row>
    <row r="43" spans="1:29" x14ac:dyDescent="0.35">
      <c r="A43" s="3" t="s">
        <v>108</v>
      </c>
      <c r="B43" s="3" t="s">
        <v>107</v>
      </c>
      <c r="C43" s="3">
        <v>2024</v>
      </c>
      <c r="D43" s="3">
        <v>9</v>
      </c>
      <c r="E43" s="3">
        <v>18</v>
      </c>
      <c r="F43" s="4"/>
      <c r="G43" s="4"/>
      <c r="H43" s="4">
        <v>600</v>
      </c>
      <c r="I43" s="4">
        <v>6</v>
      </c>
      <c r="J43" s="4">
        <v>896</v>
      </c>
      <c r="K43" s="4">
        <v>28</v>
      </c>
      <c r="L43" s="4">
        <v>404</v>
      </c>
      <c r="M43" s="4">
        <v>6.2</v>
      </c>
      <c r="N43" s="10"/>
      <c r="O43" s="10"/>
      <c r="P43" s="10"/>
      <c r="Q43" s="10"/>
      <c r="R43" s="10"/>
      <c r="S43" s="10"/>
      <c r="T43" s="4">
        <v>8.5</v>
      </c>
      <c r="U43" s="4">
        <v>7.6</v>
      </c>
      <c r="V43" s="4">
        <v>2.66</v>
      </c>
      <c r="W43" s="4">
        <v>2.46</v>
      </c>
      <c r="X43" s="4">
        <f>(H43-I43)/H43*100</f>
        <v>99</v>
      </c>
      <c r="Y43" s="4">
        <f>(J43-K43)/J43*100</f>
        <v>96.875</v>
      </c>
      <c r="Z43" s="4">
        <f>(L43-M43)/L43*100</f>
        <v>98.465346534653463</v>
      </c>
      <c r="AA43" s="4"/>
      <c r="AB43" s="5"/>
      <c r="AC43" s="12"/>
    </row>
    <row r="44" spans="1:29" x14ac:dyDescent="0.35">
      <c r="A44" s="3" t="s">
        <v>108</v>
      </c>
      <c r="B44" s="3" t="s">
        <v>107</v>
      </c>
      <c r="C44" s="3">
        <v>2024</v>
      </c>
      <c r="D44" s="3">
        <v>10</v>
      </c>
      <c r="E44" s="3">
        <v>2</v>
      </c>
      <c r="F44" s="4">
        <v>32031</v>
      </c>
      <c r="G44" s="4">
        <v>1033</v>
      </c>
      <c r="H44" s="4">
        <v>480</v>
      </c>
      <c r="I44" s="4">
        <v>9</v>
      </c>
      <c r="J44" s="4">
        <v>854</v>
      </c>
      <c r="K44" s="4">
        <v>31</v>
      </c>
      <c r="L44" s="4">
        <v>348</v>
      </c>
      <c r="M44" s="4">
        <v>6.8</v>
      </c>
      <c r="N44" s="4">
        <v>138.49</v>
      </c>
      <c r="O44" s="4">
        <v>6.44</v>
      </c>
      <c r="P44" s="4">
        <v>425</v>
      </c>
      <c r="Q44" s="4">
        <v>624</v>
      </c>
      <c r="R44" s="4">
        <v>15</v>
      </c>
      <c r="S44" s="4">
        <v>0.5</v>
      </c>
      <c r="T44" s="4">
        <v>8.3000000000000007</v>
      </c>
      <c r="U44" s="4">
        <v>7.6</v>
      </c>
      <c r="V44" s="4">
        <v>2.65</v>
      </c>
      <c r="W44" s="4">
        <v>2.56</v>
      </c>
      <c r="X44" s="4">
        <f>(H44-I44)/H44*100</f>
        <v>98.125</v>
      </c>
      <c r="Y44" s="4">
        <f>(J44-K44)/J44*100</f>
        <v>96.370023419203747</v>
      </c>
      <c r="Z44" s="4">
        <f>(L44-M44)/L44*100</f>
        <v>98.045977011494244</v>
      </c>
      <c r="AA44" s="4">
        <f>(N44-O44)/N44*100</f>
        <v>95.349844754133869</v>
      </c>
      <c r="AB44" s="5">
        <f>(R44-S44)/R44*100</f>
        <v>96.666666666666671</v>
      </c>
      <c r="AC44" s="12"/>
    </row>
    <row r="45" spans="1:29" x14ac:dyDescent="0.35">
      <c r="A45" s="3" t="s">
        <v>108</v>
      </c>
      <c r="B45" s="3" t="s">
        <v>107</v>
      </c>
      <c r="C45" s="3">
        <v>2024</v>
      </c>
      <c r="D45" s="3">
        <v>10</v>
      </c>
      <c r="E45" s="3">
        <v>16</v>
      </c>
      <c r="F45" s="4"/>
      <c r="G45" s="4"/>
      <c r="H45" s="4">
        <v>480</v>
      </c>
      <c r="I45" s="4">
        <v>5</v>
      </c>
      <c r="J45" s="4">
        <v>702</v>
      </c>
      <c r="K45" s="4">
        <v>27</v>
      </c>
      <c r="L45" s="4">
        <v>344</v>
      </c>
      <c r="M45" s="4">
        <v>9.6</v>
      </c>
      <c r="N45" s="10"/>
      <c r="O45" s="10"/>
      <c r="P45" s="10"/>
      <c r="Q45" s="10"/>
      <c r="R45" s="10"/>
      <c r="S45" s="10"/>
      <c r="T45" s="4">
        <v>8.1999999999999993</v>
      </c>
      <c r="U45" s="4">
        <v>7.7</v>
      </c>
      <c r="V45" s="4">
        <v>2.57</v>
      </c>
      <c r="W45" s="4">
        <v>2.52</v>
      </c>
      <c r="X45" s="4">
        <f>(H45-I45)/H45*100</f>
        <v>98.958333333333343</v>
      </c>
      <c r="Y45" s="4">
        <f>(J45-K45)/J45*100</f>
        <v>96.15384615384616</v>
      </c>
      <c r="Z45" s="4">
        <f>(L45-M45)/L45*100</f>
        <v>97.20930232558139</v>
      </c>
      <c r="AA45" s="4"/>
      <c r="AB45" s="5"/>
      <c r="AC45" s="12"/>
    </row>
    <row r="46" spans="1:29" x14ac:dyDescent="0.35">
      <c r="A46" s="3" t="s">
        <v>108</v>
      </c>
      <c r="B46" s="3" t="s">
        <v>107</v>
      </c>
      <c r="C46" s="3">
        <v>2024</v>
      </c>
      <c r="D46" s="3">
        <v>11</v>
      </c>
      <c r="E46" s="3">
        <v>6</v>
      </c>
      <c r="F46" s="4">
        <v>30235</v>
      </c>
      <c r="G46" s="4">
        <v>975</v>
      </c>
      <c r="H46" s="4">
        <v>640</v>
      </c>
      <c r="I46" s="4">
        <v>6</v>
      </c>
      <c r="J46" s="4">
        <v>1138</v>
      </c>
      <c r="K46" s="4">
        <v>27</v>
      </c>
      <c r="L46" s="4">
        <v>564</v>
      </c>
      <c r="M46" s="4">
        <v>9.1999999999999993</v>
      </c>
      <c r="N46" s="4">
        <v>119.55</v>
      </c>
      <c r="O46" s="4">
        <v>11.11</v>
      </c>
      <c r="P46" s="4">
        <v>581</v>
      </c>
      <c r="Q46" s="4">
        <v>503</v>
      </c>
      <c r="R46" s="4">
        <v>16.399999999999999</v>
      </c>
      <c r="S46" s="4">
        <v>0.78</v>
      </c>
      <c r="T46" s="4">
        <v>8.1</v>
      </c>
      <c r="U46" s="4">
        <v>7.5</v>
      </c>
      <c r="V46" s="4">
        <v>3</v>
      </c>
      <c r="W46" s="4">
        <v>2.16</v>
      </c>
      <c r="X46" s="4">
        <f>(H46-I46)/H46*100</f>
        <v>99.0625</v>
      </c>
      <c r="Y46" s="4">
        <f>(J46-K46)/J46*100</f>
        <v>97.6274165202109</v>
      </c>
      <c r="Z46" s="4">
        <f>(L46-M46)/L46*100</f>
        <v>98.36879432624113</v>
      </c>
      <c r="AA46" s="4">
        <f>(N46-O46)/N46*100</f>
        <v>90.706817231283992</v>
      </c>
      <c r="AB46" s="5">
        <f>(R46-S46)/R46*100</f>
        <v>95.243902439024396</v>
      </c>
      <c r="AC46" s="12"/>
    </row>
    <row r="47" spans="1:29" x14ac:dyDescent="0.35">
      <c r="A47" s="3" t="s">
        <v>108</v>
      </c>
      <c r="B47" s="3" t="s">
        <v>107</v>
      </c>
      <c r="C47" s="3">
        <v>2024</v>
      </c>
      <c r="D47" s="3">
        <v>11</v>
      </c>
      <c r="E47" s="3">
        <v>20</v>
      </c>
      <c r="F47" s="4"/>
      <c r="G47" s="4"/>
      <c r="H47" s="4">
        <v>600</v>
      </c>
      <c r="I47" s="4">
        <v>6</v>
      </c>
      <c r="J47" s="4">
        <v>1028</v>
      </c>
      <c r="K47" s="4">
        <v>36</v>
      </c>
      <c r="L47" s="4">
        <v>584</v>
      </c>
      <c r="M47" s="4">
        <v>9.4</v>
      </c>
      <c r="N47" s="10"/>
      <c r="O47" s="10"/>
      <c r="P47" s="10"/>
      <c r="Q47" s="10"/>
      <c r="R47" s="10"/>
      <c r="S47" s="10"/>
      <c r="T47" s="4">
        <v>7.9</v>
      </c>
      <c r="U47" s="4">
        <v>7.5</v>
      </c>
      <c r="V47" s="4">
        <v>3.56</v>
      </c>
      <c r="W47" s="4">
        <v>2.63</v>
      </c>
      <c r="X47" s="4">
        <f>(H47-I47)/H47*100</f>
        <v>99</v>
      </c>
      <c r="Y47" s="4">
        <f>(J47-K47)/J47*100</f>
        <v>96.498054474708169</v>
      </c>
      <c r="Z47" s="4">
        <f>(L47-M47)/L47*100</f>
        <v>98.390410958904113</v>
      </c>
      <c r="AA47" s="4"/>
      <c r="AB47" s="5"/>
      <c r="AC47" s="12"/>
    </row>
    <row r="48" spans="1:29" x14ac:dyDescent="0.35">
      <c r="A48" s="3" t="s">
        <v>108</v>
      </c>
      <c r="B48" s="3" t="s">
        <v>107</v>
      </c>
      <c r="C48" s="3">
        <v>2024</v>
      </c>
      <c r="D48" s="3">
        <v>12</v>
      </c>
      <c r="E48" s="3">
        <v>4</v>
      </c>
      <c r="F48" s="4">
        <v>32531</v>
      </c>
      <c r="G48" s="4">
        <v>1049</v>
      </c>
      <c r="H48" s="4">
        <v>320</v>
      </c>
      <c r="I48" s="4">
        <v>7</v>
      </c>
      <c r="J48" s="4">
        <v>706</v>
      </c>
      <c r="K48" s="4">
        <v>27</v>
      </c>
      <c r="L48" s="4">
        <v>332</v>
      </c>
      <c r="M48" s="4">
        <v>9.8000000000000007</v>
      </c>
      <c r="N48" s="4">
        <v>53.61</v>
      </c>
      <c r="O48" s="4">
        <v>7.07</v>
      </c>
      <c r="P48" s="4">
        <v>440</v>
      </c>
      <c r="Q48" s="4">
        <v>581</v>
      </c>
      <c r="R48" s="4">
        <v>9.76</v>
      </c>
      <c r="S48" s="4">
        <v>1.34</v>
      </c>
      <c r="T48" s="4">
        <v>7.9</v>
      </c>
      <c r="U48" s="4">
        <v>7.4</v>
      </c>
      <c r="V48" s="4">
        <v>1.89</v>
      </c>
      <c r="W48" s="4">
        <v>2.56</v>
      </c>
      <c r="X48" s="4">
        <f>(H48-I48)/H48*100</f>
        <v>97.8125</v>
      </c>
      <c r="Y48" s="4">
        <f>(J48-K48)/J48*100</f>
        <v>96.175637393767715</v>
      </c>
      <c r="Z48" s="4">
        <f>(L48-M48)/L48*100</f>
        <v>97.048192771084331</v>
      </c>
      <c r="AA48" s="4">
        <f>(N48-O48)/N48*100</f>
        <v>86.812161910091405</v>
      </c>
      <c r="AB48" s="5">
        <f>(R48-S48)/R48*100</f>
        <v>86.270491803278688</v>
      </c>
      <c r="AC48" s="12"/>
    </row>
    <row r="49" spans="1:29" x14ac:dyDescent="0.35">
      <c r="A49" s="3" t="s">
        <v>108</v>
      </c>
      <c r="B49" s="3" t="s">
        <v>107</v>
      </c>
      <c r="C49" s="3">
        <v>2024</v>
      </c>
      <c r="D49" s="3">
        <v>12</v>
      </c>
      <c r="E49" s="3">
        <v>18</v>
      </c>
      <c r="F49" s="4"/>
      <c r="G49" s="4"/>
      <c r="H49" s="4">
        <v>580</v>
      </c>
      <c r="I49" s="4">
        <v>4</v>
      </c>
      <c r="J49" s="4">
        <v>964</v>
      </c>
      <c r="K49" s="4">
        <v>31</v>
      </c>
      <c r="L49" s="4">
        <v>372</v>
      </c>
      <c r="M49" s="4">
        <v>9.1999999999999993</v>
      </c>
      <c r="N49" s="10"/>
      <c r="O49" s="10"/>
      <c r="P49" s="10"/>
      <c r="Q49" s="10"/>
      <c r="R49" s="10"/>
      <c r="S49" s="10"/>
      <c r="T49" s="4">
        <v>8.3000000000000007</v>
      </c>
      <c r="U49" s="4">
        <v>7.5</v>
      </c>
      <c r="V49" s="4">
        <v>0</v>
      </c>
      <c r="W49" s="4">
        <v>2.5099999999999998</v>
      </c>
      <c r="X49" s="4">
        <f>(H49-I49)/H49*100</f>
        <v>99.310344827586206</v>
      </c>
      <c r="Y49" s="4">
        <f>(J49-K49)/J49*100</f>
        <v>96.784232365145229</v>
      </c>
      <c r="Z49" s="4">
        <f>(L49-M49)/L49*100</f>
        <v>97.526881720430111</v>
      </c>
      <c r="AA49" s="4"/>
      <c r="AB49" s="5"/>
      <c r="AC49" s="12"/>
    </row>
    <row r="50" spans="1:29" x14ac:dyDescent="0.35">
      <c r="A50" s="3" t="s">
        <v>75</v>
      </c>
      <c r="B50" s="3" t="s">
        <v>76</v>
      </c>
      <c r="C50" s="3">
        <v>2024</v>
      </c>
      <c r="D50" s="3">
        <v>1</v>
      </c>
      <c r="E50" s="3">
        <v>2</v>
      </c>
      <c r="F50" s="4">
        <v>25568</v>
      </c>
      <c r="G50" s="4">
        <v>774.79</v>
      </c>
      <c r="H50" s="4">
        <v>140</v>
      </c>
      <c r="I50" s="4">
        <v>10</v>
      </c>
      <c r="J50" s="4">
        <v>260</v>
      </c>
      <c r="K50" s="4">
        <v>40.4</v>
      </c>
      <c r="L50" s="4">
        <v>199</v>
      </c>
      <c r="M50" s="4">
        <v>20</v>
      </c>
      <c r="N50" s="4">
        <v>93.38</v>
      </c>
      <c r="O50" s="4">
        <v>18.07</v>
      </c>
      <c r="P50" s="4">
        <v>185</v>
      </c>
      <c r="Q50" s="4">
        <v>251</v>
      </c>
      <c r="R50" s="4">
        <v>5.19</v>
      </c>
      <c r="S50" s="4">
        <v>4.29</v>
      </c>
      <c r="T50" s="4">
        <v>8.14</v>
      </c>
      <c r="U50" s="4">
        <v>7.48</v>
      </c>
      <c r="V50" s="4">
        <v>2.87</v>
      </c>
      <c r="W50" s="4">
        <v>2.16</v>
      </c>
      <c r="X50" s="4">
        <f>(H50-I50)/H50*100</f>
        <v>92.857142857142861</v>
      </c>
      <c r="Y50" s="4">
        <f>(J50-K50)/J50*100</f>
        <v>84.461538461538453</v>
      </c>
      <c r="Z50" s="4">
        <f>(L50-M50)/L50*100</f>
        <v>89.949748743718601</v>
      </c>
      <c r="AA50" s="4">
        <f>(N50-O50)/N50*100</f>
        <v>80.648961233668885</v>
      </c>
      <c r="AB50" s="5">
        <f>(R50-S50)/R50*100</f>
        <v>17.341040462427753</v>
      </c>
      <c r="AC50" s="12"/>
    </row>
    <row r="51" spans="1:29" x14ac:dyDescent="0.35">
      <c r="A51" s="3" t="s">
        <v>75</v>
      </c>
      <c r="B51" s="3" t="s">
        <v>76</v>
      </c>
      <c r="C51" s="3">
        <v>2024</v>
      </c>
      <c r="D51" s="3">
        <v>1</v>
      </c>
      <c r="E51" s="3">
        <v>9</v>
      </c>
      <c r="F51" s="10"/>
      <c r="G51" s="10"/>
      <c r="H51" s="4">
        <v>350</v>
      </c>
      <c r="I51" s="4">
        <v>15</v>
      </c>
      <c r="J51" s="4">
        <v>372</v>
      </c>
      <c r="K51" s="4">
        <v>30</v>
      </c>
      <c r="L51" s="4">
        <v>285</v>
      </c>
      <c r="M51" s="4">
        <v>22</v>
      </c>
      <c r="N51" s="4">
        <v>62.6</v>
      </c>
      <c r="O51" s="4">
        <v>5.95</v>
      </c>
      <c r="P51" s="10"/>
      <c r="Q51" s="10"/>
      <c r="R51" s="4">
        <v>5.26</v>
      </c>
      <c r="S51" s="4">
        <v>1.97</v>
      </c>
      <c r="T51" s="4">
        <v>8.4499999999999993</v>
      </c>
      <c r="U51" s="4">
        <v>7.39</v>
      </c>
      <c r="V51" s="4">
        <v>3.55</v>
      </c>
      <c r="W51" s="4">
        <v>1.89</v>
      </c>
      <c r="X51" s="4">
        <f>(H51-I51)/H51*100</f>
        <v>95.714285714285722</v>
      </c>
      <c r="Y51" s="4">
        <f>(J51-K51)/J51*100</f>
        <v>91.935483870967744</v>
      </c>
      <c r="Z51" s="4">
        <f>(L51-M51)/L51*100</f>
        <v>92.280701754385959</v>
      </c>
      <c r="AA51" s="4">
        <f>(N51-O51)/N51*100</f>
        <v>90.49520766773162</v>
      </c>
      <c r="AB51" s="5">
        <f>(R51-S51)/R51*100</f>
        <v>62.547528517110273</v>
      </c>
      <c r="AC51" s="12"/>
    </row>
    <row r="52" spans="1:29" x14ac:dyDescent="0.35">
      <c r="A52" s="3" t="s">
        <v>75</v>
      </c>
      <c r="B52" s="3" t="s">
        <v>76</v>
      </c>
      <c r="C52" s="3">
        <v>2024</v>
      </c>
      <c r="D52" s="3">
        <v>1</v>
      </c>
      <c r="E52" s="3">
        <v>16</v>
      </c>
      <c r="F52" s="10"/>
      <c r="G52" s="10"/>
      <c r="H52" s="4">
        <v>240</v>
      </c>
      <c r="I52" s="4">
        <v>10</v>
      </c>
      <c r="J52" s="4">
        <v>376</v>
      </c>
      <c r="K52" s="4">
        <v>39</v>
      </c>
      <c r="L52" s="4">
        <v>240</v>
      </c>
      <c r="M52" s="4">
        <v>15</v>
      </c>
      <c r="N52" s="4">
        <v>87.18</v>
      </c>
      <c r="O52" s="4">
        <v>9.11</v>
      </c>
      <c r="P52" s="10"/>
      <c r="Q52" s="10"/>
      <c r="R52" s="4">
        <v>4.34</v>
      </c>
      <c r="S52" s="4">
        <v>2.25</v>
      </c>
      <c r="T52" s="4">
        <v>8.23</v>
      </c>
      <c r="U52" s="4">
        <v>7.42</v>
      </c>
      <c r="V52" s="4">
        <v>3.6</v>
      </c>
      <c r="W52" s="4">
        <v>1.97</v>
      </c>
      <c r="X52" s="4">
        <f>(H52-I52)/H52*100</f>
        <v>95.833333333333343</v>
      </c>
      <c r="Y52" s="4">
        <f>(J52-K52)/J52*100</f>
        <v>89.627659574468083</v>
      </c>
      <c r="Z52" s="4">
        <f>(L52-M52)/L52*100</f>
        <v>93.75</v>
      </c>
      <c r="AA52" s="4">
        <f>(N52-O52)/N52*100</f>
        <v>89.55035558614361</v>
      </c>
      <c r="AB52" s="5">
        <f>(R52-S52)/R52*100</f>
        <v>48.156682027649765</v>
      </c>
      <c r="AC52" s="12"/>
    </row>
    <row r="53" spans="1:29" x14ac:dyDescent="0.35">
      <c r="A53" s="3" t="s">
        <v>75</v>
      </c>
      <c r="B53" s="3" t="s">
        <v>76</v>
      </c>
      <c r="C53" s="3">
        <v>2024</v>
      </c>
      <c r="D53" s="3">
        <v>1</v>
      </c>
      <c r="E53" s="3">
        <v>30</v>
      </c>
      <c r="F53" s="10"/>
      <c r="G53" s="10"/>
      <c r="H53" s="4">
        <v>130</v>
      </c>
      <c r="I53" s="4">
        <v>15</v>
      </c>
      <c r="J53" s="4">
        <v>415</v>
      </c>
      <c r="K53" s="4">
        <v>34.299999999999997</v>
      </c>
      <c r="L53" s="4">
        <v>495</v>
      </c>
      <c r="M53" s="4">
        <v>23</v>
      </c>
      <c r="N53" s="4">
        <v>115.61</v>
      </c>
      <c r="O53" s="4">
        <v>11.39</v>
      </c>
      <c r="P53" s="10"/>
      <c r="Q53" s="10"/>
      <c r="R53" s="4">
        <v>4.33</v>
      </c>
      <c r="S53" s="4">
        <v>1.18</v>
      </c>
      <c r="T53" s="4">
        <v>8.43</v>
      </c>
      <c r="U53" s="4">
        <v>7.59</v>
      </c>
      <c r="V53" s="4">
        <v>3.9</v>
      </c>
      <c r="W53" s="4">
        <v>2.4900000000000002</v>
      </c>
      <c r="X53" s="4">
        <f>(H53-I53)/H53*100</f>
        <v>88.461538461538453</v>
      </c>
      <c r="Y53" s="4">
        <f>(J53-K53)/J53*100</f>
        <v>91.734939759036138</v>
      </c>
      <c r="Z53" s="4">
        <f>(L53-M53)/L53*100</f>
        <v>95.353535353535364</v>
      </c>
      <c r="AA53" s="4">
        <f>(N53-O53)/N53*100</f>
        <v>90.147911080356366</v>
      </c>
      <c r="AB53" s="5">
        <f>(R53-S53)/R53*100</f>
        <v>72.748267898383375</v>
      </c>
      <c r="AC53" s="12"/>
    </row>
    <row r="54" spans="1:29" x14ac:dyDescent="0.35">
      <c r="A54" s="3" t="s">
        <v>75</v>
      </c>
      <c r="B54" s="3" t="s">
        <v>76</v>
      </c>
      <c r="C54" s="3">
        <v>2024</v>
      </c>
      <c r="D54" s="3">
        <v>2</v>
      </c>
      <c r="E54" s="3">
        <v>6</v>
      </c>
      <c r="F54" s="4">
        <v>22183</v>
      </c>
      <c r="G54" s="4">
        <v>764.93</v>
      </c>
      <c r="H54" s="4">
        <v>230</v>
      </c>
      <c r="I54" s="4">
        <v>10</v>
      </c>
      <c r="J54" s="4">
        <v>524</v>
      </c>
      <c r="K54" s="4">
        <v>34.200000000000003</v>
      </c>
      <c r="L54" s="4">
        <v>539</v>
      </c>
      <c r="M54" s="4">
        <v>36</v>
      </c>
      <c r="N54" s="4">
        <v>123.34</v>
      </c>
      <c r="O54" s="4">
        <v>10.41</v>
      </c>
      <c r="P54" s="4">
        <v>185</v>
      </c>
      <c r="Q54" s="4">
        <v>198</v>
      </c>
      <c r="R54" s="4">
        <v>4.76</v>
      </c>
      <c r="S54" s="4">
        <v>1.58</v>
      </c>
      <c r="T54" s="4">
        <v>8.6</v>
      </c>
      <c r="U54" s="4">
        <v>7.57</v>
      </c>
      <c r="V54" s="4">
        <v>3.52</v>
      </c>
      <c r="W54" s="4">
        <v>2.39</v>
      </c>
      <c r="X54" s="4">
        <f>(H54-I54)/H54*100</f>
        <v>95.652173913043484</v>
      </c>
      <c r="Y54" s="4">
        <f>(J54-K54)/J54*100</f>
        <v>93.473282442748101</v>
      </c>
      <c r="Z54" s="4">
        <f>(L54-M54)/L54*100</f>
        <v>93.320964749536174</v>
      </c>
      <c r="AA54" s="4">
        <f>(N54-O54)/N54*100</f>
        <v>91.559915680233502</v>
      </c>
      <c r="AB54" s="5">
        <f>(R54-S54)/R54*100</f>
        <v>66.806722689075627</v>
      </c>
      <c r="AC54" s="12"/>
    </row>
    <row r="55" spans="1:29" x14ac:dyDescent="0.35">
      <c r="A55" s="3" t="s">
        <v>75</v>
      </c>
      <c r="B55" s="3" t="s">
        <v>76</v>
      </c>
      <c r="C55" s="3">
        <v>2024</v>
      </c>
      <c r="D55" s="3">
        <v>2</v>
      </c>
      <c r="E55" s="3">
        <v>13</v>
      </c>
      <c r="F55" s="10"/>
      <c r="G55" s="10"/>
      <c r="H55" s="4">
        <v>290</v>
      </c>
      <c r="I55" s="4">
        <v>10</v>
      </c>
      <c r="J55" s="4">
        <v>692</v>
      </c>
      <c r="K55" s="4">
        <v>40</v>
      </c>
      <c r="L55" s="4">
        <v>632</v>
      </c>
      <c r="M55" s="4">
        <v>22</v>
      </c>
      <c r="N55" s="4">
        <v>171.83</v>
      </c>
      <c r="O55" s="4">
        <v>16.45</v>
      </c>
      <c r="P55" s="10"/>
      <c r="Q55" s="10"/>
      <c r="R55" s="4">
        <v>5.24</v>
      </c>
      <c r="S55" s="4">
        <v>1.21</v>
      </c>
      <c r="T55" s="4">
        <v>8.57</v>
      </c>
      <c r="U55" s="4">
        <v>7.62</v>
      </c>
      <c r="V55" s="4">
        <v>3.82</v>
      </c>
      <c r="W55" s="4">
        <v>2.65</v>
      </c>
      <c r="X55" s="4">
        <f>(H55-I55)/H55*100</f>
        <v>96.551724137931032</v>
      </c>
      <c r="Y55" s="4">
        <f>(J55-K55)/J55*100</f>
        <v>94.219653179190757</v>
      </c>
      <c r="Z55" s="4">
        <f>(L55-M55)/L55*100</f>
        <v>96.51898734177216</v>
      </c>
      <c r="AA55" s="4">
        <f>(N55-O55)/N55*100</f>
        <v>90.426584414828611</v>
      </c>
      <c r="AB55" s="5">
        <f>(R55-S55)/R55*100</f>
        <v>76.908396946564878</v>
      </c>
      <c r="AC55" s="12"/>
    </row>
    <row r="56" spans="1:29" x14ac:dyDescent="0.35">
      <c r="A56" s="3" t="s">
        <v>75</v>
      </c>
      <c r="B56" s="3" t="s">
        <v>76</v>
      </c>
      <c r="C56" s="3">
        <v>2024</v>
      </c>
      <c r="D56" s="3">
        <v>2</v>
      </c>
      <c r="E56" s="3">
        <v>20</v>
      </c>
      <c r="F56" s="10"/>
      <c r="G56" s="10"/>
      <c r="H56" s="4">
        <v>420</v>
      </c>
      <c r="I56" s="4">
        <v>10</v>
      </c>
      <c r="J56" s="4">
        <v>1058</v>
      </c>
      <c r="K56" s="4">
        <v>36</v>
      </c>
      <c r="L56" s="4">
        <v>896</v>
      </c>
      <c r="M56" s="4">
        <v>38</v>
      </c>
      <c r="N56" s="4">
        <v>161.41999999999999</v>
      </c>
      <c r="O56" s="4">
        <v>17.079999999999998</v>
      </c>
      <c r="P56" s="10"/>
      <c r="Q56" s="10"/>
      <c r="R56" s="4">
        <v>6.7</v>
      </c>
      <c r="S56" s="4">
        <v>1.61</v>
      </c>
      <c r="T56" s="4">
        <v>8.67</v>
      </c>
      <c r="U56" s="4">
        <v>7.55</v>
      </c>
      <c r="V56" s="4">
        <v>3.41</v>
      </c>
      <c r="W56" s="4">
        <v>2.68</v>
      </c>
      <c r="X56" s="4">
        <f>(H56-I56)/H56*100</f>
        <v>97.61904761904762</v>
      </c>
      <c r="Y56" s="4">
        <f>(J56-K56)/J56*100</f>
        <v>96.597353497164463</v>
      </c>
      <c r="Z56" s="4">
        <f>(L56-M56)/L56*100</f>
        <v>95.758928571428569</v>
      </c>
      <c r="AA56" s="4">
        <f>(N56-O56)/N56*100</f>
        <v>89.418907198612303</v>
      </c>
      <c r="AB56" s="5">
        <f>(R56-S56)/R56*100</f>
        <v>75.970149253731336</v>
      </c>
      <c r="AC56" s="12"/>
    </row>
    <row r="57" spans="1:29" x14ac:dyDescent="0.35">
      <c r="A57" s="3" t="s">
        <v>75</v>
      </c>
      <c r="B57" s="3" t="s">
        <v>76</v>
      </c>
      <c r="C57" s="3">
        <v>2024</v>
      </c>
      <c r="D57" s="3">
        <v>2</v>
      </c>
      <c r="E57" s="3">
        <v>27</v>
      </c>
      <c r="F57" s="10"/>
      <c r="G57" s="10"/>
      <c r="H57" s="4">
        <v>120</v>
      </c>
      <c r="I57" s="4">
        <v>10</v>
      </c>
      <c r="J57" s="4">
        <v>247</v>
      </c>
      <c r="K57" s="4">
        <v>31.4</v>
      </c>
      <c r="L57" s="4">
        <v>149</v>
      </c>
      <c r="M57" s="4">
        <v>32</v>
      </c>
      <c r="N57" s="4">
        <v>16.47</v>
      </c>
      <c r="O57" s="4">
        <v>16.489999999999998</v>
      </c>
      <c r="P57" s="10"/>
      <c r="Q57" s="10"/>
      <c r="R57" s="4">
        <v>8.76</v>
      </c>
      <c r="S57" s="4">
        <v>1.55</v>
      </c>
      <c r="T57" s="4">
        <v>7.8</v>
      </c>
      <c r="U57" s="4">
        <v>7.58</v>
      </c>
      <c r="V57" s="4">
        <v>1.29</v>
      </c>
      <c r="W57" s="4">
        <v>2.0099999999999998</v>
      </c>
      <c r="X57" s="4">
        <f>(H57-I57)/H57*100</f>
        <v>91.666666666666657</v>
      </c>
      <c r="Y57" s="4">
        <f>(J57-K57)/J57*100</f>
        <v>87.287449392712546</v>
      </c>
      <c r="Z57" s="4">
        <f>(L57-M57)/L57*100</f>
        <v>78.523489932885909</v>
      </c>
      <c r="AA57" s="4">
        <f>(N57-O57)/N57*100</f>
        <v>-0.12143290831815165</v>
      </c>
      <c r="AB57" s="5">
        <f>(R57-S57)/R57*100</f>
        <v>82.305936073059357</v>
      </c>
      <c r="AC57" s="12"/>
    </row>
    <row r="58" spans="1:29" x14ac:dyDescent="0.35">
      <c r="A58" s="3" t="s">
        <v>75</v>
      </c>
      <c r="B58" s="3" t="s">
        <v>76</v>
      </c>
      <c r="C58" s="3">
        <v>2024</v>
      </c>
      <c r="D58" s="3">
        <v>3</v>
      </c>
      <c r="E58" s="3">
        <v>5</v>
      </c>
      <c r="F58" s="4">
        <v>26243</v>
      </c>
      <c r="G58" s="4">
        <v>795.24</v>
      </c>
      <c r="H58" s="4"/>
      <c r="I58" s="4"/>
      <c r="J58" s="4"/>
      <c r="K58" s="4"/>
      <c r="L58" s="4">
        <v>486</v>
      </c>
      <c r="M58" s="4">
        <v>27</v>
      </c>
      <c r="N58" s="4">
        <v>149.06</v>
      </c>
      <c r="O58" s="4">
        <v>9.7100000000000009</v>
      </c>
      <c r="P58" s="4">
        <v>201</v>
      </c>
      <c r="Q58" s="4">
        <v>145</v>
      </c>
      <c r="R58" s="4">
        <v>5.03</v>
      </c>
      <c r="S58" s="4">
        <v>1.18</v>
      </c>
      <c r="T58" s="4">
        <v>8.6999999999999993</v>
      </c>
      <c r="U58" s="4">
        <v>7.32</v>
      </c>
      <c r="V58" s="4">
        <v>3.33</v>
      </c>
      <c r="W58" s="4">
        <v>1.98</v>
      </c>
      <c r="X58" s="4"/>
      <c r="Y58" s="4"/>
      <c r="Z58" s="4">
        <f>(L58-M58)/L58*100</f>
        <v>94.444444444444443</v>
      </c>
      <c r="AA58" s="4">
        <f>(N58-O58)/N58*100</f>
        <v>93.485844626324962</v>
      </c>
      <c r="AB58" s="5">
        <f>(R58-S58)/R58*100</f>
        <v>76.540755467196831</v>
      </c>
      <c r="AC58" s="12"/>
    </row>
    <row r="59" spans="1:29" x14ac:dyDescent="0.35">
      <c r="A59" s="3" t="s">
        <v>75</v>
      </c>
      <c r="B59" s="3" t="s">
        <v>76</v>
      </c>
      <c r="C59" s="3">
        <v>2024</v>
      </c>
      <c r="D59" s="3">
        <v>3</v>
      </c>
      <c r="E59" s="3">
        <v>12</v>
      </c>
      <c r="F59" s="10"/>
      <c r="G59" s="10"/>
      <c r="H59" s="4">
        <v>130</v>
      </c>
      <c r="I59" s="4">
        <v>5</v>
      </c>
      <c r="J59" s="4">
        <v>212</v>
      </c>
      <c r="K59" s="4">
        <v>35</v>
      </c>
      <c r="L59" s="4">
        <v>139</v>
      </c>
      <c r="M59" s="4">
        <v>33</v>
      </c>
      <c r="N59" s="4">
        <v>76.03</v>
      </c>
      <c r="O59" s="4">
        <v>10.5</v>
      </c>
      <c r="P59" s="10"/>
      <c r="Q59" s="10"/>
      <c r="R59" s="4">
        <v>3.67</v>
      </c>
      <c r="S59" s="4">
        <v>1.33</v>
      </c>
      <c r="T59" s="4">
        <v>8.08</v>
      </c>
      <c r="U59" s="4">
        <v>7.4</v>
      </c>
      <c r="V59" s="4">
        <v>4.68</v>
      </c>
      <c r="W59" s="4">
        <v>1.97</v>
      </c>
      <c r="X59" s="4">
        <f>(H59-I59)/H59*100</f>
        <v>96.15384615384616</v>
      </c>
      <c r="Y59" s="4">
        <f>(J59-K59)/J59*100</f>
        <v>83.490566037735846</v>
      </c>
      <c r="Z59" s="4">
        <f>(L59-M59)/L59*100</f>
        <v>76.258992805755398</v>
      </c>
      <c r="AA59" s="4">
        <f>(N59-O59)/N59*100</f>
        <v>86.189661975535969</v>
      </c>
      <c r="AB59" s="5">
        <f>(R59-S59)/R59*100</f>
        <v>63.760217983651224</v>
      </c>
      <c r="AC59" s="12"/>
    </row>
    <row r="60" spans="1:29" x14ac:dyDescent="0.35">
      <c r="A60" s="3" t="s">
        <v>75</v>
      </c>
      <c r="B60" s="3" t="s">
        <v>76</v>
      </c>
      <c r="C60" s="3">
        <v>2024</v>
      </c>
      <c r="D60" s="3">
        <v>4</v>
      </c>
      <c r="E60" s="3">
        <v>2</v>
      </c>
      <c r="F60" s="4">
        <v>20565</v>
      </c>
      <c r="G60" s="4">
        <v>761.67</v>
      </c>
      <c r="H60" s="4">
        <v>200</v>
      </c>
      <c r="I60" s="4">
        <v>15</v>
      </c>
      <c r="J60" s="4">
        <v>385</v>
      </c>
      <c r="K60" s="4">
        <v>48.5</v>
      </c>
      <c r="L60" s="4">
        <v>1001</v>
      </c>
      <c r="M60" s="4">
        <v>55</v>
      </c>
      <c r="N60" s="4">
        <v>100.93</v>
      </c>
      <c r="O60" s="4">
        <v>7.51</v>
      </c>
      <c r="P60" s="4">
        <v>282</v>
      </c>
      <c r="Q60" s="4">
        <v>183</v>
      </c>
      <c r="R60" s="4">
        <v>16.63</v>
      </c>
      <c r="S60" s="4">
        <v>1.1100000000000001</v>
      </c>
      <c r="T60" s="4">
        <v>7.58</v>
      </c>
      <c r="U60" s="4">
        <v>7.25</v>
      </c>
      <c r="V60" s="4">
        <v>3.27</v>
      </c>
      <c r="W60" s="4">
        <v>1.97</v>
      </c>
      <c r="X60" s="4">
        <f>(H60-I60)/H60*100</f>
        <v>92.5</v>
      </c>
      <c r="Y60" s="4">
        <f>(J60-K60)/J60*100</f>
        <v>87.402597402597408</v>
      </c>
      <c r="Z60" s="4">
        <f>(L60-M60)/L60*100</f>
        <v>94.505494505494497</v>
      </c>
      <c r="AA60" s="4">
        <f>(N60-O60)/N60*100</f>
        <v>92.559199445160019</v>
      </c>
      <c r="AB60" s="5">
        <f>(R60-S60)/R60*100</f>
        <v>93.325315694527973</v>
      </c>
      <c r="AC60" s="12"/>
    </row>
    <row r="61" spans="1:29" x14ac:dyDescent="0.35">
      <c r="A61" s="3" t="s">
        <v>75</v>
      </c>
      <c r="B61" s="3" t="s">
        <v>76</v>
      </c>
      <c r="C61" s="3">
        <v>2024</v>
      </c>
      <c r="D61" s="3">
        <v>4</v>
      </c>
      <c r="E61" s="3">
        <v>9</v>
      </c>
      <c r="F61" s="10"/>
      <c r="G61" s="10"/>
      <c r="H61" s="4">
        <v>230</v>
      </c>
      <c r="I61" s="4">
        <v>10</v>
      </c>
      <c r="J61" s="4">
        <v>370</v>
      </c>
      <c r="K61" s="4">
        <v>42</v>
      </c>
      <c r="L61" s="4">
        <v>223</v>
      </c>
      <c r="M61" s="4">
        <v>30</v>
      </c>
      <c r="N61" s="4">
        <v>97.35</v>
      </c>
      <c r="O61" s="4">
        <v>4.21</v>
      </c>
      <c r="P61" s="10"/>
      <c r="Q61" s="10"/>
      <c r="R61" s="4">
        <v>3.64</v>
      </c>
      <c r="S61" s="4">
        <v>1.46</v>
      </c>
      <c r="T61" s="4">
        <v>8.1</v>
      </c>
      <c r="U61" s="4">
        <v>7.39</v>
      </c>
      <c r="V61" s="4">
        <v>4.8</v>
      </c>
      <c r="W61" s="4">
        <v>2.23</v>
      </c>
      <c r="X61" s="4">
        <f>(H61-I61)/H61*100</f>
        <v>95.652173913043484</v>
      </c>
      <c r="Y61" s="4">
        <f>(J61-K61)/J61*100</f>
        <v>88.64864864864866</v>
      </c>
      <c r="Z61" s="4">
        <f>(L61-M61)/L61*100</f>
        <v>86.54708520179372</v>
      </c>
      <c r="AA61" s="4">
        <f>(N61-O61)/N61*100</f>
        <v>95.675398048279419</v>
      </c>
      <c r="AB61" s="5">
        <f>(R61-S61)/R61*100</f>
        <v>59.890109890109891</v>
      </c>
      <c r="AC61" s="12"/>
    </row>
    <row r="62" spans="1:29" x14ac:dyDescent="0.35">
      <c r="A62" s="3" t="s">
        <v>75</v>
      </c>
      <c r="B62" s="3" t="s">
        <v>76</v>
      </c>
      <c r="C62" s="3">
        <v>2024</v>
      </c>
      <c r="D62" s="3">
        <v>4</v>
      </c>
      <c r="E62" s="3">
        <v>16</v>
      </c>
      <c r="F62" s="10"/>
      <c r="G62" s="10"/>
      <c r="H62" s="4">
        <v>190</v>
      </c>
      <c r="I62" s="4">
        <v>15</v>
      </c>
      <c r="J62" s="4">
        <v>258</v>
      </c>
      <c r="K62" s="4">
        <v>44</v>
      </c>
      <c r="L62" s="4">
        <v>246</v>
      </c>
      <c r="M62" s="4">
        <v>31</v>
      </c>
      <c r="N62" s="4">
        <v>69.56</v>
      </c>
      <c r="O62" s="4">
        <v>4.88</v>
      </c>
      <c r="P62" s="10"/>
      <c r="Q62" s="10"/>
      <c r="R62" s="4">
        <v>4.22</v>
      </c>
      <c r="S62" s="4">
        <v>2.13</v>
      </c>
      <c r="T62" s="4">
        <v>7.86</v>
      </c>
      <c r="U62" s="4">
        <v>7.41</v>
      </c>
      <c r="V62" s="4">
        <v>3.96</v>
      </c>
      <c r="W62" s="4">
        <v>2.2999999999999998</v>
      </c>
      <c r="X62" s="4">
        <f>(H62-I62)/H62*100</f>
        <v>92.10526315789474</v>
      </c>
      <c r="Y62" s="4">
        <f>(J62-K62)/J62*100</f>
        <v>82.945736434108525</v>
      </c>
      <c r="Z62" s="4">
        <f>(L62-M62)/L62*100</f>
        <v>87.398373983739845</v>
      </c>
      <c r="AA62" s="4">
        <f>(N62-O62)/N62*100</f>
        <v>92.984473835537671</v>
      </c>
      <c r="AB62" s="5">
        <f>(R62-S62)/R62*100</f>
        <v>49.526066350710899</v>
      </c>
      <c r="AC62" s="12"/>
    </row>
    <row r="63" spans="1:29" x14ac:dyDescent="0.35">
      <c r="A63" s="3" t="s">
        <v>75</v>
      </c>
      <c r="B63" s="3" t="s">
        <v>76</v>
      </c>
      <c r="C63" s="3">
        <v>2024</v>
      </c>
      <c r="D63" s="3">
        <v>4</v>
      </c>
      <c r="E63" s="3">
        <v>23</v>
      </c>
      <c r="F63" s="10"/>
      <c r="G63" s="10"/>
      <c r="H63" s="4">
        <v>130</v>
      </c>
      <c r="I63" s="4">
        <v>15</v>
      </c>
      <c r="J63" s="4">
        <v>208</v>
      </c>
      <c r="K63" s="4">
        <v>36.1</v>
      </c>
      <c r="L63" s="4">
        <v>162</v>
      </c>
      <c r="M63" s="4">
        <v>28</v>
      </c>
      <c r="N63" s="4">
        <v>76.87</v>
      </c>
      <c r="O63" s="4">
        <v>3.87</v>
      </c>
      <c r="P63" s="10"/>
      <c r="Q63" s="10"/>
      <c r="R63" s="4">
        <v>2.8</v>
      </c>
      <c r="S63" s="4">
        <v>2.44</v>
      </c>
      <c r="T63" s="4">
        <v>8</v>
      </c>
      <c r="U63" s="4">
        <v>7.43</v>
      </c>
      <c r="V63" s="4">
        <v>5.97</v>
      </c>
      <c r="W63" s="4">
        <v>2.11</v>
      </c>
      <c r="X63" s="4">
        <f>(H63-I63)/H63*100</f>
        <v>88.461538461538453</v>
      </c>
      <c r="Y63" s="4">
        <f>(J63-K63)/J63*100</f>
        <v>82.644230769230774</v>
      </c>
      <c r="Z63" s="4">
        <f>(L63-M63)/L63*100</f>
        <v>82.716049382716051</v>
      </c>
      <c r="AA63" s="4">
        <f>(N63-O63)/N63*100</f>
        <v>94.965526213087031</v>
      </c>
      <c r="AB63" s="5">
        <f>(R63-S63)/R63*100</f>
        <v>12.857142857142852</v>
      </c>
      <c r="AC63" s="12"/>
    </row>
    <row r="64" spans="1:29" x14ac:dyDescent="0.35">
      <c r="A64" s="3" t="s">
        <v>75</v>
      </c>
      <c r="B64" s="3" t="s">
        <v>76</v>
      </c>
      <c r="C64" s="3">
        <v>2024</v>
      </c>
      <c r="D64" s="3">
        <v>5</v>
      </c>
      <c r="E64" s="3">
        <v>7</v>
      </c>
      <c r="F64" s="4">
        <v>23005</v>
      </c>
      <c r="G64" s="4">
        <v>718.91</v>
      </c>
      <c r="H64" s="4">
        <v>480</v>
      </c>
      <c r="I64" s="4">
        <v>10</v>
      </c>
      <c r="J64" s="4">
        <v>703</v>
      </c>
      <c r="K64" s="4">
        <v>42.1</v>
      </c>
      <c r="L64" s="4">
        <v>472</v>
      </c>
      <c r="M64" s="4">
        <v>43</v>
      </c>
      <c r="N64" s="4">
        <v>160.26</v>
      </c>
      <c r="O64" s="4">
        <v>8.52</v>
      </c>
      <c r="P64" s="4">
        <v>329</v>
      </c>
      <c r="Q64" s="4">
        <v>331</v>
      </c>
      <c r="R64" s="4">
        <v>2.48</v>
      </c>
      <c r="S64" s="4">
        <v>2.7</v>
      </c>
      <c r="T64" s="4">
        <v>8.48</v>
      </c>
      <c r="U64" s="4">
        <v>7.32</v>
      </c>
      <c r="V64" s="4">
        <v>3.26</v>
      </c>
      <c r="W64" s="4">
        <v>2.35</v>
      </c>
      <c r="X64" s="4">
        <f>(H64-I64)/H64*100</f>
        <v>97.916666666666657</v>
      </c>
      <c r="Y64" s="4">
        <f>(J64-K64)/J64*100</f>
        <v>94.011379800853476</v>
      </c>
      <c r="Z64" s="4">
        <f>(L64-M64)/L64*100</f>
        <v>90.889830508474574</v>
      </c>
      <c r="AA64" s="4">
        <f>(N64-O64)/N64*100</f>
        <v>94.683639086484462</v>
      </c>
      <c r="AB64" s="5">
        <f>(R64-S64)/R64*100</f>
        <v>-8.8709677419354911</v>
      </c>
      <c r="AC64" s="12"/>
    </row>
    <row r="65" spans="1:29" x14ac:dyDescent="0.35">
      <c r="A65" s="3" t="s">
        <v>75</v>
      </c>
      <c r="B65" s="3" t="s">
        <v>76</v>
      </c>
      <c r="C65" s="3">
        <v>2024</v>
      </c>
      <c r="D65" s="3">
        <v>5</v>
      </c>
      <c r="E65" s="3">
        <v>14</v>
      </c>
      <c r="F65" s="10"/>
      <c r="G65" s="10"/>
      <c r="H65" s="4">
        <v>210</v>
      </c>
      <c r="I65" s="4">
        <v>5</v>
      </c>
      <c r="J65" s="4">
        <v>495</v>
      </c>
      <c r="K65" s="4">
        <v>43</v>
      </c>
      <c r="L65" s="4">
        <v>548</v>
      </c>
      <c r="M65" s="4">
        <v>27</v>
      </c>
      <c r="N65" s="4">
        <v>122.64</v>
      </c>
      <c r="O65" s="4">
        <v>6.85</v>
      </c>
      <c r="P65" s="10"/>
      <c r="Q65" s="10"/>
      <c r="R65" s="4">
        <v>4.57</v>
      </c>
      <c r="S65" s="4">
        <v>1.72</v>
      </c>
      <c r="T65" s="4">
        <v>8.11</v>
      </c>
      <c r="U65" s="4">
        <v>7.4</v>
      </c>
      <c r="V65" s="4">
        <v>6.04</v>
      </c>
      <c r="W65" s="4">
        <v>2.2799999999999998</v>
      </c>
      <c r="X65" s="4">
        <f>(H65-I65)/H65*100</f>
        <v>97.61904761904762</v>
      </c>
      <c r="Y65" s="4">
        <f>(J65-K65)/J65*100</f>
        <v>91.313131313131308</v>
      </c>
      <c r="Z65" s="4">
        <f>(L65-M65)/L65*100</f>
        <v>95.072992700729927</v>
      </c>
      <c r="AA65" s="4">
        <f>(N65-O65)/N65*100</f>
        <v>94.414546640574031</v>
      </c>
      <c r="AB65" s="5">
        <f>(R65-S65)/R65*100</f>
        <v>62.363238512035025</v>
      </c>
      <c r="AC65" s="12"/>
    </row>
    <row r="66" spans="1:29" x14ac:dyDescent="0.35">
      <c r="A66" s="3" t="s">
        <v>75</v>
      </c>
      <c r="B66" s="3" t="s">
        <v>76</v>
      </c>
      <c r="C66" s="3">
        <v>2024</v>
      </c>
      <c r="D66" s="3">
        <v>5</v>
      </c>
      <c r="E66" s="3">
        <v>21</v>
      </c>
      <c r="F66" s="10"/>
      <c r="G66" s="10"/>
      <c r="H66" s="4">
        <v>140</v>
      </c>
      <c r="I66" s="4">
        <v>15</v>
      </c>
      <c r="J66" s="4">
        <v>247</v>
      </c>
      <c r="K66" s="4">
        <v>43</v>
      </c>
      <c r="L66" s="4">
        <v>142</v>
      </c>
      <c r="M66" s="4">
        <v>22</v>
      </c>
      <c r="N66" s="4">
        <v>63</v>
      </c>
      <c r="O66" s="4">
        <v>4.66</v>
      </c>
      <c r="P66" s="10"/>
      <c r="Q66" s="10"/>
      <c r="R66" s="4">
        <v>2.68</v>
      </c>
      <c r="S66" s="4">
        <v>1.29</v>
      </c>
      <c r="T66" s="4">
        <v>7.68</v>
      </c>
      <c r="U66" s="4">
        <v>7.46</v>
      </c>
      <c r="V66" s="4">
        <v>3.99</v>
      </c>
      <c r="W66" s="4">
        <v>2.2400000000000002</v>
      </c>
      <c r="X66" s="4">
        <f>(H66-I66)/H66*100</f>
        <v>89.285714285714292</v>
      </c>
      <c r="Y66" s="4">
        <f>(J66-K66)/J66*100</f>
        <v>82.591093117408903</v>
      </c>
      <c r="Z66" s="4">
        <f>(L66-M66)/L66*100</f>
        <v>84.507042253521121</v>
      </c>
      <c r="AA66" s="4">
        <f>(N66-O66)/N66*100</f>
        <v>92.603174603174608</v>
      </c>
      <c r="AB66" s="5">
        <f>(R66-S66)/R66*100</f>
        <v>51.865671641791046</v>
      </c>
      <c r="AC66" s="12"/>
    </row>
    <row r="67" spans="1:29" x14ac:dyDescent="0.35">
      <c r="A67" s="3" t="s">
        <v>75</v>
      </c>
      <c r="B67" s="3" t="s">
        <v>76</v>
      </c>
      <c r="C67" s="3">
        <v>2024</v>
      </c>
      <c r="D67" s="3">
        <v>5</v>
      </c>
      <c r="E67" s="3">
        <v>28</v>
      </c>
      <c r="F67" s="10"/>
      <c r="G67" s="10"/>
      <c r="H67" s="4">
        <v>200</v>
      </c>
      <c r="I67" s="4">
        <v>15</v>
      </c>
      <c r="J67" s="4">
        <v>646</v>
      </c>
      <c r="K67" s="4">
        <v>36.4</v>
      </c>
      <c r="L67" s="4">
        <v>718</v>
      </c>
      <c r="M67" s="4">
        <v>40</v>
      </c>
      <c r="N67" s="4">
        <v>164.05</v>
      </c>
      <c r="O67" s="4">
        <v>6.03</v>
      </c>
      <c r="P67" s="10"/>
      <c r="Q67" s="10"/>
      <c r="R67" s="4">
        <v>6.16</v>
      </c>
      <c r="S67" s="4">
        <v>1.94</v>
      </c>
      <c r="T67" s="4">
        <v>8.36</v>
      </c>
      <c r="U67" s="4">
        <v>7.24</v>
      </c>
      <c r="V67" s="4">
        <v>3.61</v>
      </c>
      <c r="W67" s="4">
        <v>2.68</v>
      </c>
      <c r="X67" s="4">
        <f>(H67-I67)/H67*100</f>
        <v>92.5</v>
      </c>
      <c r="Y67" s="4">
        <f>(J67-K67)/J67*100</f>
        <v>94.36532507739939</v>
      </c>
      <c r="Z67" s="4">
        <f>(L67-M67)/L67*100</f>
        <v>94.428969359331475</v>
      </c>
      <c r="AA67" s="4">
        <f>(N67-O67)/N67*100</f>
        <v>96.324291374580923</v>
      </c>
      <c r="AB67" s="5">
        <f>(R67-S67)/R67*100</f>
        <v>68.506493506493513</v>
      </c>
      <c r="AC67" s="12"/>
    </row>
    <row r="68" spans="1:29" x14ac:dyDescent="0.35">
      <c r="A68" s="3" t="s">
        <v>75</v>
      </c>
      <c r="B68" s="3" t="s">
        <v>76</v>
      </c>
      <c r="C68" s="3">
        <v>2024</v>
      </c>
      <c r="D68" s="3">
        <v>6</v>
      </c>
      <c r="E68" s="3">
        <v>4</v>
      </c>
      <c r="F68" s="4">
        <v>20986</v>
      </c>
      <c r="G68" s="4">
        <v>749.5</v>
      </c>
      <c r="H68" s="4">
        <v>100</v>
      </c>
      <c r="I68" s="4">
        <v>10</v>
      </c>
      <c r="J68" s="4">
        <v>243</v>
      </c>
      <c r="K68" s="4">
        <v>33</v>
      </c>
      <c r="L68" s="4">
        <v>205</v>
      </c>
      <c r="M68" s="4">
        <v>33</v>
      </c>
      <c r="N68" s="4">
        <v>63.76</v>
      </c>
      <c r="O68" s="4">
        <v>6.22</v>
      </c>
      <c r="P68" s="4">
        <v>1283</v>
      </c>
      <c r="Q68" s="4">
        <v>258</v>
      </c>
      <c r="R68" s="4">
        <v>3.35</v>
      </c>
      <c r="S68" s="4">
        <v>1.85</v>
      </c>
      <c r="T68" s="4">
        <v>7.58</v>
      </c>
      <c r="U68" s="4">
        <v>7.17</v>
      </c>
      <c r="V68" s="4">
        <v>8.3000000000000007</v>
      </c>
      <c r="W68" s="4">
        <v>2.31</v>
      </c>
      <c r="X68" s="4">
        <f>(H68-I68)/H68*100</f>
        <v>90</v>
      </c>
      <c r="Y68" s="4">
        <f>(J68-K68)/J68*100</f>
        <v>86.419753086419746</v>
      </c>
      <c r="Z68" s="4">
        <f>(L68-M68)/L68*100</f>
        <v>83.902439024390247</v>
      </c>
      <c r="AA68" s="4">
        <f>(N68-O68)/N68*100</f>
        <v>90.244667503136768</v>
      </c>
      <c r="AB68" s="5">
        <f>(R68-S68)/R68*100</f>
        <v>44.776119402985074</v>
      </c>
      <c r="AC68" s="12"/>
    </row>
    <row r="69" spans="1:29" x14ac:dyDescent="0.35">
      <c r="A69" s="3" t="s">
        <v>75</v>
      </c>
      <c r="B69" s="3" t="s">
        <v>76</v>
      </c>
      <c r="C69" s="3">
        <v>2024</v>
      </c>
      <c r="D69" s="3">
        <v>6</v>
      </c>
      <c r="E69" s="3">
        <v>11</v>
      </c>
      <c r="F69" s="10"/>
      <c r="G69" s="10"/>
      <c r="H69" s="4">
        <v>140</v>
      </c>
      <c r="I69" s="4">
        <v>10</v>
      </c>
      <c r="J69" s="4">
        <v>456</v>
      </c>
      <c r="K69" s="4">
        <v>42</v>
      </c>
      <c r="L69" s="4">
        <v>627</v>
      </c>
      <c r="M69" s="4">
        <v>35</v>
      </c>
      <c r="N69" s="4">
        <v>152.18</v>
      </c>
      <c r="O69" s="4">
        <v>5.12</v>
      </c>
      <c r="P69" s="10"/>
      <c r="Q69" s="10"/>
      <c r="R69" s="4">
        <v>4.5</v>
      </c>
      <c r="S69" s="4">
        <v>1.77</v>
      </c>
      <c r="T69" s="4">
        <v>8.15</v>
      </c>
      <c r="U69" s="4">
        <v>7.23</v>
      </c>
      <c r="V69" s="4">
        <v>5.83</v>
      </c>
      <c r="W69" s="4">
        <v>2.96</v>
      </c>
      <c r="X69" s="4">
        <f>(H69-I69)/H69*100</f>
        <v>92.857142857142861</v>
      </c>
      <c r="Y69" s="4">
        <f>(J69-K69)/J69*100</f>
        <v>90.789473684210535</v>
      </c>
      <c r="Z69" s="4">
        <f>(L69-M69)/L69*100</f>
        <v>94.417862838915468</v>
      </c>
      <c r="AA69" s="4">
        <f>(N69-O69)/N69*100</f>
        <v>96.635563148902619</v>
      </c>
      <c r="AB69" s="5">
        <f>(R69-S69)/R69*100</f>
        <v>60.666666666666671</v>
      </c>
      <c r="AC69" s="12"/>
    </row>
    <row r="70" spans="1:29" x14ac:dyDescent="0.35">
      <c r="A70" s="3" t="s">
        <v>75</v>
      </c>
      <c r="B70" s="3" t="s">
        <v>76</v>
      </c>
      <c r="C70" s="3">
        <v>2024</v>
      </c>
      <c r="D70" s="3">
        <v>6</v>
      </c>
      <c r="E70" s="3">
        <v>18</v>
      </c>
      <c r="F70" s="10"/>
      <c r="G70" s="10"/>
      <c r="H70" s="4">
        <v>130</v>
      </c>
      <c r="I70" s="4">
        <v>15</v>
      </c>
      <c r="J70" s="4">
        <v>223</v>
      </c>
      <c r="K70" s="4">
        <v>40</v>
      </c>
      <c r="L70" s="4">
        <v>204</v>
      </c>
      <c r="M70" s="4">
        <v>33</v>
      </c>
      <c r="N70" s="4">
        <v>56.75</v>
      </c>
      <c r="O70" s="4">
        <v>4.7300000000000004</v>
      </c>
      <c r="P70" s="10"/>
      <c r="Q70" s="10"/>
      <c r="R70" s="4">
        <v>2.92</v>
      </c>
      <c r="S70" s="4">
        <v>2.34</v>
      </c>
      <c r="T70" s="4">
        <v>7.67</v>
      </c>
      <c r="U70" s="4">
        <v>7.19</v>
      </c>
      <c r="V70" s="4">
        <v>7.39</v>
      </c>
      <c r="W70" s="4">
        <v>2.74</v>
      </c>
      <c r="X70" s="4">
        <f>(H70-I70)/H70*100</f>
        <v>88.461538461538453</v>
      </c>
      <c r="Y70" s="4">
        <f>(J70-K70)/J70*100</f>
        <v>82.062780269058294</v>
      </c>
      <c r="Z70" s="4">
        <f>(L70-M70)/L70*100</f>
        <v>83.82352941176471</v>
      </c>
      <c r="AA70" s="4">
        <f>(N70-O70)/N70*100</f>
        <v>91.665198237885463</v>
      </c>
      <c r="AB70" s="5">
        <f>(R70-S70)/R70*100</f>
        <v>19.863013698630137</v>
      </c>
      <c r="AC70" s="12"/>
    </row>
    <row r="71" spans="1:29" x14ac:dyDescent="0.35">
      <c r="A71" s="3" t="s">
        <v>75</v>
      </c>
      <c r="B71" s="3" t="s">
        <v>76</v>
      </c>
      <c r="C71" s="3">
        <v>2024</v>
      </c>
      <c r="D71" s="3">
        <v>6</v>
      </c>
      <c r="E71" s="3">
        <v>25</v>
      </c>
      <c r="F71" s="10"/>
      <c r="G71" s="10"/>
      <c r="H71" s="4">
        <v>410</v>
      </c>
      <c r="I71" s="4">
        <v>15</v>
      </c>
      <c r="J71" s="4">
        <v>500</v>
      </c>
      <c r="K71" s="4">
        <v>33.700000000000003</v>
      </c>
      <c r="L71" s="4">
        <v>447</v>
      </c>
      <c r="M71" s="4">
        <v>43</v>
      </c>
      <c r="N71" s="4">
        <v>103.77</v>
      </c>
      <c r="O71" s="4">
        <v>5.19</v>
      </c>
      <c r="P71" s="10"/>
      <c r="Q71" s="10"/>
      <c r="R71" s="4">
        <v>5.83</v>
      </c>
      <c r="S71" s="4">
        <v>3.82</v>
      </c>
      <c r="T71" s="4">
        <v>8.14</v>
      </c>
      <c r="U71" s="4">
        <v>7.32</v>
      </c>
      <c r="V71" s="4">
        <v>4.22</v>
      </c>
      <c r="W71" s="4">
        <v>2.91</v>
      </c>
      <c r="X71" s="4">
        <f>(H71-I71)/H71*100</f>
        <v>96.341463414634148</v>
      </c>
      <c r="Y71" s="4">
        <f>(J71-K71)/J71*100</f>
        <v>93.26</v>
      </c>
      <c r="Z71" s="4">
        <f>(L71-M71)/L71*100</f>
        <v>90.380313199105146</v>
      </c>
      <c r="AA71" s="4">
        <f>(N71-O71)/N71*100</f>
        <v>94.998554495518945</v>
      </c>
      <c r="AB71" s="5">
        <f>(R71-S71)/R71*100</f>
        <v>34.476843910806174</v>
      </c>
      <c r="AC71" s="12"/>
    </row>
    <row r="72" spans="1:29" x14ac:dyDescent="0.35">
      <c r="A72" s="3" t="s">
        <v>75</v>
      </c>
      <c r="B72" s="3" t="s">
        <v>76</v>
      </c>
      <c r="C72" s="3">
        <v>2024</v>
      </c>
      <c r="D72" s="3">
        <v>7</v>
      </c>
      <c r="E72" s="3">
        <v>2</v>
      </c>
      <c r="F72" s="4">
        <v>24959</v>
      </c>
      <c r="G72" s="4">
        <v>805.13</v>
      </c>
      <c r="H72" s="4">
        <v>320</v>
      </c>
      <c r="I72" s="4">
        <v>10</v>
      </c>
      <c r="J72" s="4">
        <v>417</v>
      </c>
      <c r="K72" s="4">
        <v>35.799999999999997</v>
      </c>
      <c r="L72" s="4">
        <v>374</v>
      </c>
      <c r="M72" s="4">
        <v>34</v>
      </c>
      <c r="N72" s="4">
        <v>81.03</v>
      </c>
      <c r="O72" s="4">
        <v>4.79</v>
      </c>
      <c r="P72" s="4">
        <v>672</v>
      </c>
      <c r="Q72" s="4">
        <v>225</v>
      </c>
      <c r="R72" s="4">
        <v>4.28</v>
      </c>
      <c r="S72" s="4">
        <v>3.33</v>
      </c>
      <c r="T72" s="4">
        <v>7.72</v>
      </c>
      <c r="U72" s="4">
        <v>7.23</v>
      </c>
      <c r="V72" s="4">
        <v>5.65</v>
      </c>
      <c r="W72" s="4">
        <v>2.71</v>
      </c>
      <c r="X72" s="4">
        <f>(H72-I72)/H72*100</f>
        <v>96.875</v>
      </c>
      <c r="Y72" s="4">
        <f>(J72-K72)/J72*100</f>
        <v>91.414868105515595</v>
      </c>
      <c r="Z72" s="4">
        <f>(L72-M72)/L72*100</f>
        <v>90.909090909090907</v>
      </c>
      <c r="AA72" s="4">
        <f>(N72-O72)/N72*100</f>
        <v>94.088609157102297</v>
      </c>
      <c r="AB72" s="5">
        <f>(R72-S72)/R72*100</f>
        <v>22.196261682242994</v>
      </c>
      <c r="AC72" s="12"/>
    </row>
    <row r="73" spans="1:29" x14ac:dyDescent="0.35">
      <c r="A73" s="3" t="s">
        <v>75</v>
      </c>
      <c r="B73" s="3" t="s">
        <v>76</v>
      </c>
      <c r="C73" s="3">
        <v>2024</v>
      </c>
      <c r="D73" s="3">
        <v>7</v>
      </c>
      <c r="E73" s="3">
        <v>9</v>
      </c>
      <c r="F73" s="10"/>
      <c r="G73" s="10"/>
      <c r="H73" s="4">
        <v>290</v>
      </c>
      <c r="I73" s="4">
        <v>15</v>
      </c>
      <c r="J73" s="4">
        <v>498</v>
      </c>
      <c r="K73" s="4">
        <v>29</v>
      </c>
      <c r="L73" s="4">
        <v>437</v>
      </c>
      <c r="M73" s="4">
        <v>25</v>
      </c>
      <c r="N73" s="4">
        <v>101.53</v>
      </c>
      <c r="O73" s="4">
        <v>5.91</v>
      </c>
      <c r="P73" s="10"/>
      <c r="Q73" s="10"/>
      <c r="R73" s="4">
        <v>4.93</v>
      </c>
      <c r="S73" s="4">
        <v>3.95</v>
      </c>
      <c r="T73" s="4">
        <v>7.99</v>
      </c>
      <c r="U73" s="4">
        <v>7.24</v>
      </c>
      <c r="V73" s="4">
        <v>3.97</v>
      </c>
      <c r="W73" s="4">
        <v>2.65</v>
      </c>
      <c r="X73" s="4">
        <f>(H73-I73)/H73*100</f>
        <v>94.827586206896555</v>
      </c>
      <c r="Y73" s="4">
        <f>(J73-K73)/J73*100</f>
        <v>94.176706827309246</v>
      </c>
      <c r="Z73" s="4">
        <f>(L73-M73)/L73*100</f>
        <v>94.279176201372991</v>
      </c>
      <c r="AA73" s="4">
        <f>(N73-O73)/N73*100</f>
        <v>94.17906037624347</v>
      </c>
      <c r="AB73" s="5">
        <f>(R73-S73)/R73*100</f>
        <v>19.878296146044615</v>
      </c>
      <c r="AC73" s="12"/>
    </row>
    <row r="74" spans="1:29" x14ac:dyDescent="0.35">
      <c r="A74" s="3" t="s">
        <v>75</v>
      </c>
      <c r="B74" s="3" t="s">
        <v>76</v>
      </c>
      <c r="C74" s="3">
        <v>2024</v>
      </c>
      <c r="D74" s="3">
        <v>7</v>
      </c>
      <c r="E74" s="3">
        <v>16</v>
      </c>
      <c r="F74" s="10"/>
      <c r="G74" s="10"/>
      <c r="H74" s="4">
        <v>260</v>
      </c>
      <c r="I74" s="4">
        <v>20</v>
      </c>
      <c r="J74" s="4">
        <v>369</v>
      </c>
      <c r="K74" s="4">
        <v>38</v>
      </c>
      <c r="L74" s="4">
        <v>339</v>
      </c>
      <c r="M74" s="4">
        <v>31</v>
      </c>
      <c r="N74" s="4">
        <v>101.06</v>
      </c>
      <c r="O74" s="4">
        <v>12.44</v>
      </c>
      <c r="P74" s="10"/>
      <c r="Q74" s="10"/>
      <c r="R74" s="4">
        <v>4.5199999999999996</v>
      </c>
      <c r="S74" s="4">
        <v>8.2100000000000009</v>
      </c>
      <c r="T74" s="4">
        <v>8.0299999999999994</v>
      </c>
      <c r="U74" s="4">
        <v>7.22</v>
      </c>
      <c r="V74" s="4">
        <v>5.0599999999999996</v>
      </c>
      <c r="W74" s="4">
        <v>2.82</v>
      </c>
      <c r="X74" s="4">
        <f>(H74-I74)/H74*100</f>
        <v>92.307692307692307</v>
      </c>
      <c r="Y74" s="4">
        <f>(J74-K74)/J74*100</f>
        <v>89.701897018970186</v>
      </c>
      <c r="Z74" s="4">
        <f>(L74-M74)/L74*100</f>
        <v>90.855457227138643</v>
      </c>
      <c r="AA74" s="4">
        <f>(N74-O74)/N74*100</f>
        <v>87.690480902434203</v>
      </c>
      <c r="AB74" s="5">
        <f>(R74-S74)/R74*100</f>
        <v>-81.637168141592952</v>
      </c>
      <c r="AC74" s="12"/>
    </row>
    <row r="75" spans="1:29" x14ac:dyDescent="0.35">
      <c r="A75" s="3" t="s">
        <v>75</v>
      </c>
      <c r="B75" s="3" t="s">
        <v>76</v>
      </c>
      <c r="C75" s="3">
        <v>2024</v>
      </c>
      <c r="D75" s="3">
        <v>7</v>
      </c>
      <c r="E75" s="3">
        <v>23</v>
      </c>
      <c r="F75" s="10"/>
      <c r="G75" s="10"/>
      <c r="H75" s="4">
        <v>160</v>
      </c>
      <c r="I75" s="4">
        <v>15</v>
      </c>
      <c r="J75" s="4">
        <v>335</v>
      </c>
      <c r="K75" s="4">
        <v>21.5</v>
      </c>
      <c r="L75" s="4">
        <v>236</v>
      </c>
      <c r="M75" s="4">
        <v>34</v>
      </c>
      <c r="N75" s="4">
        <v>55.58</v>
      </c>
      <c r="O75" s="4">
        <v>6.18</v>
      </c>
      <c r="P75" s="10"/>
      <c r="Q75" s="10"/>
      <c r="R75" s="4">
        <v>9.25</v>
      </c>
      <c r="S75" s="4">
        <v>3.53</v>
      </c>
      <c r="T75" s="4">
        <v>7.49</v>
      </c>
      <c r="U75" s="4">
        <v>7.38</v>
      </c>
      <c r="V75" s="4">
        <v>3.61</v>
      </c>
      <c r="W75" s="4">
        <v>2.2599999999999998</v>
      </c>
      <c r="X75" s="4">
        <f>(H75-I75)/H75*100</f>
        <v>90.625</v>
      </c>
      <c r="Y75" s="4">
        <f>(J75-K75)/J75*100</f>
        <v>93.582089552238799</v>
      </c>
      <c r="Z75" s="4">
        <f>(L75-M75)/L75*100</f>
        <v>85.593220338983059</v>
      </c>
      <c r="AA75" s="4">
        <f>(N75-O75)/N75*100</f>
        <v>88.880892407340767</v>
      </c>
      <c r="AB75" s="5">
        <f>(R75-S75)/R75*100</f>
        <v>61.837837837837853</v>
      </c>
      <c r="AC75" s="12"/>
    </row>
    <row r="76" spans="1:29" x14ac:dyDescent="0.35">
      <c r="A76" s="3" t="s">
        <v>75</v>
      </c>
      <c r="B76" s="3" t="s">
        <v>76</v>
      </c>
      <c r="C76" s="3">
        <v>2024</v>
      </c>
      <c r="D76" s="3">
        <v>8</v>
      </c>
      <c r="E76" s="3">
        <v>6</v>
      </c>
      <c r="F76" s="4">
        <v>29464</v>
      </c>
      <c r="G76" s="4">
        <v>920.75</v>
      </c>
      <c r="H76" s="4">
        <v>280</v>
      </c>
      <c r="I76" s="4">
        <v>25</v>
      </c>
      <c r="J76" s="4">
        <v>464</v>
      </c>
      <c r="K76" s="4">
        <v>29.5</v>
      </c>
      <c r="L76" s="4">
        <v>347</v>
      </c>
      <c r="M76" s="4">
        <v>32</v>
      </c>
      <c r="N76" s="4">
        <v>76.739999999999995</v>
      </c>
      <c r="O76" s="4">
        <v>8.85</v>
      </c>
      <c r="P76" s="4">
        <v>420</v>
      </c>
      <c r="Q76" s="4">
        <v>253</v>
      </c>
      <c r="R76" s="4">
        <v>4.4400000000000004</v>
      </c>
      <c r="S76" s="4">
        <v>2.59</v>
      </c>
      <c r="T76" s="4">
        <v>7.88</v>
      </c>
      <c r="U76" s="4">
        <v>7.51</v>
      </c>
      <c r="V76" s="4">
        <v>3.58</v>
      </c>
      <c r="W76" s="4">
        <v>2.27</v>
      </c>
      <c r="X76" s="4">
        <f>(H76-I76)/H76*100</f>
        <v>91.071428571428569</v>
      </c>
      <c r="Y76" s="4">
        <f>(J76-K76)/J76*100</f>
        <v>93.642241379310349</v>
      </c>
      <c r="Z76" s="4">
        <f>(L76-M76)/L76*100</f>
        <v>90.778097982708942</v>
      </c>
      <c r="AA76" s="4">
        <f>(N76-O76)/N76*100</f>
        <v>88.467552775605952</v>
      </c>
      <c r="AB76" s="5">
        <f>(R76-S76)/R76*100</f>
        <v>41.666666666666671</v>
      </c>
      <c r="AC76" s="12"/>
    </row>
    <row r="77" spans="1:29" x14ac:dyDescent="0.35">
      <c r="A77" s="3" t="s">
        <v>75</v>
      </c>
      <c r="B77" s="3" t="s">
        <v>76</v>
      </c>
      <c r="C77" s="3">
        <v>2024</v>
      </c>
      <c r="D77" s="3">
        <v>8</v>
      </c>
      <c r="E77" s="3">
        <v>12</v>
      </c>
      <c r="F77" s="10"/>
      <c r="G77" s="10"/>
      <c r="H77" s="4">
        <v>340</v>
      </c>
      <c r="I77" s="4">
        <v>20</v>
      </c>
      <c r="J77" s="4">
        <v>519</v>
      </c>
      <c r="K77" s="4">
        <v>31</v>
      </c>
      <c r="L77" s="4">
        <v>369</v>
      </c>
      <c r="M77" s="4">
        <v>34</v>
      </c>
      <c r="N77" s="4">
        <v>84.78</v>
      </c>
      <c r="O77" s="4">
        <v>7.82</v>
      </c>
      <c r="P77" s="10"/>
      <c r="Q77" s="10"/>
      <c r="R77" s="4">
        <v>5.1100000000000003</v>
      </c>
      <c r="S77" s="4">
        <v>2.0699999999999998</v>
      </c>
      <c r="T77" s="4">
        <v>7.89</v>
      </c>
      <c r="U77" s="4">
        <v>7.38</v>
      </c>
      <c r="V77" s="4">
        <v>3.07</v>
      </c>
      <c r="W77" s="4">
        <v>2.2000000000000002</v>
      </c>
      <c r="X77" s="4">
        <f>(H77-I77)/H77*100</f>
        <v>94.117647058823522</v>
      </c>
      <c r="Y77" s="4">
        <f>(J77-K77)/J77*100</f>
        <v>94.026974951830439</v>
      </c>
      <c r="Z77" s="4">
        <f>(L77-M77)/L77*100</f>
        <v>90.785907859078591</v>
      </c>
      <c r="AA77" s="4">
        <f>(N77-O77)/N77*100</f>
        <v>90.776126444916258</v>
      </c>
      <c r="AB77" s="5">
        <f>(R77-S77)/R77*100</f>
        <v>59.491193737769088</v>
      </c>
      <c r="AC77" s="12"/>
    </row>
    <row r="78" spans="1:29" x14ac:dyDescent="0.35">
      <c r="A78" s="3" t="s">
        <v>75</v>
      </c>
      <c r="B78" s="3" t="s">
        <v>76</v>
      </c>
      <c r="C78" s="3">
        <v>2024</v>
      </c>
      <c r="D78" s="3">
        <v>8</v>
      </c>
      <c r="E78" s="3">
        <v>27</v>
      </c>
      <c r="F78" s="10"/>
      <c r="G78" s="10"/>
      <c r="H78" s="4">
        <v>280</v>
      </c>
      <c r="I78" s="4">
        <v>15</v>
      </c>
      <c r="J78" s="4">
        <v>804</v>
      </c>
      <c r="K78" s="4">
        <v>25</v>
      </c>
      <c r="L78" s="4">
        <v>455</v>
      </c>
      <c r="M78" s="4">
        <v>40</v>
      </c>
      <c r="N78" s="4">
        <v>61.76</v>
      </c>
      <c r="O78" s="4">
        <v>6.99</v>
      </c>
      <c r="P78" s="10"/>
      <c r="Q78" s="10"/>
      <c r="R78" s="4">
        <v>12.18</v>
      </c>
      <c r="S78" s="4">
        <v>3.18</v>
      </c>
      <c r="T78" s="4">
        <v>7.71</v>
      </c>
      <c r="U78" s="4">
        <v>7.52</v>
      </c>
      <c r="V78" s="4">
        <v>2.4300000000000002</v>
      </c>
      <c r="W78" s="4">
        <v>2.0499999999999998</v>
      </c>
      <c r="X78" s="4">
        <f>(H78-I78)/H78*100</f>
        <v>94.642857142857139</v>
      </c>
      <c r="Y78" s="4">
        <f>(J78-K78)/J78*100</f>
        <v>96.890547263681597</v>
      </c>
      <c r="Z78" s="4">
        <f>(L78-M78)/L78*100</f>
        <v>91.208791208791212</v>
      </c>
      <c r="AA78" s="4">
        <f>(N78-O78)/N78*100</f>
        <v>88.681994818652839</v>
      </c>
      <c r="AB78" s="5">
        <f>(R78-S78)/R78*100</f>
        <v>73.891625615763544</v>
      </c>
      <c r="AC78" s="12"/>
    </row>
    <row r="79" spans="1:29" x14ac:dyDescent="0.35">
      <c r="A79" s="3" t="s">
        <v>75</v>
      </c>
      <c r="B79" s="3" t="s">
        <v>76</v>
      </c>
      <c r="C79" s="3">
        <v>2024</v>
      </c>
      <c r="D79" s="3">
        <v>9</v>
      </c>
      <c r="E79" s="3">
        <v>3</v>
      </c>
      <c r="F79" s="4">
        <v>27199</v>
      </c>
      <c r="G79" s="4">
        <v>877.39</v>
      </c>
      <c r="H79" s="4">
        <v>390</v>
      </c>
      <c r="I79" s="4">
        <v>15</v>
      </c>
      <c r="J79" s="4">
        <v>710</v>
      </c>
      <c r="K79" s="4">
        <v>19.2</v>
      </c>
      <c r="L79" s="4">
        <v>392</v>
      </c>
      <c r="M79" s="4">
        <v>39</v>
      </c>
      <c r="N79" s="4">
        <v>66.290000000000006</v>
      </c>
      <c r="O79" s="4">
        <v>7.42</v>
      </c>
      <c r="P79" s="4">
        <v>254</v>
      </c>
      <c r="Q79" s="4">
        <v>253</v>
      </c>
      <c r="R79" s="4">
        <v>7.88</v>
      </c>
      <c r="S79" s="4">
        <v>3.03</v>
      </c>
      <c r="T79" s="4">
        <v>7.58</v>
      </c>
      <c r="U79" s="4">
        <v>7.26</v>
      </c>
      <c r="V79" s="4">
        <v>2.4700000000000002</v>
      </c>
      <c r="W79" s="4">
        <v>2.08</v>
      </c>
      <c r="X79" s="4">
        <f>(H79-I79)/H79*100</f>
        <v>96.15384615384616</v>
      </c>
      <c r="Y79" s="4">
        <f>(J79-K79)/J79*100</f>
        <v>97.295774647887313</v>
      </c>
      <c r="Z79" s="4">
        <f>(L79-M79)/L79*100</f>
        <v>90.051020408163268</v>
      </c>
      <c r="AA79" s="4">
        <f>(N79-O79)/N79*100</f>
        <v>88.806758183738125</v>
      </c>
      <c r="AB79" s="5">
        <f>(R79-S79)/R79*100</f>
        <v>61.548223350253807</v>
      </c>
      <c r="AC79" s="12"/>
    </row>
    <row r="80" spans="1:29" x14ac:dyDescent="0.35">
      <c r="A80" s="3" t="s">
        <v>75</v>
      </c>
      <c r="B80" s="3" t="s">
        <v>76</v>
      </c>
      <c r="C80" s="3">
        <v>2024</v>
      </c>
      <c r="D80" s="3">
        <v>9</v>
      </c>
      <c r="E80" s="3">
        <v>10</v>
      </c>
      <c r="F80" s="10"/>
      <c r="G80" s="10"/>
      <c r="H80" s="4">
        <v>350</v>
      </c>
      <c r="I80" s="4">
        <v>10</v>
      </c>
      <c r="J80" s="4">
        <v>478</v>
      </c>
      <c r="K80" s="4">
        <v>20</v>
      </c>
      <c r="L80" s="4">
        <v>319</v>
      </c>
      <c r="M80" s="4">
        <v>30</v>
      </c>
      <c r="N80" s="4">
        <v>110.15</v>
      </c>
      <c r="O80" s="4">
        <v>9.23</v>
      </c>
      <c r="P80" s="10"/>
      <c r="Q80" s="10"/>
      <c r="R80" s="4">
        <v>5.14</v>
      </c>
      <c r="S80" s="4">
        <v>2.4300000000000002</v>
      </c>
      <c r="T80" s="4">
        <v>8.06</v>
      </c>
      <c r="U80" s="4">
        <v>7.39</v>
      </c>
      <c r="V80" s="4">
        <v>2.76</v>
      </c>
      <c r="W80" s="4">
        <v>2.06</v>
      </c>
      <c r="X80" s="4">
        <f>(H80-I80)/H80*100</f>
        <v>97.142857142857139</v>
      </c>
      <c r="Y80" s="4">
        <f>(J80-K80)/J80*100</f>
        <v>95.81589958158996</v>
      </c>
      <c r="Z80" s="4">
        <f>(L80-M80)/L80*100</f>
        <v>90.595611285266457</v>
      </c>
      <c r="AA80" s="4">
        <f>(N80-O80)/N80*100</f>
        <v>91.620517476168857</v>
      </c>
      <c r="AB80" s="5">
        <f>(R80-S80)/R80*100</f>
        <v>52.723735408560302</v>
      </c>
      <c r="AC80" s="12"/>
    </row>
    <row r="81" spans="1:29" x14ac:dyDescent="0.35">
      <c r="A81" s="3" t="s">
        <v>75</v>
      </c>
      <c r="B81" s="3" t="s">
        <v>76</v>
      </c>
      <c r="C81" s="3">
        <v>2024</v>
      </c>
      <c r="D81" s="3">
        <v>9</v>
      </c>
      <c r="E81" s="3">
        <v>24</v>
      </c>
      <c r="F81" s="10"/>
      <c r="G81" s="10"/>
      <c r="H81" s="4">
        <v>350</v>
      </c>
      <c r="I81" s="4">
        <v>10</v>
      </c>
      <c r="J81" s="4">
        <v>455</v>
      </c>
      <c r="K81" s="4">
        <v>27</v>
      </c>
      <c r="L81" s="4">
        <v>461</v>
      </c>
      <c r="M81" s="4">
        <v>24</v>
      </c>
      <c r="N81" s="4">
        <v>114.41</v>
      </c>
      <c r="O81" s="4">
        <v>14.12</v>
      </c>
      <c r="P81" s="10"/>
      <c r="Q81" s="10"/>
      <c r="R81" s="4">
        <v>5.55</v>
      </c>
      <c r="S81" s="4">
        <v>1.85</v>
      </c>
      <c r="T81" s="4">
        <v>8.08</v>
      </c>
      <c r="U81" s="4">
        <v>7.38</v>
      </c>
      <c r="V81" s="4">
        <v>4.34</v>
      </c>
      <c r="W81" s="4">
        <v>2</v>
      </c>
      <c r="X81" s="4">
        <f>(H81-I81)/H81*100</f>
        <v>97.142857142857139</v>
      </c>
      <c r="Y81" s="4">
        <f>(J81-K81)/J81*100</f>
        <v>94.065934065934059</v>
      </c>
      <c r="Z81" s="4">
        <f>(L81-M81)/L81*100</f>
        <v>94.79392624728851</v>
      </c>
      <c r="AA81" s="4">
        <f>(N81-O81)/N81*100</f>
        <v>87.658421466655014</v>
      </c>
      <c r="AB81" s="5">
        <f>(R81-S81)/R81*100</f>
        <v>66.666666666666657</v>
      </c>
      <c r="AC81" s="12"/>
    </row>
    <row r="82" spans="1:29" x14ac:dyDescent="0.35">
      <c r="A82" s="3" t="s">
        <v>75</v>
      </c>
      <c r="B82" s="3" t="s">
        <v>76</v>
      </c>
      <c r="C82" s="3">
        <v>2024</v>
      </c>
      <c r="D82" s="3">
        <v>10</v>
      </c>
      <c r="E82" s="3">
        <v>15</v>
      </c>
      <c r="F82" s="4">
        <v>27620</v>
      </c>
      <c r="G82" s="4">
        <v>920.67</v>
      </c>
      <c r="H82" s="4">
        <v>300</v>
      </c>
      <c r="I82" s="4">
        <v>5</v>
      </c>
      <c r="J82" s="4">
        <v>405</v>
      </c>
      <c r="K82" s="4">
        <v>26.2</v>
      </c>
      <c r="L82" s="4">
        <v>432</v>
      </c>
      <c r="M82" s="4">
        <v>35</v>
      </c>
      <c r="N82" s="4">
        <v>117.37</v>
      </c>
      <c r="O82" s="4">
        <v>13.87</v>
      </c>
      <c r="P82" s="4">
        <v>524</v>
      </c>
      <c r="Q82" s="4">
        <v>232</v>
      </c>
      <c r="R82" s="4">
        <v>4.0599999999999996</v>
      </c>
      <c r="S82" s="4">
        <v>1.01</v>
      </c>
      <c r="T82" s="4">
        <v>7.96</v>
      </c>
      <c r="U82" s="4">
        <v>7.24</v>
      </c>
      <c r="V82" s="4">
        <v>4.47</v>
      </c>
      <c r="W82" s="4">
        <v>2.06</v>
      </c>
      <c r="X82" s="4">
        <f>(H82-I82)/H82*100</f>
        <v>98.333333333333329</v>
      </c>
      <c r="Y82" s="4">
        <f>(J82-K82)/J82*100</f>
        <v>93.530864197530875</v>
      </c>
      <c r="Z82" s="4">
        <f>(L82-M82)/L82*100</f>
        <v>91.898148148148152</v>
      </c>
      <c r="AA82" s="4">
        <f>(N82-O82)/N82*100</f>
        <v>88.182670188293429</v>
      </c>
      <c r="AB82" s="5">
        <f>(R82-S82)/R82*100</f>
        <v>75.123152709359601</v>
      </c>
      <c r="AC82" s="12"/>
    </row>
    <row r="83" spans="1:29" x14ac:dyDescent="0.35">
      <c r="A83" s="3" t="s">
        <v>75</v>
      </c>
      <c r="B83" s="3" t="s">
        <v>76</v>
      </c>
      <c r="C83" s="3">
        <v>2024</v>
      </c>
      <c r="D83" s="3">
        <v>10</v>
      </c>
      <c r="E83" s="3">
        <v>29</v>
      </c>
      <c r="F83" s="10"/>
      <c r="G83" s="10"/>
      <c r="H83" s="4">
        <v>100</v>
      </c>
      <c r="I83" s="4">
        <v>5</v>
      </c>
      <c r="J83" s="4">
        <v>173</v>
      </c>
      <c r="K83" s="4">
        <v>14</v>
      </c>
      <c r="L83" s="4">
        <v>153</v>
      </c>
      <c r="M83" s="4">
        <v>34</v>
      </c>
      <c r="N83" s="4">
        <v>51.39</v>
      </c>
      <c r="O83" s="4">
        <v>5.8</v>
      </c>
      <c r="P83" s="10"/>
      <c r="Q83" s="10"/>
      <c r="R83" s="4">
        <v>2.52</v>
      </c>
      <c r="S83" s="4">
        <v>2.34</v>
      </c>
      <c r="T83" s="4">
        <v>8.01</v>
      </c>
      <c r="U83" s="4">
        <v>7.26</v>
      </c>
      <c r="V83" s="4">
        <v>6.24</v>
      </c>
      <c r="W83" s="4">
        <v>3.33</v>
      </c>
      <c r="X83" s="4">
        <f>(H83-I83)/H83*100</f>
        <v>95</v>
      </c>
      <c r="Y83" s="4">
        <f>(J83-K83)/J83*100</f>
        <v>91.907514450867055</v>
      </c>
      <c r="Z83" s="4">
        <f>(L83-M83)/L83*100</f>
        <v>77.777777777777786</v>
      </c>
      <c r="AA83" s="4">
        <f>(N83-O83)/N83*100</f>
        <v>88.713757540377514</v>
      </c>
      <c r="AB83" s="5">
        <f>(R83-S83)/R83*100</f>
        <v>7.1428571428571495</v>
      </c>
      <c r="AC83" s="12"/>
    </row>
    <row r="84" spans="1:29" x14ac:dyDescent="0.35">
      <c r="A84" s="3" t="s">
        <v>75</v>
      </c>
      <c r="B84" s="3" t="s">
        <v>76</v>
      </c>
      <c r="C84" s="3">
        <v>2024</v>
      </c>
      <c r="D84" s="3">
        <v>11</v>
      </c>
      <c r="E84" s="3">
        <v>5</v>
      </c>
      <c r="F84" s="4">
        <v>28323</v>
      </c>
      <c r="G84" s="4">
        <v>944.1</v>
      </c>
      <c r="H84" s="4">
        <v>290</v>
      </c>
      <c r="I84" s="4">
        <v>10</v>
      </c>
      <c r="J84" s="4">
        <v>456</v>
      </c>
      <c r="K84" s="4">
        <v>23.1</v>
      </c>
      <c r="L84" s="4">
        <v>321</v>
      </c>
      <c r="M84" s="4">
        <v>19</v>
      </c>
      <c r="N84" s="4">
        <v>111.8</v>
      </c>
      <c r="O84" s="4">
        <v>10.09</v>
      </c>
      <c r="P84" s="4">
        <v>211</v>
      </c>
      <c r="Q84" s="4">
        <v>186</v>
      </c>
      <c r="R84" s="4">
        <v>5.08</v>
      </c>
      <c r="S84" s="4">
        <v>2.77</v>
      </c>
      <c r="T84" s="4">
        <v>8.18</v>
      </c>
      <c r="U84" s="4">
        <v>7.33</v>
      </c>
      <c r="V84" s="4">
        <v>2.82</v>
      </c>
      <c r="W84" s="4">
        <v>1.98</v>
      </c>
      <c r="X84" s="4">
        <f>(H84-I84)/H84*100</f>
        <v>96.551724137931032</v>
      </c>
      <c r="Y84" s="4">
        <f>(J84-K84)/J84*100</f>
        <v>94.93421052631578</v>
      </c>
      <c r="Z84" s="4">
        <f>(L84-M84)/L84*100</f>
        <v>94.0809968847352</v>
      </c>
      <c r="AA84" s="4">
        <f>(N84-O84)/N84*100</f>
        <v>90.974955277280856</v>
      </c>
      <c r="AB84" s="5">
        <f>(R84-S84)/R84*100</f>
        <v>45.472440944881889</v>
      </c>
      <c r="AC84" s="12"/>
    </row>
    <row r="85" spans="1:29" x14ac:dyDescent="0.35">
      <c r="A85" s="3" t="s">
        <v>75</v>
      </c>
      <c r="B85" s="3" t="s">
        <v>76</v>
      </c>
      <c r="C85" s="3">
        <v>2024</v>
      </c>
      <c r="D85" s="3">
        <v>11</v>
      </c>
      <c r="E85" s="3">
        <v>12</v>
      </c>
      <c r="F85" s="10"/>
      <c r="G85" s="10"/>
      <c r="H85" s="4">
        <v>90</v>
      </c>
      <c r="I85" s="4">
        <v>10</v>
      </c>
      <c r="J85" s="4">
        <v>160</v>
      </c>
      <c r="K85" s="4">
        <v>18</v>
      </c>
      <c r="L85" s="4">
        <v>107</v>
      </c>
      <c r="M85" s="4">
        <v>23</v>
      </c>
      <c r="N85" s="4">
        <v>66.790000000000006</v>
      </c>
      <c r="O85" s="4">
        <v>4.42</v>
      </c>
      <c r="P85" s="10"/>
      <c r="Q85" s="10"/>
      <c r="R85" s="4">
        <v>3.7</v>
      </c>
      <c r="S85" s="4">
        <v>1.08</v>
      </c>
      <c r="T85" s="4">
        <v>8.01</v>
      </c>
      <c r="U85" s="4">
        <v>7.3</v>
      </c>
      <c r="V85" s="4">
        <v>2.89</v>
      </c>
      <c r="W85" s="4">
        <v>1.59</v>
      </c>
      <c r="X85" s="4">
        <f>(H85-I85)/H85*100</f>
        <v>88.888888888888886</v>
      </c>
      <c r="Y85" s="4">
        <f>(J85-K85)/J85*100</f>
        <v>88.75</v>
      </c>
      <c r="Z85" s="4">
        <f>(L85-M85)/L85*100</f>
        <v>78.504672897196258</v>
      </c>
      <c r="AA85" s="4">
        <f>(N85-O85)/N85*100</f>
        <v>93.382242850726144</v>
      </c>
      <c r="AB85" s="5">
        <f>(R85-S85)/R85*100</f>
        <v>70.810810810810807</v>
      </c>
      <c r="AC85" s="12"/>
    </row>
    <row r="86" spans="1:29" x14ac:dyDescent="0.35">
      <c r="A86" s="3" t="s">
        <v>75</v>
      </c>
      <c r="B86" s="3" t="s">
        <v>76</v>
      </c>
      <c r="C86" s="3">
        <v>2024</v>
      </c>
      <c r="D86" s="3">
        <v>11</v>
      </c>
      <c r="E86" s="3">
        <v>19</v>
      </c>
      <c r="F86" s="10"/>
      <c r="G86" s="10"/>
      <c r="H86" s="4">
        <v>180</v>
      </c>
      <c r="I86" s="4">
        <v>10</v>
      </c>
      <c r="J86" s="4">
        <v>214</v>
      </c>
      <c r="K86" s="4">
        <v>24</v>
      </c>
      <c r="L86" s="4">
        <v>171</v>
      </c>
      <c r="M86" s="4">
        <v>33</v>
      </c>
      <c r="N86" s="4">
        <v>64.75</v>
      </c>
      <c r="O86" s="4">
        <v>4.95</v>
      </c>
      <c r="P86" s="10"/>
      <c r="Q86" s="10"/>
      <c r="R86" s="4">
        <v>3.3</v>
      </c>
      <c r="S86" s="4">
        <v>1.29</v>
      </c>
      <c r="T86" s="4">
        <v>7.71</v>
      </c>
      <c r="U86" s="4">
        <v>7.26</v>
      </c>
      <c r="V86" s="4">
        <v>2.38</v>
      </c>
      <c r="W86" s="4">
        <v>1.94</v>
      </c>
      <c r="X86" s="4">
        <f>(H86-I86)/H86*100</f>
        <v>94.444444444444443</v>
      </c>
      <c r="Y86" s="4">
        <f>(J86-K86)/J86*100</f>
        <v>88.785046728971963</v>
      </c>
      <c r="Z86" s="4">
        <f>(L86-M86)/L86*100</f>
        <v>80.701754385964904</v>
      </c>
      <c r="AA86" s="4">
        <f>(N86-O86)/N86*100</f>
        <v>92.355212355212345</v>
      </c>
      <c r="AB86" s="5">
        <f>(R86-S86)/R86*100</f>
        <v>60.909090909090899</v>
      </c>
      <c r="AC86" s="12"/>
    </row>
    <row r="87" spans="1:29" x14ac:dyDescent="0.35">
      <c r="A87" s="3" t="s">
        <v>75</v>
      </c>
      <c r="B87" s="3" t="s">
        <v>76</v>
      </c>
      <c r="C87" s="3">
        <v>2024</v>
      </c>
      <c r="D87" s="3">
        <v>11</v>
      </c>
      <c r="E87" s="3">
        <v>26</v>
      </c>
      <c r="F87" s="10"/>
      <c r="G87" s="10"/>
      <c r="H87" s="4">
        <v>310</v>
      </c>
      <c r="I87" s="4">
        <v>5</v>
      </c>
      <c r="J87" s="4">
        <v>377</v>
      </c>
      <c r="K87" s="4">
        <v>20.2</v>
      </c>
      <c r="L87" s="4">
        <v>426</v>
      </c>
      <c r="M87" s="4">
        <v>23</v>
      </c>
      <c r="N87" s="4">
        <v>109.39</v>
      </c>
      <c r="O87" s="4">
        <v>5.37</v>
      </c>
      <c r="P87" s="10"/>
      <c r="Q87" s="10"/>
      <c r="R87" s="4">
        <v>4.9000000000000004</v>
      </c>
      <c r="S87" s="4">
        <v>0.76</v>
      </c>
      <c r="T87" s="4">
        <v>8.09</v>
      </c>
      <c r="U87" s="4">
        <v>7.23</v>
      </c>
      <c r="V87" s="4">
        <v>2.91</v>
      </c>
      <c r="W87" s="4">
        <v>1.95</v>
      </c>
      <c r="X87" s="4">
        <f>(H87-I87)/H87*100</f>
        <v>98.387096774193552</v>
      </c>
      <c r="Y87" s="4">
        <f>(J87-K87)/J87*100</f>
        <v>94.641909814323611</v>
      </c>
      <c r="Z87" s="4">
        <f>(L87-M87)/L87*100</f>
        <v>94.600938967136145</v>
      </c>
      <c r="AA87" s="4">
        <f>(N87-O87)/N87*100</f>
        <v>95.090958954200573</v>
      </c>
      <c r="AB87" s="5">
        <f>(R87-S87)/R87*100</f>
        <v>84.489795918367349</v>
      </c>
      <c r="AC87" s="12"/>
    </row>
    <row r="88" spans="1:29" x14ac:dyDescent="0.35">
      <c r="A88" s="3" t="s">
        <v>75</v>
      </c>
      <c r="B88" s="3" t="s">
        <v>76</v>
      </c>
      <c r="C88" s="3">
        <v>2024</v>
      </c>
      <c r="D88" s="3">
        <v>12</v>
      </c>
      <c r="E88" s="3">
        <v>3</v>
      </c>
      <c r="F88" s="4">
        <v>22563</v>
      </c>
      <c r="G88" s="4">
        <v>727.84</v>
      </c>
      <c r="H88" s="4">
        <v>250</v>
      </c>
      <c r="I88" s="4">
        <v>10</v>
      </c>
      <c r="J88" s="4">
        <v>587</v>
      </c>
      <c r="K88" s="4">
        <v>25.8</v>
      </c>
      <c r="L88" s="4">
        <v>660</v>
      </c>
      <c r="M88" s="4">
        <v>40</v>
      </c>
      <c r="N88" s="4">
        <v>129.18</v>
      </c>
      <c r="O88" s="4">
        <v>11.02</v>
      </c>
      <c r="P88" s="4">
        <v>211</v>
      </c>
      <c r="Q88" s="4">
        <v>199</v>
      </c>
      <c r="R88" s="4">
        <v>1.85</v>
      </c>
      <c r="S88" s="4">
        <v>2.62</v>
      </c>
      <c r="T88" s="4">
        <v>8.16</v>
      </c>
      <c r="U88" s="4">
        <v>7.31</v>
      </c>
      <c r="V88" s="4">
        <v>2.89</v>
      </c>
      <c r="W88" s="4">
        <v>2</v>
      </c>
      <c r="X88" s="4">
        <f>(H88-I88)/H88*100</f>
        <v>96</v>
      </c>
      <c r="Y88" s="4">
        <f>(J88-K88)/J88*100</f>
        <v>95.604770017035776</v>
      </c>
      <c r="Z88" s="4">
        <f>(L88-M88)/L88*100</f>
        <v>93.939393939393938</v>
      </c>
      <c r="AA88" s="4">
        <f>(N88-O88)/N88*100</f>
        <v>91.469267688496672</v>
      </c>
      <c r="AB88" s="5">
        <f>(R88-S88)/R88*100</f>
        <v>-41.621621621621621</v>
      </c>
      <c r="AC88" s="12"/>
    </row>
    <row r="89" spans="1:29" x14ac:dyDescent="0.35">
      <c r="A89" s="3" t="s">
        <v>75</v>
      </c>
      <c r="B89" s="3" t="s">
        <v>76</v>
      </c>
      <c r="C89" s="3">
        <v>2024</v>
      </c>
      <c r="D89" s="3">
        <v>12</v>
      </c>
      <c r="E89" s="3">
        <v>10</v>
      </c>
      <c r="F89" s="10"/>
      <c r="G89" s="10"/>
      <c r="H89" s="4">
        <v>160</v>
      </c>
      <c r="I89" s="4">
        <v>80</v>
      </c>
      <c r="J89" s="4">
        <v>291</v>
      </c>
      <c r="K89" s="4">
        <v>176</v>
      </c>
      <c r="L89" s="4">
        <v>146</v>
      </c>
      <c r="M89" s="4">
        <v>82</v>
      </c>
      <c r="N89" s="4">
        <v>83.56</v>
      </c>
      <c r="O89" s="4">
        <v>49.56</v>
      </c>
      <c r="P89" s="10"/>
      <c r="Q89" s="10"/>
      <c r="R89" s="4">
        <v>3.8</v>
      </c>
      <c r="S89" s="4">
        <v>9.74</v>
      </c>
      <c r="T89" s="4">
        <v>8.3000000000000007</v>
      </c>
      <c r="U89" s="4">
        <v>7.4</v>
      </c>
      <c r="V89" s="4">
        <v>2.3199999999999998</v>
      </c>
      <c r="W89" s="4">
        <v>2.12</v>
      </c>
      <c r="X89" s="4">
        <f>(H89-I89)/H89*100</f>
        <v>50</v>
      </c>
      <c r="Y89" s="4">
        <f>(J89-K89)/J89*100</f>
        <v>39.518900343642613</v>
      </c>
      <c r="Z89" s="4">
        <f>(L89-M89)/L89*100</f>
        <v>43.835616438356162</v>
      </c>
      <c r="AA89" s="4">
        <f>(N89-O89)/N89*100</f>
        <v>40.689325035902343</v>
      </c>
      <c r="AB89" s="5">
        <f>(R89-S89)/R89*100</f>
        <v>-156.31578947368422</v>
      </c>
      <c r="AC89" s="12"/>
    </row>
    <row r="90" spans="1:29" x14ac:dyDescent="0.35">
      <c r="A90" s="3" t="s">
        <v>75</v>
      </c>
      <c r="B90" s="3" t="s">
        <v>76</v>
      </c>
      <c r="C90" s="3">
        <v>2024</v>
      </c>
      <c r="D90" s="3">
        <v>12</v>
      </c>
      <c r="E90" s="3">
        <v>17</v>
      </c>
      <c r="F90" s="10"/>
      <c r="G90" s="10"/>
      <c r="H90" s="4">
        <v>420</v>
      </c>
      <c r="I90" s="4">
        <v>10</v>
      </c>
      <c r="J90" s="4">
        <v>546</v>
      </c>
      <c r="K90" s="4">
        <v>24</v>
      </c>
      <c r="L90" s="4">
        <v>557</v>
      </c>
      <c r="M90" s="4">
        <v>18</v>
      </c>
      <c r="N90" s="4">
        <v>130.80000000000001</v>
      </c>
      <c r="O90" s="4">
        <v>6.14</v>
      </c>
      <c r="P90" s="10"/>
      <c r="Q90" s="10"/>
      <c r="R90" s="4">
        <v>5.69</v>
      </c>
      <c r="S90" s="4">
        <v>0.42</v>
      </c>
      <c r="T90" s="4">
        <v>8.66</v>
      </c>
      <c r="U90" s="4">
        <v>7.58</v>
      </c>
      <c r="V90" s="4">
        <v>2.87</v>
      </c>
      <c r="W90" s="4">
        <v>2.04</v>
      </c>
      <c r="X90" s="4">
        <f>(H90-I90)/H90*100</f>
        <v>97.61904761904762</v>
      </c>
      <c r="Y90" s="4">
        <f>(J90-K90)/J90*100</f>
        <v>95.604395604395606</v>
      </c>
      <c r="Z90" s="4">
        <f>(L90-M90)/L90*100</f>
        <v>96.768402154398558</v>
      </c>
      <c r="AA90" s="4">
        <f>(N90-O90)/N90*100</f>
        <v>95.305810397553515</v>
      </c>
      <c r="AB90" s="5">
        <f>(R90-S90)/R90*100</f>
        <v>92.618629173989447</v>
      </c>
      <c r="AC90" s="12"/>
    </row>
    <row r="91" spans="1:29" x14ac:dyDescent="0.35">
      <c r="A91" s="3" t="s">
        <v>65</v>
      </c>
      <c r="B91" s="3" t="s">
        <v>66</v>
      </c>
      <c r="C91" s="3">
        <v>2024</v>
      </c>
      <c r="D91" s="3">
        <v>1</v>
      </c>
      <c r="E91" s="3">
        <v>16</v>
      </c>
      <c r="F91" s="4">
        <v>23644</v>
      </c>
      <c r="G91" s="4">
        <v>762.7</v>
      </c>
      <c r="H91" s="4">
        <v>320</v>
      </c>
      <c r="I91" s="4">
        <v>10</v>
      </c>
      <c r="J91" s="4">
        <v>908</v>
      </c>
      <c r="K91" s="4">
        <v>50.7</v>
      </c>
      <c r="L91" s="4">
        <v>592</v>
      </c>
      <c r="M91" s="4">
        <v>10.8</v>
      </c>
      <c r="N91" s="4">
        <v>163</v>
      </c>
      <c r="O91" s="4">
        <v>25.2</v>
      </c>
      <c r="P91" s="4"/>
      <c r="Q91" s="4"/>
      <c r="R91" s="4"/>
      <c r="S91" s="4"/>
      <c r="T91" s="4">
        <v>7.28</v>
      </c>
      <c r="U91" s="4">
        <v>7.36</v>
      </c>
      <c r="V91" s="4">
        <v>1.56</v>
      </c>
      <c r="W91" s="4">
        <v>1.33</v>
      </c>
      <c r="X91" s="4">
        <f>(H91-I91)/H91*100</f>
        <v>96.875</v>
      </c>
      <c r="Y91" s="4">
        <f>(J91-K91)/J91*100</f>
        <v>94.416299559471355</v>
      </c>
      <c r="Z91" s="4">
        <f>(L91-M91)/L91*100</f>
        <v>98.175675675675691</v>
      </c>
      <c r="AA91" s="4">
        <f>(N91-O91)/N91*100</f>
        <v>84.539877300613512</v>
      </c>
      <c r="AB91" s="4"/>
      <c r="AC91" s="12"/>
    </row>
    <row r="92" spans="1:29" x14ac:dyDescent="0.35">
      <c r="A92" s="3" t="s">
        <v>65</v>
      </c>
      <c r="B92" s="3" t="s">
        <v>66</v>
      </c>
      <c r="C92" s="3">
        <v>2024</v>
      </c>
      <c r="D92" s="3">
        <v>2</v>
      </c>
      <c r="E92" s="3">
        <v>13</v>
      </c>
      <c r="F92" s="4">
        <v>21007</v>
      </c>
      <c r="G92" s="4">
        <v>724.38</v>
      </c>
      <c r="H92" s="4">
        <v>420</v>
      </c>
      <c r="I92" s="4">
        <v>18</v>
      </c>
      <c r="J92" s="4">
        <v>742</v>
      </c>
      <c r="K92" s="4">
        <v>35</v>
      </c>
      <c r="L92" s="4">
        <v>300</v>
      </c>
      <c r="M92" s="4">
        <v>10</v>
      </c>
      <c r="N92" s="4">
        <v>101</v>
      </c>
      <c r="O92" s="4">
        <v>14.4</v>
      </c>
      <c r="P92" s="10"/>
      <c r="Q92" s="10"/>
      <c r="R92" s="4"/>
      <c r="S92" s="4"/>
      <c r="T92" s="4">
        <v>7.31</v>
      </c>
      <c r="U92" s="4">
        <v>7.33</v>
      </c>
      <c r="V92" s="4">
        <v>1.71</v>
      </c>
      <c r="W92" s="4">
        <v>1.31</v>
      </c>
      <c r="X92" s="4">
        <f>(H92-I92)/H92*100</f>
        <v>95.714285714285722</v>
      </c>
      <c r="Y92" s="4">
        <f>(J92-K92)/J92*100</f>
        <v>95.283018867924525</v>
      </c>
      <c r="Z92" s="4">
        <f>(L92-M92)/L92*100</f>
        <v>96.666666666666671</v>
      </c>
      <c r="AA92" s="4">
        <f>(N92-O92)/N92*100</f>
        <v>85.742574257425744</v>
      </c>
      <c r="AB92" s="4"/>
      <c r="AC92" s="12"/>
    </row>
    <row r="93" spans="1:29" x14ac:dyDescent="0.35">
      <c r="A93" s="3" t="s">
        <v>65</v>
      </c>
      <c r="B93" s="3" t="s">
        <v>66</v>
      </c>
      <c r="C93" s="3">
        <v>2024</v>
      </c>
      <c r="D93" s="3">
        <v>3</v>
      </c>
      <c r="E93" s="3">
        <v>11</v>
      </c>
      <c r="F93" s="4">
        <v>24148</v>
      </c>
      <c r="G93" s="4">
        <v>778.98</v>
      </c>
      <c r="H93" s="4">
        <v>430</v>
      </c>
      <c r="I93" s="4">
        <v>18</v>
      </c>
      <c r="J93" s="4">
        <v>820</v>
      </c>
      <c r="K93" s="4">
        <v>32.200000000000003</v>
      </c>
      <c r="L93" s="4">
        <v>468</v>
      </c>
      <c r="M93" s="4">
        <v>6.8</v>
      </c>
      <c r="N93" s="4">
        <v>155</v>
      </c>
      <c r="O93" s="4">
        <v>25.5</v>
      </c>
      <c r="P93" s="4"/>
      <c r="Q93" s="4"/>
      <c r="R93" s="4"/>
      <c r="S93" s="4"/>
      <c r="T93" s="4">
        <v>7.32</v>
      </c>
      <c r="U93" s="4">
        <v>7.4</v>
      </c>
      <c r="V93" s="4">
        <v>2.4700000000000002</v>
      </c>
      <c r="W93" s="4">
        <v>1.9</v>
      </c>
      <c r="X93" s="4">
        <f>(H93-I93)/H93*100</f>
        <v>95.813953488372093</v>
      </c>
      <c r="Y93" s="4">
        <f>(J93-K93)/J93*100</f>
        <v>96.073170731707307</v>
      </c>
      <c r="Z93" s="4">
        <f>(L93-M93)/L93*100</f>
        <v>98.547008547008545</v>
      </c>
      <c r="AA93" s="4">
        <f>(N93-O93)/N93*100</f>
        <v>83.548387096774192</v>
      </c>
      <c r="AB93" s="4"/>
      <c r="AC93" s="12"/>
    </row>
    <row r="94" spans="1:29" x14ac:dyDescent="0.35">
      <c r="A94" s="3" t="s">
        <v>65</v>
      </c>
      <c r="B94" s="3" t="s">
        <v>66</v>
      </c>
      <c r="C94" s="3">
        <v>2024</v>
      </c>
      <c r="D94" s="3">
        <v>4</v>
      </c>
      <c r="E94" s="3">
        <v>8</v>
      </c>
      <c r="F94" s="4">
        <v>22535</v>
      </c>
      <c r="G94" s="4">
        <v>751.18</v>
      </c>
      <c r="H94" s="4">
        <v>480</v>
      </c>
      <c r="I94" s="4">
        <v>23</v>
      </c>
      <c r="J94" s="4">
        <v>1478</v>
      </c>
      <c r="K94" s="4">
        <v>85.8</v>
      </c>
      <c r="L94" s="4">
        <v>768</v>
      </c>
      <c r="M94" s="4">
        <v>34.799999999999997</v>
      </c>
      <c r="N94" s="4">
        <v>142</v>
      </c>
      <c r="O94" s="4">
        <v>25.4</v>
      </c>
      <c r="P94" s="10"/>
      <c r="Q94" s="10"/>
      <c r="R94" s="4"/>
      <c r="S94" s="4"/>
      <c r="T94" s="4">
        <v>7.19</v>
      </c>
      <c r="U94" s="4">
        <v>7.21</v>
      </c>
      <c r="V94" s="4">
        <v>2.15</v>
      </c>
      <c r="W94" s="4">
        <v>2.2400000000000002</v>
      </c>
      <c r="X94" s="4">
        <f>(H94-I94)/H94*100</f>
        <v>95.208333333333329</v>
      </c>
      <c r="Y94" s="4">
        <f>(J94-K94)/J94*100</f>
        <v>94.194857916102848</v>
      </c>
      <c r="Z94" s="4">
        <f>(L94-M94)/L94*100</f>
        <v>95.46875</v>
      </c>
      <c r="AA94" s="4">
        <f>(N94-O94)/N94*100</f>
        <v>82.112676056338017</v>
      </c>
      <c r="AB94" s="4"/>
      <c r="AC94" s="12"/>
    </row>
    <row r="95" spans="1:29" x14ac:dyDescent="0.35">
      <c r="A95" s="3" t="s">
        <v>65</v>
      </c>
      <c r="B95" s="3" t="s">
        <v>66</v>
      </c>
      <c r="C95" s="3">
        <v>2024</v>
      </c>
      <c r="D95" s="3">
        <v>5</v>
      </c>
      <c r="E95" s="3">
        <v>6</v>
      </c>
      <c r="F95" s="4">
        <v>23346</v>
      </c>
      <c r="G95" s="4">
        <v>753.09</v>
      </c>
      <c r="H95" s="4">
        <v>450</v>
      </c>
      <c r="I95" s="4">
        <v>12</v>
      </c>
      <c r="J95" s="4">
        <v>1066</v>
      </c>
      <c r="K95" s="4">
        <v>41.9</v>
      </c>
      <c r="L95" s="4">
        <v>500</v>
      </c>
      <c r="M95" s="4">
        <v>11.2</v>
      </c>
      <c r="N95" s="4">
        <v>127</v>
      </c>
      <c r="O95" s="4">
        <v>22.5</v>
      </c>
      <c r="P95" s="4"/>
      <c r="Q95" s="4"/>
      <c r="R95" s="4"/>
      <c r="S95" s="4"/>
      <c r="T95" s="4">
        <v>7.37</v>
      </c>
      <c r="U95" s="4">
        <v>7.46</v>
      </c>
      <c r="V95" s="4">
        <v>2.92</v>
      </c>
      <c r="W95" s="4">
        <v>2.04</v>
      </c>
      <c r="X95" s="4">
        <f>(H95-I95)/H95*100</f>
        <v>97.333333333333343</v>
      </c>
      <c r="Y95" s="4">
        <f>(J95-K95)/J95*100</f>
        <v>96.069418386491549</v>
      </c>
      <c r="Z95" s="4">
        <f>(L95-M95)/L95*100</f>
        <v>97.76</v>
      </c>
      <c r="AA95" s="4">
        <f>(N95-O95)/N95*100</f>
        <v>82.283464566929126</v>
      </c>
      <c r="AB95" s="4"/>
      <c r="AC95" s="12"/>
    </row>
    <row r="96" spans="1:29" x14ac:dyDescent="0.35">
      <c r="A96" s="3" t="s">
        <v>65</v>
      </c>
      <c r="B96" s="3" t="s">
        <v>66</v>
      </c>
      <c r="C96" s="3">
        <v>2024</v>
      </c>
      <c r="D96" s="3">
        <v>6</v>
      </c>
      <c r="E96" s="3">
        <v>3</v>
      </c>
      <c r="F96" s="4">
        <v>22583</v>
      </c>
      <c r="G96" s="4">
        <v>752.76</v>
      </c>
      <c r="H96" s="4">
        <v>390</v>
      </c>
      <c r="I96" s="4">
        <v>15</v>
      </c>
      <c r="J96" s="4">
        <v>699</v>
      </c>
      <c r="K96" s="4">
        <v>60.4</v>
      </c>
      <c r="L96" s="4">
        <v>480</v>
      </c>
      <c r="M96" s="4">
        <v>7.6</v>
      </c>
      <c r="N96" s="4">
        <v>102</v>
      </c>
      <c r="O96" s="4">
        <v>21.4</v>
      </c>
      <c r="P96" s="10"/>
      <c r="Q96" s="10"/>
      <c r="R96" s="4"/>
      <c r="S96" s="4"/>
      <c r="T96" s="4">
        <v>7.34</v>
      </c>
      <c r="U96" s="4">
        <v>7.49</v>
      </c>
      <c r="V96" s="4">
        <v>3.06</v>
      </c>
      <c r="W96" s="4">
        <v>1.9</v>
      </c>
      <c r="X96" s="4">
        <f>(H96-I96)/H96*100</f>
        <v>96.15384615384616</v>
      </c>
      <c r="Y96" s="4">
        <f>(J96-K96)/J96*100</f>
        <v>91.359084406294713</v>
      </c>
      <c r="Z96" s="4">
        <f>(L96-M96)/L96*100</f>
        <v>98.416666666666657</v>
      </c>
      <c r="AA96" s="4">
        <f>(N96-O96)/N96*100</f>
        <v>79.019607843137251</v>
      </c>
      <c r="AB96" s="4"/>
      <c r="AC96" s="12"/>
    </row>
    <row r="97" spans="1:29" x14ac:dyDescent="0.35">
      <c r="A97" s="3" t="s">
        <v>65</v>
      </c>
      <c r="B97" s="3" t="s">
        <v>66</v>
      </c>
      <c r="C97" s="3">
        <v>2024</v>
      </c>
      <c r="D97" s="3">
        <v>7</v>
      </c>
      <c r="E97" s="3">
        <v>8</v>
      </c>
      <c r="F97" s="4">
        <v>20933</v>
      </c>
      <c r="G97" s="4">
        <v>675.25</v>
      </c>
      <c r="H97" s="4">
        <v>410</v>
      </c>
      <c r="I97" s="4">
        <v>11</v>
      </c>
      <c r="J97" s="4">
        <v>800</v>
      </c>
      <c r="K97" s="4">
        <v>40.4</v>
      </c>
      <c r="L97" s="4">
        <v>536</v>
      </c>
      <c r="M97" s="4">
        <v>9.6</v>
      </c>
      <c r="N97" s="4">
        <v>155</v>
      </c>
      <c r="O97" s="4">
        <v>10.7</v>
      </c>
      <c r="P97" s="10"/>
      <c r="Q97" s="10"/>
      <c r="R97" s="4"/>
      <c r="S97" s="4"/>
      <c r="T97" s="4">
        <v>7.36</v>
      </c>
      <c r="U97" s="4">
        <v>7.58</v>
      </c>
      <c r="V97" s="4">
        <v>2.97</v>
      </c>
      <c r="W97" s="4">
        <v>2.08</v>
      </c>
      <c r="X97" s="4">
        <f>(H97-I97)/H97*100</f>
        <v>97.317073170731703</v>
      </c>
      <c r="Y97" s="4">
        <f>(J97-K97)/J97*100</f>
        <v>94.95</v>
      </c>
      <c r="Z97" s="4">
        <f>(L97-M97)/L97*100</f>
        <v>98.208955223880594</v>
      </c>
      <c r="AA97" s="4">
        <f>(N97-O97)/N97*100</f>
        <v>93.096774193548399</v>
      </c>
      <c r="AB97" s="4"/>
      <c r="AC97" s="12"/>
    </row>
    <row r="98" spans="1:29" x14ac:dyDescent="0.35">
      <c r="A98" s="3" t="s">
        <v>65</v>
      </c>
      <c r="B98" s="3" t="s">
        <v>66</v>
      </c>
      <c r="C98" s="3">
        <v>2024</v>
      </c>
      <c r="D98" s="3">
        <v>8</v>
      </c>
      <c r="E98" s="3">
        <v>5</v>
      </c>
      <c r="F98" s="4">
        <v>21394</v>
      </c>
      <c r="G98" s="4">
        <v>690.14</v>
      </c>
      <c r="H98" s="4">
        <v>530</v>
      </c>
      <c r="I98" s="4">
        <v>15</v>
      </c>
      <c r="J98" s="4">
        <v>1090</v>
      </c>
      <c r="K98" s="4">
        <v>35.4</v>
      </c>
      <c r="L98" s="4">
        <v>496</v>
      </c>
      <c r="M98" s="4">
        <v>7.2</v>
      </c>
      <c r="N98" s="4">
        <v>107</v>
      </c>
      <c r="O98" s="4">
        <v>10.3</v>
      </c>
      <c r="P98" s="10"/>
      <c r="Q98" s="10"/>
      <c r="R98" s="4"/>
      <c r="S98" s="4"/>
      <c r="T98" s="4">
        <v>7.12</v>
      </c>
      <c r="U98" s="4">
        <v>7.32</v>
      </c>
      <c r="V98" s="4">
        <v>3.09</v>
      </c>
      <c r="W98" s="4">
        <v>1.78</v>
      </c>
      <c r="X98" s="4">
        <f>(H98-I98)/H98*100</f>
        <v>97.169811320754718</v>
      </c>
      <c r="Y98" s="4">
        <f>(J98-K98)/J98*100</f>
        <v>96.752293577981646</v>
      </c>
      <c r="Z98" s="4">
        <f>(L98-M98)/L98*100</f>
        <v>98.548387096774192</v>
      </c>
      <c r="AA98" s="4">
        <f>(N98-O98)/N98*100</f>
        <v>90.373831775700936</v>
      </c>
      <c r="AB98" s="4"/>
      <c r="AC98" s="12"/>
    </row>
    <row r="99" spans="1:29" x14ac:dyDescent="0.35">
      <c r="A99" s="3" t="s">
        <v>65</v>
      </c>
      <c r="B99" s="3" t="s">
        <v>66</v>
      </c>
      <c r="C99" s="3">
        <v>2024</v>
      </c>
      <c r="D99" s="3">
        <v>9</v>
      </c>
      <c r="E99" s="3">
        <v>17</v>
      </c>
      <c r="F99" s="4">
        <v>21408</v>
      </c>
      <c r="G99" s="4">
        <v>713.61</v>
      </c>
      <c r="H99" s="4">
        <v>330</v>
      </c>
      <c r="I99" s="4">
        <v>8</v>
      </c>
      <c r="J99" s="4">
        <v>826</v>
      </c>
      <c r="K99" s="4">
        <v>32.4</v>
      </c>
      <c r="L99" s="4">
        <v>296</v>
      </c>
      <c r="M99" s="4">
        <v>6</v>
      </c>
      <c r="N99" s="4">
        <v>78</v>
      </c>
      <c r="O99" s="4">
        <v>18.2</v>
      </c>
      <c r="P99" s="10"/>
      <c r="Q99" s="10"/>
      <c r="R99" s="4"/>
      <c r="S99" s="4"/>
      <c r="T99" s="4">
        <v>7.28</v>
      </c>
      <c r="U99" s="4">
        <v>7.49</v>
      </c>
      <c r="V99" s="4">
        <v>2.13</v>
      </c>
      <c r="W99" s="4">
        <v>1.89</v>
      </c>
      <c r="X99" s="4">
        <f>(H99-I99)/H99*100</f>
        <v>97.575757575757578</v>
      </c>
      <c r="Y99" s="4">
        <f>(J99-K99)/J99*100</f>
        <v>96.077481840193713</v>
      </c>
      <c r="Z99" s="4">
        <f>(L99-M99)/L99*100</f>
        <v>97.972972972972968</v>
      </c>
      <c r="AA99" s="4">
        <f>(N99-O99)/N99*100</f>
        <v>76.666666666666657</v>
      </c>
      <c r="AB99" s="4"/>
      <c r="AC99" s="12"/>
    </row>
    <row r="100" spans="1:29" x14ac:dyDescent="0.35">
      <c r="A100" s="3" t="s">
        <v>65</v>
      </c>
      <c r="B100" s="3" t="s">
        <v>66</v>
      </c>
      <c r="C100" s="3">
        <v>2024</v>
      </c>
      <c r="D100" s="3">
        <v>10</v>
      </c>
      <c r="E100" s="3">
        <v>7</v>
      </c>
      <c r="F100" s="4">
        <v>22475</v>
      </c>
      <c r="G100" s="4">
        <v>725</v>
      </c>
      <c r="H100" s="4">
        <v>340</v>
      </c>
      <c r="I100" s="4">
        <v>10</v>
      </c>
      <c r="J100" s="4">
        <v>946</v>
      </c>
      <c r="K100" s="4">
        <v>33</v>
      </c>
      <c r="L100" s="4">
        <v>480</v>
      </c>
      <c r="M100" s="4">
        <v>4</v>
      </c>
      <c r="N100" s="4">
        <v>90.7</v>
      </c>
      <c r="O100" s="4">
        <v>19</v>
      </c>
      <c r="P100" s="4"/>
      <c r="Q100" s="4"/>
      <c r="R100" s="4"/>
      <c r="S100" s="4"/>
      <c r="T100" s="4">
        <v>7.17</v>
      </c>
      <c r="U100" s="4">
        <v>7.61</v>
      </c>
      <c r="V100" s="4">
        <v>2.4300000000000002</v>
      </c>
      <c r="W100" s="4">
        <v>1.93</v>
      </c>
      <c r="X100" s="4">
        <f>(H100-I100)/H100*100</f>
        <v>97.058823529411768</v>
      </c>
      <c r="Y100" s="4">
        <f>(J100-K100)/J100*100</f>
        <v>96.511627906976756</v>
      </c>
      <c r="Z100" s="4">
        <f>(L100-M100)/L100*100</f>
        <v>99.166666666666671</v>
      </c>
      <c r="AA100" s="4">
        <f>(N100-O100)/N100*100</f>
        <v>79.051819184123488</v>
      </c>
      <c r="AB100" s="4"/>
      <c r="AC100" s="12"/>
    </row>
    <row r="101" spans="1:29" x14ac:dyDescent="0.35">
      <c r="A101" s="3" t="s">
        <v>65</v>
      </c>
      <c r="B101" s="3" t="s">
        <v>66</v>
      </c>
      <c r="C101" s="3">
        <v>2024</v>
      </c>
      <c r="D101" s="3">
        <v>11</v>
      </c>
      <c r="E101" s="3">
        <v>11</v>
      </c>
      <c r="F101" s="4">
        <v>21888</v>
      </c>
      <c r="G101" s="4">
        <v>729.6</v>
      </c>
      <c r="H101" s="4">
        <v>320</v>
      </c>
      <c r="I101" s="4">
        <v>8</v>
      </c>
      <c r="J101" s="4">
        <v>757</v>
      </c>
      <c r="K101" s="4">
        <v>53</v>
      </c>
      <c r="L101" s="4">
        <v>352</v>
      </c>
      <c r="M101" s="4">
        <v>4</v>
      </c>
      <c r="N101" s="4">
        <v>76</v>
      </c>
      <c r="O101" s="4">
        <v>7.2</v>
      </c>
      <c r="P101" s="10"/>
      <c r="Q101" s="10"/>
      <c r="R101" s="4"/>
      <c r="S101" s="4"/>
      <c r="T101" s="4">
        <v>7.31</v>
      </c>
      <c r="U101" s="4">
        <v>7.76</v>
      </c>
      <c r="V101" s="4">
        <v>2.21</v>
      </c>
      <c r="W101" s="4">
        <v>2.0299999999999998</v>
      </c>
      <c r="X101" s="4">
        <f>(H101-I101)/H101*100</f>
        <v>97.5</v>
      </c>
      <c r="Y101" s="4">
        <f>(J101-K101)/J101*100</f>
        <v>92.998678996036986</v>
      </c>
      <c r="Z101" s="4">
        <f>(L101-M101)/L101*100</f>
        <v>98.86363636363636</v>
      </c>
      <c r="AA101" s="4">
        <f>(N101-O101)/N101*100</f>
        <v>90.526315789473671</v>
      </c>
      <c r="AB101" s="4"/>
      <c r="AC101" s="12"/>
    </row>
    <row r="102" spans="1:29" x14ac:dyDescent="0.35">
      <c r="A102" s="3" t="s">
        <v>65</v>
      </c>
      <c r="B102" s="3" t="s">
        <v>66</v>
      </c>
      <c r="C102" s="3">
        <v>2024</v>
      </c>
      <c r="D102" s="3">
        <v>12</v>
      </c>
      <c r="E102" s="3">
        <v>9</v>
      </c>
      <c r="F102" s="4">
        <v>25516</v>
      </c>
      <c r="G102" s="4">
        <v>823.09</v>
      </c>
      <c r="H102" s="4">
        <v>300</v>
      </c>
      <c r="I102" s="4">
        <v>13</v>
      </c>
      <c r="J102" s="4">
        <v>453</v>
      </c>
      <c r="K102" s="4">
        <v>41.9</v>
      </c>
      <c r="L102" s="4">
        <v>484</v>
      </c>
      <c r="M102" s="4">
        <v>48</v>
      </c>
      <c r="N102" s="4">
        <v>95.8</v>
      </c>
      <c r="O102" s="4">
        <v>24.8</v>
      </c>
      <c r="P102" s="10"/>
      <c r="Q102" s="10"/>
      <c r="R102" s="4"/>
      <c r="S102" s="4"/>
      <c r="T102" s="4">
        <v>7.74</v>
      </c>
      <c r="U102" s="4">
        <v>7.65</v>
      </c>
      <c r="V102" s="4">
        <v>2.02</v>
      </c>
      <c r="W102" s="4">
        <v>2.12</v>
      </c>
      <c r="X102" s="4">
        <f>(H102-I102)/H102*100</f>
        <v>95.666666666666671</v>
      </c>
      <c r="Y102" s="4">
        <f>(J102-K102)/J102*100</f>
        <v>90.750551876379689</v>
      </c>
      <c r="Z102" s="4">
        <f>(L102-M102)/L102*100</f>
        <v>90.082644628099175</v>
      </c>
      <c r="AA102" s="4">
        <f>(N102-O102)/N102*100</f>
        <v>74.112734864300634</v>
      </c>
      <c r="AB102" s="4"/>
      <c r="AC102" s="12"/>
    </row>
    <row r="103" spans="1:29" x14ac:dyDescent="0.35">
      <c r="A103" s="3" t="s">
        <v>88</v>
      </c>
      <c r="B103" s="3" t="s">
        <v>89</v>
      </c>
      <c r="C103" s="3">
        <v>2024</v>
      </c>
      <c r="D103" s="3">
        <v>1</v>
      </c>
      <c r="E103" s="3">
        <v>2</v>
      </c>
      <c r="F103" s="4">
        <v>82873</v>
      </c>
      <c r="G103" s="4">
        <v>2673</v>
      </c>
      <c r="H103" s="4">
        <v>341</v>
      </c>
      <c r="I103" s="4">
        <v>20</v>
      </c>
      <c r="J103" s="4">
        <v>679</v>
      </c>
      <c r="K103" s="4">
        <v>38</v>
      </c>
      <c r="L103" s="4">
        <v>410</v>
      </c>
      <c r="M103" s="4">
        <v>19</v>
      </c>
      <c r="N103" s="4">
        <v>83</v>
      </c>
      <c r="O103" s="4">
        <v>14</v>
      </c>
      <c r="P103" s="4">
        <v>1500</v>
      </c>
      <c r="Q103" s="4">
        <v>1500</v>
      </c>
      <c r="R103" s="4"/>
      <c r="S103" s="4"/>
      <c r="T103" s="4">
        <v>6.96</v>
      </c>
      <c r="U103" s="4">
        <v>6.86</v>
      </c>
      <c r="V103" s="4">
        <v>2.82</v>
      </c>
      <c r="W103" s="4">
        <v>1.88</v>
      </c>
      <c r="X103" s="4">
        <f>(H103-I103)/H103*100</f>
        <v>94.134897360703818</v>
      </c>
      <c r="Y103" s="4">
        <f>(J103-K103)/J103*100</f>
        <v>94.403534609720168</v>
      </c>
      <c r="Z103" s="4">
        <f>(L103-M103)/L103*100</f>
        <v>95.365853658536579</v>
      </c>
      <c r="AA103" s="4">
        <f>(N103-O103)/N103*100</f>
        <v>83.132530120481931</v>
      </c>
      <c r="AB103" s="4"/>
      <c r="AC103" s="12"/>
    </row>
    <row r="104" spans="1:29" x14ac:dyDescent="0.35">
      <c r="A104" s="3" t="s">
        <v>88</v>
      </c>
      <c r="B104" s="3" t="s">
        <v>89</v>
      </c>
      <c r="C104" s="3">
        <v>2024</v>
      </c>
      <c r="D104" s="3">
        <v>1</v>
      </c>
      <c r="E104" s="3">
        <v>8</v>
      </c>
      <c r="F104" s="4"/>
      <c r="G104" s="4"/>
      <c r="H104" s="4">
        <v>262</v>
      </c>
      <c r="I104" s="4">
        <v>10</v>
      </c>
      <c r="J104" s="4">
        <v>552</v>
      </c>
      <c r="K104" s="4">
        <v>33</v>
      </c>
      <c r="L104" s="4">
        <v>236</v>
      </c>
      <c r="M104" s="4">
        <v>21</v>
      </c>
      <c r="N104" s="4">
        <v>63</v>
      </c>
      <c r="O104" s="4">
        <v>13</v>
      </c>
      <c r="P104" s="4">
        <v>1500</v>
      </c>
      <c r="Q104" s="4">
        <v>3000</v>
      </c>
      <c r="R104" s="4"/>
      <c r="S104" s="4"/>
      <c r="T104" s="4">
        <v>7.41</v>
      </c>
      <c r="U104" s="4">
        <v>6.8</v>
      </c>
      <c r="V104" s="4">
        <v>3.19</v>
      </c>
      <c r="W104" s="4">
        <v>4.46</v>
      </c>
      <c r="X104" s="4">
        <f>(H104-I104)/H104*100</f>
        <v>96.18320610687023</v>
      </c>
      <c r="Y104" s="4">
        <f>(J104-K104)/J104*100</f>
        <v>94.021739130434781</v>
      </c>
      <c r="Z104" s="4">
        <f>(L104-M104)/L104*100</f>
        <v>91.101694915254242</v>
      </c>
      <c r="AA104" s="4">
        <f>(N104-O104)/N104*100</f>
        <v>79.365079365079367</v>
      </c>
      <c r="AB104" s="4"/>
      <c r="AC104" s="12"/>
    </row>
    <row r="105" spans="1:29" x14ac:dyDescent="0.35">
      <c r="A105" s="3" t="s">
        <v>88</v>
      </c>
      <c r="B105" s="3" t="s">
        <v>89</v>
      </c>
      <c r="C105" s="3">
        <v>2024</v>
      </c>
      <c r="D105" s="3">
        <v>1</v>
      </c>
      <c r="E105" s="3">
        <v>16</v>
      </c>
      <c r="F105" s="4"/>
      <c r="G105" s="4"/>
      <c r="H105" s="4">
        <v>249</v>
      </c>
      <c r="I105" s="4">
        <v>10</v>
      </c>
      <c r="J105" s="4">
        <v>507</v>
      </c>
      <c r="K105" s="4">
        <v>41</v>
      </c>
      <c r="L105" s="4">
        <v>224</v>
      </c>
      <c r="M105" s="4">
        <v>28</v>
      </c>
      <c r="N105" s="4">
        <v>73</v>
      </c>
      <c r="O105" s="4">
        <v>7</v>
      </c>
      <c r="P105" s="4">
        <v>1500</v>
      </c>
      <c r="Q105" s="4">
        <v>3000</v>
      </c>
      <c r="R105" s="4"/>
      <c r="S105" s="4"/>
      <c r="T105" s="4">
        <v>7.37</v>
      </c>
      <c r="U105" s="4">
        <v>6.8</v>
      </c>
      <c r="V105" s="4">
        <v>1.73</v>
      </c>
      <c r="W105" s="4">
        <v>4.66</v>
      </c>
      <c r="X105" s="4">
        <f>(H105-I105)/H105*100</f>
        <v>95.98393574297188</v>
      </c>
      <c r="Y105" s="4">
        <f>(J105-K105)/J105*100</f>
        <v>91.913214990138073</v>
      </c>
      <c r="Z105" s="4">
        <f>(L105-M105)/L105*100</f>
        <v>87.5</v>
      </c>
      <c r="AA105" s="4">
        <f>(N105-O105)/N105*100</f>
        <v>90.410958904109577</v>
      </c>
      <c r="AB105" s="4"/>
      <c r="AC105" s="12"/>
    </row>
    <row r="106" spans="1:29" x14ac:dyDescent="0.35">
      <c r="A106" s="3" t="s">
        <v>88</v>
      </c>
      <c r="B106" s="3" t="s">
        <v>89</v>
      </c>
      <c r="C106" s="3">
        <v>2024</v>
      </c>
      <c r="D106" s="3">
        <v>1</v>
      </c>
      <c r="E106" s="3">
        <v>22</v>
      </c>
      <c r="F106" s="4"/>
      <c r="G106" s="4"/>
      <c r="H106" s="4">
        <v>212</v>
      </c>
      <c r="I106" s="4">
        <v>6</v>
      </c>
      <c r="J106" s="4">
        <v>408</v>
      </c>
      <c r="K106" s="4">
        <v>37</v>
      </c>
      <c r="L106" s="4">
        <v>230</v>
      </c>
      <c r="M106" s="4">
        <v>20</v>
      </c>
      <c r="N106" s="4">
        <v>56</v>
      </c>
      <c r="O106" s="4">
        <v>7</v>
      </c>
      <c r="P106" s="4">
        <v>3000</v>
      </c>
      <c r="Q106" s="4">
        <v>3000</v>
      </c>
      <c r="R106" s="4"/>
      <c r="S106" s="4"/>
      <c r="T106" s="4">
        <v>7.13</v>
      </c>
      <c r="U106" s="4">
        <v>6.38</v>
      </c>
      <c r="V106" s="4">
        <v>6.01</v>
      </c>
      <c r="W106" s="4">
        <v>6.05</v>
      </c>
      <c r="X106" s="4">
        <f>(H106-I106)/H106*100</f>
        <v>97.169811320754718</v>
      </c>
      <c r="Y106" s="4">
        <f>(J106-K106)/J106*100</f>
        <v>90.931372549019613</v>
      </c>
      <c r="Z106" s="4">
        <f>(L106-M106)/L106*100</f>
        <v>91.304347826086953</v>
      </c>
      <c r="AA106" s="4">
        <f>(N106-O106)/N106*100</f>
        <v>87.5</v>
      </c>
      <c r="AB106" s="4"/>
      <c r="AC106" s="12"/>
    </row>
    <row r="107" spans="1:29" x14ac:dyDescent="0.35">
      <c r="A107" s="3" t="s">
        <v>88</v>
      </c>
      <c r="B107" s="3" t="s">
        <v>89</v>
      </c>
      <c r="C107" s="3">
        <v>2024</v>
      </c>
      <c r="D107" s="3">
        <v>2</v>
      </c>
      <c r="E107" s="3">
        <v>1</v>
      </c>
      <c r="F107" s="4">
        <v>74539</v>
      </c>
      <c r="G107" s="4">
        <v>2570</v>
      </c>
      <c r="H107" s="4">
        <v>323</v>
      </c>
      <c r="I107" s="4">
        <v>7</v>
      </c>
      <c r="J107" s="4">
        <v>663</v>
      </c>
      <c r="K107" s="4">
        <v>27</v>
      </c>
      <c r="L107" s="4">
        <v>346</v>
      </c>
      <c r="M107" s="4">
        <v>17</v>
      </c>
      <c r="N107" s="4">
        <v>74</v>
      </c>
      <c r="O107" s="4">
        <v>10</v>
      </c>
      <c r="P107" s="4">
        <v>1000</v>
      </c>
      <c r="Q107" s="4">
        <v>1000</v>
      </c>
      <c r="R107" s="4"/>
      <c r="S107" s="4"/>
      <c r="T107" s="4">
        <v>6.97</v>
      </c>
      <c r="U107" s="4">
        <v>6.66</v>
      </c>
      <c r="V107" s="4">
        <v>2.58</v>
      </c>
      <c r="W107" s="4">
        <v>2.75</v>
      </c>
      <c r="X107" s="4">
        <f>(H107-I107)/H107*100</f>
        <v>97.832817337461293</v>
      </c>
      <c r="Y107" s="4">
        <f>(J107-K107)/J107*100</f>
        <v>95.927601809954751</v>
      </c>
      <c r="Z107" s="4">
        <f>(L107-M107)/L107*100</f>
        <v>95.086705202312132</v>
      </c>
      <c r="AA107" s="4">
        <f>(N107-O107)/N107*100</f>
        <v>86.486486486486484</v>
      </c>
      <c r="AB107" s="4"/>
      <c r="AC107" s="12"/>
    </row>
    <row r="108" spans="1:29" x14ac:dyDescent="0.35">
      <c r="A108" s="3" t="s">
        <v>88</v>
      </c>
      <c r="B108" s="3" t="s">
        <v>89</v>
      </c>
      <c r="C108" s="3">
        <v>2024</v>
      </c>
      <c r="D108" s="3">
        <v>2</v>
      </c>
      <c r="E108" s="3">
        <v>5</v>
      </c>
      <c r="F108" s="4"/>
      <c r="G108" s="4"/>
      <c r="H108" s="4">
        <v>404</v>
      </c>
      <c r="I108" s="4">
        <v>8</v>
      </c>
      <c r="J108" s="4">
        <v>1971</v>
      </c>
      <c r="K108" s="4">
        <v>24</v>
      </c>
      <c r="L108" s="4">
        <v>2360</v>
      </c>
      <c r="M108" s="4">
        <v>11</v>
      </c>
      <c r="N108" s="4">
        <v>161</v>
      </c>
      <c r="O108" s="4">
        <v>5</v>
      </c>
      <c r="P108" s="4">
        <v>1000</v>
      </c>
      <c r="Q108" s="4">
        <v>1000</v>
      </c>
      <c r="R108" s="4"/>
      <c r="S108" s="4"/>
      <c r="T108" s="4">
        <v>6.92</v>
      </c>
      <c r="U108" s="4">
        <v>6.27</v>
      </c>
      <c r="V108" s="4">
        <v>2.39</v>
      </c>
      <c r="W108" s="4">
        <v>2.11</v>
      </c>
      <c r="X108" s="4">
        <f>(H108-I108)/H108*100</f>
        <v>98.019801980198025</v>
      </c>
      <c r="Y108" s="4">
        <f>(J108-K108)/J108*100</f>
        <v>98.782343987823438</v>
      </c>
      <c r="Z108" s="4">
        <f>(L108-M108)/L108*100</f>
        <v>99.533898305084747</v>
      </c>
      <c r="AA108" s="4">
        <f>(N108-O108)/N108*100</f>
        <v>96.894409937888199</v>
      </c>
      <c r="AB108" s="4"/>
      <c r="AC108" s="12"/>
    </row>
    <row r="109" spans="1:29" x14ac:dyDescent="0.35">
      <c r="A109" s="3" t="s">
        <v>88</v>
      </c>
      <c r="B109" s="3" t="s">
        <v>89</v>
      </c>
      <c r="C109" s="3">
        <v>2024</v>
      </c>
      <c r="D109" s="3">
        <v>2</v>
      </c>
      <c r="E109" s="3">
        <v>12</v>
      </c>
      <c r="F109" s="4"/>
      <c r="G109" s="4"/>
      <c r="H109" s="4">
        <v>311</v>
      </c>
      <c r="I109" s="4">
        <v>11</v>
      </c>
      <c r="J109" s="4">
        <v>748</v>
      </c>
      <c r="K109" s="4">
        <v>20</v>
      </c>
      <c r="L109" s="4">
        <v>480</v>
      </c>
      <c r="M109" s="4">
        <v>26</v>
      </c>
      <c r="N109" s="4">
        <v>53</v>
      </c>
      <c r="O109" s="4">
        <v>6</v>
      </c>
      <c r="P109" s="4">
        <v>3000</v>
      </c>
      <c r="Q109" s="4">
        <v>3000</v>
      </c>
      <c r="R109" s="4"/>
      <c r="S109" s="4"/>
      <c r="T109" s="4">
        <v>7.32</v>
      </c>
      <c r="U109" s="4">
        <v>6.54</v>
      </c>
      <c r="V109" s="4">
        <v>7.91</v>
      </c>
      <c r="W109" s="4">
        <v>9.64</v>
      </c>
      <c r="X109" s="4">
        <f>(H109-I109)/H109*100</f>
        <v>96.463022508038591</v>
      </c>
      <c r="Y109" s="4">
        <f>(J109-K109)/J109*100</f>
        <v>97.326203208556151</v>
      </c>
      <c r="Z109" s="4">
        <f>(L109-M109)/L109*100</f>
        <v>94.583333333333329</v>
      </c>
      <c r="AA109" s="4">
        <f>(N109-O109)/N109*100</f>
        <v>88.679245283018872</v>
      </c>
      <c r="AB109" s="4"/>
      <c r="AC109" s="12"/>
    </row>
    <row r="110" spans="1:29" x14ac:dyDescent="0.35">
      <c r="A110" s="3" t="s">
        <v>88</v>
      </c>
      <c r="B110" s="3" t="s">
        <v>89</v>
      </c>
      <c r="C110" s="3">
        <v>2024</v>
      </c>
      <c r="D110" s="3">
        <v>2</v>
      </c>
      <c r="E110" s="3">
        <v>19</v>
      </c>
      <c r="F110" s="4"/>
      <c r="G110" s="4"/>
      <c r="H110" s="4">
        <v>237</v>
      </c>
      <c r="I110" s="4">
        <v>4</v>
      </c>
      <c r="J110" s="4">
        <v>574</v>
      </c>
      <c r="K110" s="4">
        <v>23</v>
      </c>
      <c r="L110" s="4">
        <v>340</v>
      </c>
      <c r="M110" s="4">
        <v>20</v>
      </c>
      <c r="N110" s="4">
        <v>62</v>
      </c>
      <c r="O110" s="4">
        <v>9</v>
      </c>
      <c r="P110" s="4">
        <v>2000</v>
      </c>
      <c r="Q110" s="4">
        <v>3000</v>
      </c>
      <c r="R110" s="4"/>
      <c r="S110" s="4"/>
      <c r="T110" s="4">
        <v>7.06</v>
      </c>
      <c r="U110" s="4">
        <v>6.55</v>
      </c>
      <c r="V110" s="4">
        <v>4</v>
      </c>
      <c r="W110" s="4">
        <v>4.07</v>
      </c>
      <c r="X110" s="4">
        <f>(H110-I110)/H110*100</f>
        <v>98.312236286919827</v>
      </c>
      <c r="Y110" s="4">
        <f>(J110-K110)/J110*100</f>
        <v>95.99303135888502</v>
      </c>
      <c r="Z110" s="4">
        <f>(L110-M110)/L110*100</f>
        <v>94.117647058823522</v>
      </c>
      <c r="AA110" s="4">
        <f>(N110-O110)/N110*100</f>
        <v>85.483870967741936</v>
      </c>
      <c r="AB110" s="4"/>
      <c r="AC110" s="12"/>
    </row>
    <row r="111" spans="1:29" x14ac:dyDescent="0.35">
      <c r="A111" s="3" t="s">
        <v>88</v>
      </c>
      <c r="B111" s="3" t="s">
        <v>89</v>
      </c>
      <c r="C111" s="3">
        <v>2024</v>
      </c>
      <c r="D111" s="3">
        <v>3</v>
      </c>
      <c r="E111" s="3">
        <v>4</v>
      </c>
      <c r="F111" s="4">
        <v>80884</v>
      </c>
      <c r="G111" s="4">
        <v>2609</v>
      </c>
      <c r="H111" s="4">
        <v>222</v>
      </c>
      <c r="I111" s="4">
        <v>5</v>
      </c>
      <c r="J111" s="4">
        <v>627</v>
      </c>
      <c r="K111" s="4">
        <v>29</v>
      </c>
      <c r="L111" s="4">
        <v>312</v>
      </c>
      <c r="M111" s="4">
        <v>12</v>
      </c>
      <c r="N111" s="4">
        <v>75</v>
      </c>
      <c r="O111" s="4">
        <v>12</v>
      </c>
      <c r="P111" s="4">
        <v>2000</v>
      </c>
      <c r="Q111" s="4">
        <v>1500</v>
      </c>
      <c r="R111" s="4"/>
      <c r="S111" s="4"/>
      <c r="T111" s="4">
        <v>7.26</v>
      </c>
      <c r="U111" s="4">
        <v>6.64</v>
      </c>
      <c r="V111" s="4">
        <v>4.22</v>
      </c>
      <c r="W111" s="4">
        <v>3.83</v>
      </c>
      <c r="X111" s="4">
        <f>(H111-I111)/H111*100</f>
        <v>97.747747747747752</v>
      </c>
      <c r="Y111" s="4">
        <f>(J111-K111)/J111*100</f>
        <v>95.374800637958529</v>
      </c>
      <c r="Z111" s="4">
        <f>(L111-M111)/L111*100</f>
        <v>96.15384615384616</v>
      </c>
      <c r="AA111" s="4">
        <f>(N111-O111)/N111*100</f>
        <v>84</v>
      </c>
      <c r="AB111" s="4"/>
      <c r="AC111" s="12"/>
    </row>
    <row r="112" spans="1:29" x14ac:dyDescent="0.35">
      <c r="A112" s="3" t="s">
        <v>88</v>
      </c>
      <c r="B112" s="3" t="s">
        <v>89</v>
      </c>
      <c r="C112" s="3">
        <v>2024</v>
      </c>
      <c r="D112" s="3">
        <v>3</v>
      </c>
      <c r="E112" s="3">
        <v>11</v>
      </c>
      <c r="F112" s="4"/>
      <c r="G112" s="4"/>
      <c r="H112" s="4">
        <v>292</v>
      </c>
      <c r="I112" s="4">
        <v>5</v>
      </c>
      <c r="J112" s="4">
        <v>688</v>
      </c>
      <c r="K112" s="4">
        <v>40</v>
      </c>
      <c r="L112" s="4">
        <v>469</v>
      </c>
      <c r="M112" s="4">
        <v>28</v>
      </c>
      <c r="N112" s="4">
        <v>71</v>
      </c>
      <c r="O112" s="4">
        <v>12</v>
      </c>
      <c r="P112" s="4">
        <v>2000</v>
      </c>
      <c r="Q112" s="4">
        <v>3000</v>
      </c>
      <c r="R112" s="4"/>
      <c r="S112" s="4"/>
      <c r="T112" s="4">
        <v>7.23</v>
      </c>
      <c r="U112" s="4">
        <v>6.95</v>
      </c>
      <c r="V112" s="4">
        <v>4.8499999999999996</v>
      </c>
      <c r="W112" s="4">
        <v>7.77</v>
      </c>
      <c r="X112" s="4">
        <f>(H112-I112)/H112*100</f>
        <v>98.287671232876718</v>
      </c>
      <c r="Y112" s="4">
        <f>(J112-K112)/J112*100</f>
        <v>94.186046511627907</v>
      </c>
      <c r="Z112" s="4">
        <f>(L112-M112)/L112*100</f>
        <v>94.029850746268664</v>
      </c>
      <c r="AA112" s="4">
        <f>(N112-O112)/N112*100</f>
        <v>83.098591549295776</v>
      </c>
      <c r="AB112" s="4"/>
      <c r="AC112" s="12"/>
    </row>
    <row r="113" spans="1:29" x14ac:dyDescent="0.35">
      <c r="A113" s="3" t="s">
        <v>88</v>
      </c>
      <c r="B113" s="3" t="s">
        <v>89</v>
      </c>
      <c r="C113" s="3">
        <v>2024</v>
      </c>
      <c r="D113" s="3">
        <v>3</v>
      </c>
      <c r="E113" s="3">
        <v>18</v>
      </c>
      <c r="F113" s="4"/>
      <c r="G113" s="4"/>
      <c r="H113" s="4">
        <v>358</v>
      </c>
      <c r="I113" s="4">
        <v>10</v>
      </c>
      <c r="J113" s="4">
        <v>1034</v>
      </c>
      <c r="K113" s="4">
        <v>36</v>
      </c>
      <c r="L113" s="4">
        <v>570</v>
      </c>
      <c r="M113" s="4">
        <v>14</v>
      </c>
      <c r="N113" s="4">
        <v>139</v>
      </c>
      <c r="O113" s="4">
        <v>14</v>
      </c>
      <c r="P113" s="4">
        <v>1500</v>
      </c>
      <c r="Q113" s="4">
        <v>1500</v>
      </c>
      <c r="R113" s="4"/>
      <c r="S113" s="4"/>
      <c r="T113" s="4">
        <v>7.03</v>
      </c>
      <c r="U113" s="4">
        <v>6.53</v>
      </c>
      <c r="V113" s="4">
        <v>3.55</v>
      </c>
      <c r="W113" s="4">
        <v>3.54</v>
      </c>
      <c r="X113" s="4">
        <f>(H113-I113)/H113*100</f>
        <v>97.206703910614522</v>
      </c>
      <c r="Y113" s="4">
        <f>(J113-K113)/J113*100</f>
        <v>96.518375241779495</v>
      </c>
      <c r="Z113" s="4">
        <f>(L113-M113)/L113*100</f>
        <v>97.543859649122808</v>
      </c>
      <c r="AA113" s="4">
        <f>(N113-O113)/N113*100</f>
        <v>89.928057553956833</v>
      </c>
      <c r="AB113" s="4"/>
      <c r="AC113" s="12"/>
    </row>
    <row r="114" spans="1:29" x14ac:dyDescent="0.35">
      <c r="A114" s="3" t="s">
        <v>88</v>
      </c>
      <c r="B114" s="3" t="s">
        <v>89</v>
      </c>
      <c r="C114" s="3">
        <v>2024</v>
      </c>
      <c r="D114" s="3">
        <v>3</v>
      </c>
      <c r="E114" s="3">
        <v>26</v>
      </c>
      <c r="F114" s="4"/>
      <c r="G114" s="4"/>
      <c r="H114" s="4">
        <v>285</v>
      </c>
      <c r="I114" s="4">
        <v>6</v>
      </c>
      <c r="J114" s="4">
        <v>1898</v>
      </c>
      <c r="K114" s="4">
        <v>33</v>
      </c>
      <c r="L114" s="4">
        <v>598</v>
      </c>
      <c r="M114" s="4">
        <v>22</v>
      </c>
      <c r="N114" s="4">
        <v>58</v>
      </c>
      <c r="O114" s="4">
        <v>29</v>
      </c>
      <c r="P114" s="4">
        <v>3000</v>
      </c>
      <c r="Q114" s="4">
        <v>3000</v>
      </c>
      <c r="R114" s="4"/>
      <c r="S114" s="4"/>
      <c r="T114" s="4">
        <v>6.51</v>
      </c>
      <c r="U114" s="4">
        <v>6.66</v>
      </c>
      <c r="V114" s="4">
        <v>14.87</v>
      </c>
      <c r="W114" s="4">
        <v>3.65</v>
      </c>
      <c r="X114" s="4">
        <f>(H114-I114)/H114*100</f>
        <v>97.894736842105274</v>
      </c>
      <c r="Y114" s="4">
        <f>(J114-K114)/J114*100</f>
        <v>98.261327713382514</v>
      </c>
      <c r="Z114" s="4">
        <f>(L114-M114)/L114*100</f>
        <v>96.321070234113719</v>
      </c>
      <c r="AA114" s="4">
        <f>(N114-O114)/N114*100</f>
        <v>50</v>
      </c>
      <c r="AB114" s="4"/>
      <c r="AC114" s="12"/>
    </row>
    <row r="115" spans="1:29" x14ac:dyDescent="0.35">
      <c r="A115" s="3" t="s">
        <v>88</v>
      </c>
      <c r="B115" s="3" t="s">
        <v>89</v>
      </c>
      <c r="C115" s="3">
        <v>2024</v>
      </c>
      <c r="D115" s="3">
        <v>4</v>
      </c>
      <c r="E115" s="3">
        <v>5</v>
      </c>
      <c r="F115" s="4">
        <v>81670</v>
      </c>
      <c r="G115" s="4">
        <v>2722</v>
      </c>
      <c r="H115" s="4">
        <v>224</v>
      </c>
      <c r="I115" s="4">
        <v>22</v>
      </c>
      <c r="J115" s="4">
        <v>855</v>
      </c>
      <c r="K115" s="4">
        <v>75</v>
      </c>
      <c r="L115" s="4">
        <v>324</v>
      </c>
      <c r="M115" s="4">
        <v>34</v>
      </c>
      <c r="N115" s="4">
        <v>81</v>
      </c>
      <c r="O115" s="4">
        <v>50</v>
      </c>
      <c r="P115" s="4">
        <v>3000</v>
      </c>
      <c r="Q115" s="4">
        <v>3000</v>
      </c>
      <c r="R115" s="4"/>
      <c r="S115" s="4"/>
      <c r="T115" s="4">
        <v>7.12</v>
      </c>
      <c r="U115" s="4">
        <v>6.98</v>
      </c>
      <c r="V115" s="4">
        <v>9.85</v>
      </c>
      <c r="W115" s="4">
        <v>5.42</v>
      </c>
      <c r="X115" s="4">
        <f>(H115-I115)/H115*100</f>
        <v>90.178571428571431</v>
      </c>
      <c r="Y115" s="4">
        <f>(J115-K115)/J115*100</f>
        <v>91.228070175438589</v>
      </c>
      <c r="Z115" s="4">
        <f>(L115-M115)/L115*100</f>
        <v>89.506172839506178</v>
      </c>
      <c r="AA115" s="4">
        <f>(N115-O115)/N115*100</f>
        <v>38.271604938271601</v>
      </c>
      <c r="AB115" s="4"/>
      <c r="AC115" s="12"/>
    </row>
    <row r="116" spans="1:29" x14ac:dyDescent="0.35">
      <c r="A116" s="3" t="s">
        <v>88</v>
      </c>
      <c r="B116" s="3" t="s">
        <v>89</v>
      </c>
      <c r="C116" s="3">
        <v>2024</v>
      </c>
      <c r="D116" s="3">
        <v>4</v>
      </c>
      <c r="E116" s="3">
        <v>8</v>
      </c>
      <c r="F116" s="4"/>
      <c r="G116" s="4"/>
      <c r="H116" s="4">
        <v>213</v>
      </c>
      <c r="I116" s="4">
        <v>19</v>
      </c>
      <c r="J116" s="4">
        <v>1183</v>
      </c>
      <c r="K116" s="4">
        <v>68</v>
      </c>
      <c r="L116" s="4">
        <v>530</v>
      </c>
      <c r="M116" s="4">
        <v>32</v>
      </c>
      <c r="N116" s="4">
        <v>70</v>
      </c>
      <c r="O116" s="4">
        <v>54</v>
      </c>
      <c r="P116" s="4">
        <v>3000</v>
      </c>
      <c r="Q116" s="4">
        <v>3000</v>
      </c>
      <c r="R116" s="4"/>
      <c r="S116" s="4"/>
      <c r="T116" s="4">
        <v>6.94</v>
      </c>
      <c r="U116" s="4">
        <v>6.63</v>
      </c>
      <c r="V116" s="4">
        <v>16.87</v>
      </c>
      <c r="W116" s="4">
        <v>7.12</v>
      </c>
      <c r="X116" s="4">
        <f>(H116-I116)/H116*100</f>
        <v>91.079812206572768</v>
      </c>
      <c r="Y116" s="4">
        <f>(J116-K116)/J116*100</f>
        <v>94.251901944209635</v>
      </c>
      <c r="Z116" s="4">
        <f>(L116-M116)/L116*100</f>
        <v>93.962264150943398</v>
      </c>
      <c r="AA116" s="4">
        <f>(N116-O116)/N116*100</f>
        <v>22.857142857142858</v>
      </c>
      <c r="AB116" s="4"/>
      <c r="AC116" s="12"/>
    </row>
    <row r="117" spans="1:29" x14ac:dyDescent="0.35">
      <c r="A117" s="3" t="s">
        <v>88</v>
      </c>
      <c r="B117" s="3" t="s">
        <v>89</v>
      </c>
      <c r="C117" s="3">
        <v>2024</v>
      </c>
      <c r="D117" s="3">
        <v>4</v>
      </c>
      <c r="E117" s="3">
        <v>15</v>
      </c>
      <c r="F117" s="4"/>
      <c r="G117" s="4"/>
      <c r="H117" s="4">
        <v>360</v>
      </c>
      <c r="I117" s="4">
        <v>5</v>
      </c>
      <c r="J117" s="4">
        <v>960</v>
      </c>
      <c r="K117" s="4">
        <v>41</v>
      </c>
      <c r="L117" s="4">
        <v>404</v>
      </c>
      <c r="M117" s="4">
        <v>18</v>
      </c>
      <c r="N117" s="4">
        <v>118</v>
      </c>
      <c r="O117" s="4">
        <v>44</v>
      </c>
      <c r="P117" s="4">
        <v>1000</v>
      </c>
      <c r="Q117" s="4">
        <v>2000</v>
      </c>
      <c r="R117" s="4"/>
      <c r="S117" s="4"/>
      <c r="T117" s="4">
        <v>7.31</v>
      </c>
      <c r="U117" s="4">
        <v>6.85</v>
      </c>
      <c r="V117" s="4">
        <v>3.48</v>
      </c>
      <c r="W117" s="4">
        <v>3.58</v>
      </c>
      <c r="X117" s="4">
        <f>(H117-I117)/H117*100</f>
        <v>98.611111111111114</v>
      </c>
      <c r="Y117" s="4">
        <f>(J117-K117)/J117*100</f>
        <v>95.729166666666671</v>
      </c>
      <c r="Z117" s="4">
        <f>(L117-M117)/L117*100</f>
        <v>95.544554455445535</v>
      </c>
      <c r="AA117" s="4">
        <f>(N117-O117)/N117*100</f>
        <v>62.711864406779661</v>
      </c>
      <c r="AB117" s="4"/>
      <c r="AC117" s="12"/>
    </row>
    <row r="118" spans="1:29" x14ac:dyDescent="0.35">
      <c r="A118" s="3" t="s">
        <v>88</v>
      </c>
      <c r="B118" s="3" t="s">
        <v>89</v>
      </c>
      <c r="C118" s="3">
        <v>2024</v>
      </c>
      <c r="D118" s="3">
        <v>4</v>
      </c>
      <c r="E118" s="3">
        <v>29</v>
      </c>
      <c r="F118" s="4"/>
      <c r="G118" s="4"/>
      <c r="H118" s="4">
        <v>150</v>
      </c>
      <c r="I118" s="4">
        <v>12</v>
      </c>
      <c r="J118" s="4">
        <v>346</v>
      </c>
      <c r="K118" s="4">
        <v>31</v>
      </c>
      <c r="L118" s="4">
        <v>228</v>
      </c>
      <c r="M118" s="4">
        <v>16</v>
      </c>
      <c r="N118" s="4">
        <v>46</v>
      </c>
      <c r="O118" s="4">
        <v>24</v>
      </c>
      <c r="P118" s="4">
        <v>1500</v>
      </c>
      <c r="Q118" s="4">
        <v>3000</v>
      </c>
      <c r="R118" s="4"/>
      <c r="S118" s="4"/>
      <c r="T118" s="4">
        <v>7.23</v>
      </c>
      <c r="U118" s="4">
        <v>6.41</v>
      </c>
      <c r="V118" s="4">
        <v>4.1500000000000004</v>
      </c>
      <c r="W118" s="4">
        <v>7.17</v>
      </c>
      <c r="X118" s="4">
        <f>(H118-I118)/H118*100</f>
        <v>92</v>
      </c>
      <c r="Y118" s="4">
        <f>(J118-K118)/J118*100</f>
        <v>91.040462427745666</v>
      </c>
      <c r="Z118" s="4">
        <f>(L118-M118)/L118*100</f>
        <v>92.982456140350877</v>
      </c>
      <c r="AA118" s="4">
        <f>(N118-O118)/N118*100</f>
        <v>47.826086956521742</v>
      </c>
      <c r="AB118" s="4"/>
      <c r="AC118" s="12"/>
    </row>
    <row r="119" spans="1:29" x14ac:dyDescent="0.35">
      <c r="A119" s="3" t="s">
        <v>88</v>
      </c>
      <c r="B119" s="3" t="s">
        <v>89</v>
      </c>
      <c r="C119" s="3">
        <v>2024</v>
      </c>
      <c r="D119" s="3">
        <v>5</v>
      </c>
      <c r="E119" s="3">
        <v>6</v>
      </c>
      <c r="F119" s="4">
        <v>85824</v>
      </c>
      <c r="G119" s="4">
        <v>2769</v>
      </c>
      <c r="H119" s="4">
        <v>224</v>
      </c>
      <c r="I119" s="4">
        <v>8</v>
      </c>
      <c r="J119" s="4">
        <v>457</v>
      </c>
      <c r="K119" s="4">
        <v>39</v>
      </c>
      <c r="L119" s="4">
        <v>232</v>
      </c>
      <c r="M119" s="4">
        <v>20</v>
      </c>
      <c r="N119" s="4">
        <v>72</v>
      </c>
      <c r="O119" s="4">
        <v>48</v>
      </c>
      <c r="P119" s="4">
        <v>3000</v>
      </c>
      <c r="Q119" s="4">
        <v>3000</v>
      </c>
      <c r="R119" s="4"/>
      <c r="S119" s="4"/>
      <c r="T119" s="4">
        <v>7.17</v>
      </c>
      <c r="U119" s="4">
        <v>6.73</v>
      </c>
      <c r="V119" s="4">
        <v>8.61</v>
      </c>
      <c r="W119" s="4">
        <v>4.51</v>
      </c>
      <c r="X119" s="4">
        <f>(H119-I119)/H119*100</f>
        <v>96.428571428571431</v>
      </c>
      <c r="Y119" s="4">
        <f>(J119-K119)/J119*100</f>
        <v>91.466083150984673</v>
      </c>
      <c r="Z119" s="4">
        <f>(L119-M119)/L119*100</f>
        <v>91.379310344827587</v>
      </c>
      <c r="AA119" s="4">
        <f>(N119-O119)/N119*100</f>
        <v>33.333333333333329</v>
      </c>
      <c r="AB119" s="4"/>
      <c r="AC119" s="12"/>
    </row>
    <row r="120" spans="1:29" x14ac:dyDescent="0.35">
      <c r="A120" s="3" t="s">
        <v>88</v>
      </c>
      <c r="B120" s="3" t="s">
        <v>89</v>
      </c>
      <c r="C120" s="3">
        <v>2024</v>
      </c>
      <c r="D120" s="3">
        <v>5</v>
      </c>
      <c r="E120" s="3">
        <v>14</v>
      </c>
      <c r="F120" s="4"/>
      <c r="G120" s="4"/>
      <c r="H120" s="4">
        <v>258</v>
      </c>
      <c r="I120" s="4">
        <v>12</v>
      </c>
      <c r="J120" s="4">
        <v>3239</v>
      </c>
      <c r="K120" s="4">
        <v>40</v>
      </c>
      <c r="L120" s="4">
        <v>273</v>
      </c>
      <c r="M120" s="4">
        <v>22</v>
      </c>
      <c r="N120" s="4">
        <v>63</v>
      </c>
      <c r="O120" s="4">
        <v>45</v>
      </c>
      <c r="P120" s="4">
        <v>3000</v>
      </c>
      <c r="Q120" s="4">
        <v>2000</v>
      </c>
      <c r="R120" s="4"/>
      <c r="S120" s="4"/>
      <c r="T120" s="4">
        <v>7.26</v>
      </c>
      <c r="U120" s="4">
        <v>7.34</v>
      </c>
      <c r="V120" s="4">
        <v>14.3</v>
      </c>
      <c r="W120" s="4">
        <v>3.94</v>
      </c>
      <c r="X120" s="4">
        <f>(H120-I120)/H120*100</f>
        <v>95.348837209302332</v>
      </c>
      <c r="Y120" s="4">
        <f>(J120-K120)/J120*100</f>
        <v>98.765050941648653</v>
      </c>
      <c r="Z120" s="4">
        <f>(L120-M120)/L120*100</f>
        <v>91.941391941391942</v>
      </c>
      <c r="AA120" s="4">
        <f>(N120-O120)/N120*100</f>
        <v>28.571428571428569</v>
      </c>
      <c r="AB120" s="4"/>
      <c r="AC120" s="12"/>
    </row>
    <row r="121" spans="1:29" x14ac:dyDescent="0.35">
      <c r="A121" s="3" t="s">
        <v>88</v>
      </c>
      <c r="B121" s="3" t="s">
        <v>89</v>
      </c>
      <c r="C121" s="3">
        <v>2024</v>
      </c>
      <c r="D121" s="3">
        <v>5</v>
      </c>
      <c r="E121" s="3">
        <v>20</v>
      </c>
      <c r="F121" s="4"/>
      <c r="G121" s="4"/>
      <c r="H121" s="4">
        <v>284</v>
      </c>
      <c r="I121" s="4">
        <v>4</v>
      </c>
      <c r="J121" s="4">
        <v>487</v>
      </c>
      <c r="K121" s="4">
        <v>33</v>
      </c>
      <c r="L121" s="4">
        <v>235</v>
      </c>
      <c r="M121" s="4">
        <v>19</v>
      </c>
      <c r="N121" s="4">
        <v>85</v>
      </c>
      <c r="O121" s="4">
        <v>29</v>
      </c>
      <c r="P121" s="4">
        <v>3000</v>
      </c>
      <c r="Q121" s="4">
        <v>3000</v>
      </c>
      <c r="R121" s="4"/>
      <c r="S121" s="4"/>
      <c r="T121" s="4">
        <v>7.52</v>
      </c>
      <c r="U121" s="4">
        <v>6.83</v>
      </c>
      <c r="V121" s="4">
        <v>4.88</v>
      </c>
      <c r="W121" s="4">
        <v>4.74</v>
      </c>
      <c r="X121" s="4">
        <f>(H121-I121)/H121*100</f>
        <v>98.591549295774655</v>
      </c>
      <c r="Y121" s="4">
        <f>(J121-K121)/J121*100</f>
        <v>93.223819301848053</v>
      </c>
      <c r="Z121" s="4">
        <f>(L121-M121)/L121*100</f>
        <v>91.914893617021278</v>
      </c>
      <c r="AA121" s="4">
        <f>(N121-O121)/N121*100</f>
        <v>65.882352941176464</v>
      </c>
      <c r="AB121" s="4"/>
      <c r="AC121" s="12"/>
    </row>
    <row r="122" spans="1:29" x14ac:dyDescent="0.35">
      <c r="A122" s="3" t="s">
        <v>88</v>
      </c>
      <c r="B122" s="3" t="s">
        <v>89</v>
      </c>
      <c r="C122" s="3">
        <v>2024</v>
      </c>
      <c r="D122" s="3">
        <v>5</v>
      </c>
      <c r="E122" s="3">
        <v>28</v>
      </c>
      <c r="F122" s="4"/>
      <c r="G122" s="4"/>
      <c r="H122" s="4">
        <v>313</v>
      </c>
      <c r="I122" s="4">
        <v>5</v>
      </c>
      <c r="J122" s="4">
        <v>864</v>
      </c>
      <c r="K122" s="4">
        <v>40</v>
      </c>
      <c r="L122" s="4">
        <v>920</v>
      </c>
      <c r="M122" s="4">
        <v>20</v>
      </c>
      <c r="N122" s="4">
        <v>103</v>
      </c>
      <c r="O122" s="4">
        <v>23</v>
      </c>
      <c r="P122" s="4">
        <v>3000</v>
      </c>
      <c r="Q122" s="4">
        <v>2000</v>
      </c>
      <c r="R122" s="4"/>
      <c r="S122" s="4"/>
      <c r="T122" s="4">
        <v>7.3</v>
      </c>
      <c r="U122" s="4">
        <v>6.95</v>
      </c>
      <c r="V122" s="4">
        <v>7.74</v>
      </c>
      <c r="W122" s="4">
        <v>3.98</v>
      </c>
      <c r="X122" s="4">
        <f>(H122-I122)/H122*100</f>
        <v>98.402555910543128</v>
      </c>
      <c r="Y122" s="4">
        <f>(J122-K122)/J122*100</f>
        <v>95.370370370370367</v>
      </c>
      <c r="Z122" s="4">
        <f>(L122-M122)/L122*100</f>
        <v>97.826086956521735</v>
      </c>
      <c r="AA122" s="4">
        <f>(N122-O122)/N122*100</f>
        <v>77.669902912621353</v>
      </c>
      <c r="AB122" s="4"/>
      <c r="AC122" s="12"/>
    </row>
    <row r="123" spans="1:29" x14ac:dyDescent="0.35">
      <c r="A123" s="3" t="s">
        <v>88</v>
      </c>
      <c r="B123" s="3" t="s">
        <v>89</v>
      </c>
      <c r="C123" s="3">
        <v>2024</v>
      </c>
      <c r="D123" s="3">
        <v>6</v>
      </c>
      <c r="E123" s="3">
        <v>3</v>
      </c>
      <c r="F123" s="4">
        <v>86992</v>
      </c>
      <c r="G123" s="4">
        <v>2900</v>
      </c>
      <c r="H123" s="4">
        <v>269</v>
      </c>
      <c r="I123" s="4">
        <v>9</v>
      </c>
      <c r="J123" s="4">
        <v>500</v>
      </c>
      <c r="K123" s="4">
        <v>34</v>
      </c>
      <c r="L123" s="4">
        <v>406</v>
      </c>
      <c r="M123" s="4">
        <v>8</v>
      </c>
      <c r="N123" s="4">
        <v>68</v>
      </c>
      <c r="O123" s="4">
        <v>21</v>
      </c>
      <c r="P123" s="4">
        <v>3000</v>
      </c>
      <c r="Q123" s="4">
        <v>3000</v>
      </c>
      <c r="R123" s="4"/>
      <c r="S123" s="4"/>
      <c r="T123" s="4">
        <v>7.32</v>
      </c>
      <c r="U123" s="4">
        <v>6.82</v>
      </c>
      <c r="V123" s="4">
        <v>4.6900000000000004</v>
      </c>
      <c r="W123" s="4">
        <v>3.69</v>
      </c>
      <c r="X123" s="4">
        <f>(H123-I123)/H123*100</f>
        <v>96.6542750929368</v>
      </c>
      <c r="Y123" s="4">
        <f>(J123-K123)/J123*100</f>
        <v>93.2</v>
      </c>
      <c r="Z123" s="4">
        <f>(L123-M123)/L123*100</f>
        <v>98.029556650246306</v>
      </c>
      <c r="AA123" s="4">
        <f>(N123-O123)/N123*100</f>
        <v>69.117647058823522</v>
      </c>
      <c r="AB123" s="4"/>
      <c r="AC123" s="12"/>
    </row>
    <row r="124" spans="1:29" x14ac:dyDescent="0.35">
      <c r="A124" s="3" t="s">
        <v>88</v>
      </c>
      <c r="B124" s="3" t="s">
        <v>89</v>
      </c>
      <c r="C124" s="3">
        <v>2024</v>
      </c>
      <c r="D124" s="3">
        <v>6</v>
      </c>
      <c r="E124" s="3">
        <v>10</v>
      </c>
      <c r="F124" s="4"/>
      <c r="G124" s="4"/>
      <c r="H124" s="4">
        <v>232</v>
      </c>
      <c r="I124" s="4">
        <v>12</v>
      </c>
      <c r="J124" s="4">
        <v>569</v>
      </c>
      <c r="K124" s="4">
        <v>25</v>
      </c>
      <c r="L124" s="4">
        <v>398</v>
      </c>
      <c r="M124" s="4">
        <v>15</v>
      </c>
      <c r="N124" s="4">
        <v>64</v>
      </c>
      <c r="O124" s="4">
        <v>18</v>
      </c>
      <c r="P124" s="4">
        <v>3000</v>
      </c>
      <c r="Q124" s="4">
        <v>3000</v>
      </c>
      <c r="R124" s="4"/>
      <c r="S124" s="4"/>
      <c r="T124" s="4">
        <v>7.37</v>
      </c>
      <c r="U124" s="4">
        <v>6.85</v>
      </c>
      <c r="V124" s="4">
        <v>6.4</v>
      </c>
      <c r="W124" s="4">
        <v>10.82</v>
      </c>
      <c r="X124" s="4">
        <f>(H124-I124)/H124*100</f>
        <v>94.827586206896555</v>
      </c>
      <c r="Y124" s="4">
        <f>(J124-K124)/J124*100</f>
        <v>95.60632688927943</v>
      </c>
      <c r="Z124" s="4">
        <f>(L124-M124)/L124*100</f>
        <v>96.231155778894475</v>
      </c>
      <c r="AA124" s="4">
        <f>(N124-O124)/N124*100</f>
        <v>71.875</v>
      </c>
      <c r="AB124" s="4"/>
      <c r="AC124" s="12"/>
    </row>
    <row r="125" spans="1:29" x14ac:dyDescent="0.35">
      <c r="A125" s="3" t="s">
        <v>88</v>
      </c>
      <c r="B125" s="3" t="s">
        <v>89</v>
      </c>
      <c r="C125" s="3">
        <v>2024</v>
      </c>
      <c r="D125" s="3">
        <v>6</v>
      </c>
      <c r="E125" s="3">
        <v>18</v>
      </c>
      <c r="F125" s="4"/>
      <c r="G125" s="4"/>
      <c r="H125" s="4">
        <v>252</v>
      </c>
      <c r="I125" s="4">
        <v>12</v>
      </c>
      <c r="J125" s="4">
        <v>610</v>
      </c>
      <c r="K125" s="4">
        <v>25</v>
      </c>
      <c r="L125" s="4">
        <v>366</v>
      </c>
      <c r="M125" s="4">
        <v>17</v>
      </c>
      <c r="N125" s="4">
        <v>42</v>
      </c>
      <c r="O125" s="4">
        <v>4</v>
      </c>
      <c r="P125" s="4">
        <v>3000</v>
      </c>
      <c r="Q125" s="4">
        <v>3000</v>
      </c>
      <c r="R125" s="4"/>
      <c r="S125" s="4"/>
      <c r="T125" s="4">
        <v>7.12</v>
      </c>
      <c r="U125" s="4">
        <v>6.74</v>
      </c>
      <c r="V125" s="4">
        <v>15.64</v>
      </c>
      <c r="W125" s="4">
        <v>5.62</v>
      </c>
      <c r="X125" s="4">
        <f>(H125-I125)/H125*100</f>
        <v>95.238095238095227</v>
      </c>
      <c r="Y125" s="4">
        <f>(J125-K125)/J125*100</f>
        <v>95.901639344262293</v>
      </c>
      <c r="Z125" s="4">
        <f>(L125-M125)/L125*100</f>
        <v>95.355191256830594</v>
      </c>
      <c r="AA125" s="4">
        <f>(N125-O125)/N125*100</f>
        <v>90.476190476190482</v>
      </c>
      <c r="AB125" s="4"/>
      <c r="AC125" s="12"/>
    </row>
    <row r="126" spans="1:29" x14ac:dyDescent="0.35">
      <c r="A126" s="3" t="s">
        <v>88</v>
      </c>
      <c r="B126" s="3" t="s">
        <v>89</v>
      </c>
      <c r="C126" s="3">
        <v>2024</v>
      </c>
      <c r="D126" s="3">
        <v>6</v>
      </c>
      <c r="E126" s="3">
        <v>24</v>
      </c>
      <c r="F126" s="4"/>
      <c r="G126" s="4"/>
      <c r="H126" s="4">
        <v>310</v>
      </c>
      <c r="I126" s="4">
        <v>11</v>
      </c>
      <c r="J126" s="4">
        <v>559</v>
      </c>
      <c r="K126" s="4">
        <v>35</v>
      </c>
      <c r="L126" s="4">
        <v>336</v>
      </c>
      <c r="M126" s="4">
        <v>11</v>
      </c>
      <c r="N126" s="4">
        <v>66</v>
      </c>
      <c r="O126" s="4">
        <v>7</v>
      </c>
      <c r="P126" s="4">
        <v>3000</v>
      </c>
      <c r="Q126" s="4">
        <v>3000</v>
      </c>
      <c r="R126" s="4"/>
      <c r="S126" s="4"/>
      <c r="T126" s="4">
        <v>7.41</v>
      </c>
      <c r="U126" s="4">
        <v>6.83</v>
      </c>
      <c r="V126" s="4">
        <v>6.77</v>
      </c>
      <c r="W126" s="4">
        <v>5.48</v>
      </c>
      <c r="X126" s="4">
        <f>(H126-I126)/H126*100</f>
        <v>96.451612903225808</v>
      </c>
      <c r="Y126" s="4">
        <f>(J126-K126)/J126*100</f>
        <v>93.738819320214674</v>
      </c>
      <c r="Z126" s="4">
        <f>(L126-M126)/L126*100</f>
        <v>96.726190476190482</v>
      </c>
      <c r="AA126" s="4">
        <f>(N126-O126)/N126*100</f>
        <v>89.393939393939391</v>
      </c>
      <c r="AB126" s="4"/>
      <c r="AC126" s="12"/>
    </row>
    <row r="127" spans="1:29" x14ac:dyDescent="0.35">
      <c r="A127" s="3" t="s">
        <v>88</v>
      </c>
      <c r="B127" s="3" t="s">
        <v>89</v>
      </c>
      <c r="C127" s="3">
        <v>2024</v>
      </c>
      <c r="D127" s="3">
        <v>7</v>
      </c>
      <c r="E127" s="3">
        <v>1</v>
      </c>
      <c r="F127" s="4">
        <v>93514</v>
      </c>
      <c r="G127" s="4">
        <v>3017</v>
      </c>
      <c r="H127" s="4">
        <v>179</v>
      </c>
      <c r="I127" s="4">
        <v>11</v>
      </c>
      <c r="J127" s="4">
        <v>690</v>
      </c>
      <c r="K127" s="4">
        <v>31</v>
      </c>
      <c r="L127" s="4">
        <v>200</v>
      </c>
      <c r="M127" s="4">
        <v>17</v>
      </c>
      <c r="N127" s="4">
        <v>59</v>
      </c>
      <c r="O127" s="4">
        <v>12</v>
      </c>
      <c r="P127" s="4">
        <v>3000</v>
      </c>
      <c r="Q127" s="4">
        <v>3000</v>
      </c>
      <c r="R127" s="4"/>
      <c r="S127" s="4"/>
      <c r="T127" s="4">
        <v>7.25</v>
      </c>
      <c r="U127" s="4">
        <v>7.09</v>
      </c>
      <c r="V127" s="4">
        <v>12.09</v>
      </c>
      <c r="W127" s="4">
        <v>8.9499999999999993</v>
      </c>
      <c r="X127" s="4">
        <f>(H127-I127)/H127*100</f>
        <v>93.85474860335195</v>
      </c>
      <c r="Y127" s="4">
        <f>(J127-K127)/J127*100</f>
        <v>95.507246376811594</v>
      </c>
      <c r="Z127" s="4">
        <f>(L127-M127)/L127*100</f>
        <v>91.5</v>
      </c>
      <c r="AA127" s="4">
        <f>(N127-O127)/N127*100</f>
        <v>79.66101694915254</v>
      </c>
      <c r="AB127" s="4"/>
      <c r="AC127" s="12"/>
    </row>
    <row r="128" spans="1:29" x14ac:dyDescent="0.35">
      <c r="A128" s="3" t="s">
        <v>88</v>
      </c>
      <c r="B128" s="3" t="s">
        <v>89</v>
      </c>
      <c r="C128" s="3">
        <v>2024</v>
      </c>
      <c r="D128" s="3">
        <v>7</v>
      </c>
      <c r="E128" s="3">
        <v>8</v>
      </c>
      <c r="F128" s="4"/>
      <c r="G128" s="4"/>
      <c r="H128" s="4">
        <v>263</v>
      </c>
      <c r="I128" s="4">
        <v>13</v>
      </c>
      <c r="J128" s="4">
        <v>1020</v>
      </c>
      <c r="K128" s="4">
        <v>37</v>
      </c>
      <c r="L128" s="4">
        <v>272</v>
      </c>
      <c r="M128" s="4">
        <v>20</v>
      </c>
      <c r="N128" s="4">
        <v>53</v>
      </c>
      <c r="O128" s="4">
        <v>14</v>
      </c>
      <c r="P128" s="4">
        <v>3000</v>
      </c>
      <c r="Q128" s="4">
        <v>3000</v>
      </c>
      <c r="R128" s="4"/>
      <c r="S128" s="4"/>
      <c r="T128" s="4">
        <v>7.29</v>
      </c>
      <c r="U128" s="4">
        <v>6.83</v>
      </c>
      <c r="V128" s="4">
        <v>15.58</v>
      </c>
      <c r="W128" s="4">
        <v>10.54</v>
      </c>
      <c r="X128" s="4">
        <f>(H128-I128)/H128*100</f>
        <v>95.057034220532316</v>
      </c>
      <c r="Y128" s="4">
        <f>(J128-K128)/J128*100</f>
        <v>96.372549019607845</v>
      </c>
      <c r="Z128" s="4">
        <f>(L128-M128)/L128*100</f>
        <v>92.64705882352942</v>
      </c>
      <c r="AA128" s="4">
        <f>(N128-O128)/N128*100</f>
        <v>73.584905660377359</v>
      </c>
      <c r="AB128" s="4"/>
      <c r="AC128" s="12"/>
    </row>
    <row r="129" spans="1:29" x14ac:dyDescent="0.35">
      <c r="A129" s="3" t="s">
        <v>88</v>
      </c>
      <c r="B129" s="3" t="s">
        <v>89</v>
      </c>
      <c r="C129" s="3">
        <v>2024</v>
      </c>
      <c r="D129" s="3">
        <v>7</v>
      </c>
      <c r="E129" s="3">
        <v>16</v>
      </c>
      <c r="F129" s="4"/>
      <c r="G129" s="4"/>
      <c r="H129" s="4">
        <v>300</v>
      </c>
      <c r="I129" s="4">
        <v>21</v>
      </c>
      <c r="J129" s="4">
        <v>429</v>
      </c>
      <c r="K129" s="4">
        <v>47</v>
      </c>
      <c r="L129" s="4">
        <v>278</v>
      </c>
      <c r="M129" s="4">
        <v>28</v>
      </c>
      <c r="N129" s="4">
        <v>59</v>
      </c>
      <c r="O129" s="4">
        <v>30</v>
      </c>
      <c r="P129" s="4">
        <v>3000</v>
      </c>
      <c r="Q129" s="4">
        <v>3000</v>
      </c>
      <c r="R129" s="4"/>
      <c r="S129" s="4"/>
      <c r="T129" s="4">
        <v>7.2</v>
      </c>
      <c r="U129" s="4">
        <v>7.09</v>
      </c>
      <c r="V129" s="4">
        <v>8.94</v>
      </c>
      <c r="W129" s="4">
        <v>4.45</v>
      </c>
      <c r="X129" s="4">
        <f>(H129-I129)/H129*100</f>
        <v>93</v>
      </c>
      <c r="Y129" s="4">
        <f>(J129-K129)/J129*100</f>
        <v>89.044289044289044</v>
      </c>
      <c r="Z129" s="4">
        <f>(L129-M129)/L129*100</f>
        <v>89.928057553956833</v>
      </c>
      <c r="AA129" s="4">
        <f>(N129-O129)/N129*100</f>
        <v>49.152542372881356</v>
      </c>
      <c r="AB129" s="4"/>
      <c r="AC129" s="12"/>
    </row>
    <row r="130" spans="1:29" x14ac:dyDescent="0.35">
      <c r="A130" s="3" t="s">
        <v>88</v>
      </c>
      <c r="B130" s="3" t="s">
        <v>89</v>
      </c>
      <c r="C130" s="3">
        <v>2024</v>
      </c>
      <c r="D130" s="3">
        <v>7</v>
      </c>
      <c r="E130" s="3">
        <v>22</v>
      </c>
      <c r="F130" s="4"/>
      <c r="G130" s="4"/>
      <c r="H130" s="4">
        <v>277</v>
      </c>
      <c r="I130" s="4">
        <v>14</v>
      </c>
      <c r="J130" s="4">
        <v>543</v>
      </c>
      <c r="K130" s="4">
        <v>43</v>
      </c>
      <c r="L130" s="4">
        <v>228</v>
      </c>
      <c r="M130" s="4">
        <v>25</v>
      </c>
      <c r="N130" s="4">
        <v>68</v>
      </c>
      <c r="O130" s="4">
        <v>26</v>
      </c>
      <c r="P130" s="4">
        <v>3000</v>
      </c>
      <c r="Q130" s="4">
        <v>3000</v>
      </c>
      <c r="R130" s="4"/>
      <c r="S130" s="4"/>
      <c r="T130" s="4">
        <v>7.17</v>
      </c>
      <c r="U130" s="4">
        <v>6.99</v>
      </c>
      <c r="V130" s="4">
        <v>11.13</v>
      </c>
      <c r="W130" s="4">
        <v>7.21</v>
      </c>
      <c r="X130" s="4">
        <f>(H130-I130)/H130*100</f>
        <v>94.945848375451263</v>
      </c>
      <c r="Y130" s="4">
        <f>(J130-K130)/J130*100</f>
        <v>92.081031307550646</v>
      </c>
      <c r="Z130" s="4">
        <f>(L130-M130)/L130*100</f>
        <v>89.035087719298247</v>
      </c>
      <c r="AA130" s="4">
        <f>(N130-O130)/N130*100</f>
        <v>61.764705882352942</v>
      </c>
      <c r="AB130" s="4"/>
      <c r="AC130" s="12"/>
    </row>
    <row r="131" spans="1:29" x14ac:dyDescent="0.35">
      <c r="A131" s="3" t="s">
        <v>88</v>
      </c>
      <c r="B131" s="3" t="s">
        <v>89</v>
      </c>
      <c r="C131" s="3">
        <v>2024</v>
      </c>
      <c r="D131" s="3">
        <v>8</v>
      </c>
      <c r="E131" s="3">
        <v>1</v>
      </c>
      <c r="F131" s="4">
        <v>98756</v>
      </c>
      <c r="G131" s="4">
        <v>3186</v>
      </c>
      <c r="H131" s="4">
        <v>309</v>
      </c>
      <c r="I131" s="4">
        <v>11</v>
      </c>
      <c r="J131" s="4">
        <v>609</v>
      </c>
      <c r="K131" s="4">
        <v>48</v>
      </c>
      <c r="L131" s="4">
        <v>458</v>
      </c>
      <c r="M131" s="4">
        <v>27</v>
      </c>
      <c r="N131" s="4">
        <v>93</v>
      </c>
      <c r="O131" s="4">
        <v>32</v>
      </c>
      <c r="P131" s="4">
        <v>3000</v>
      </c>
      <c r="Q131" s="4">
        <v>3000</v>
      </c>
      <c r="R131" s="4"/>
      <c r="S131" s="4"/>
      <c r="T131" s="4">
        <v>7.18</v>
      </c>
      <c r="U131" s="4">
        <v>6.96</v>
      </c>
      <c r="V131" s="4">
        <v>10.199999999999999</v>
      </c>
      <c r="W131" s="4">
        <v>9.85</v>
      </c>
      <c r="X131" s="4">
        <f>(H131-I131)/H131*100</f>
        <v>96.440129449838182</v>
      </c>
      <c r="Y131" s="4">
        <f>(J131-K131)/J131*100</f>
        <v>92.118226600985224</v>
      </c>
      <c r="Z131" s="4">
        <f>(L131-M131)/L131*100</f>
        <v>94.104803493449779</v>
      </c>
      <c r="AA131" s="4">
        <f>(N131-O131)/N131*100</f>
        <v>65.591397849462368</v>
      </c>
      <c r="AB131" s="4"/>
      <c r="AC131" s="12"/>
    </row>
    <row r="132" spans="1:29" x14ac:dyDescent="0.35">
      <c r="A132" s="3" t="s">
        <v>88</v>
      </c>
      <c r="B132" s="3" t="s">
        <v>89</v>
      </c>
      <c r="C132" s="3">
        <v>2024</v>
      </c>
      <c r="D132" s="3">
        <v>8</v>
      </c>
      <c r="E132" s="3">
        <v>5</v>
      </c>
      <c r="F132" s="4"/>
      <c r="G132" s="4"/>
      <c r="H132" s="4">
        <v>239</v>
      </c>
      <c r="I132" s="4">
        <v>14</v>
      </c>
      <c r="J132" s="4">
        <v>395</v>
      </c>
      <c r="K132" s="4">
        <v>56</v>
      </c>
      <c r="L132" s="4">
        <v>314</v>
      </c>
      <c r="M132" s="4">
        <v>29</v>
      </c>
      <c r="N132" s="4">
        <v>86</v>
      </c>
      <c r="O132" s="4">
        <v>36</v>
      </c>
      <c r="P132" s="4">
        <v>3000</v>
      </c>
      <c r="Q132" s="4">
        <v>3000</v>
      </c>
      <c r="R132" s="4"/>
      <c r="S132" s="4"/>
      <c r="T132" s="4">
        <v>7.4</v>
      </c>
      <c r="U132" s="4">
        <v>7.15</v>
      </c>
      <c r="V132" s="4">
        <v>9.5399999999999991</v>
      </c>
      <c r="W132" s="4">
        <v>8.3000000000000007</v>
      </c>
      <c r="X132" s="4">
        <f>(H132-I132)/H132*100</f>
        <v>94.142259414225933</v>
      </c>
      <c r="Y132" s="4">
        <f>(J132-K132)/J132*100</f>
        <v>85.822784810126578</v>
      </c>
      <c r="Z132" s="4">
        <f>(L132-M132)/L132*100</f>
        <v>90.764331210191088</v>
      </c>
      <c r="AA132" s="4">
        <f>(N132-O132)/N132*100</f>
        <v>58.139534883720934</v>
      </c>
      <c r="AB132" s="4"/>
      <c r="AC132" s="12"/>
    </row>
    <row r="133" spans="1:29" x14ac:dyDescent="0.35">
      <c r="A133" s="3" t="s">
        <v>88</v>
      </c>
      <c r="B133" s="3" t="s">
        <v>89</v>
      </c>
      <c r="C133" s="3">
        <v>2024</v>
      </c>
      <c r="D133" s="3">
        <v>8</v>
      </c>
      <c r="E133" s="3">
        <v>13</v>
      </c>
      <c r="F133" s="4"/>
      <c r="G133" s="4"/>
      <c r="H133" s="4">
        <v>288</v>
      </c>
      <c r="I133" s="4">
        <v>8</v>
      </c>
      <c r="J133" s="4">
        <v>450</v>
      </c>
      <c r="K133" s="4">
        <v>44</v>
      </c>
      <c r="L133" s="4">
        <v>340</v>
      </c>
      <c r="M133" s="4">
        <v>28</v>
      </c>
      <c r="N133" s="4">
        <v>75</v>
      </c>
      <c r="O133" s="4">
        <v>25</v>
      </c>
      <c r="P133" s="4">
        <v>3000</v>
      </c>
      <c r="Q133" s="4">
        <v>3000</v>
      </c>
      <c r="R133" s="4"/>
      <c r="S133" s="4"/>
      <c r="T133" s="4">
        <v>7.44</v>
      </c>
      <c r="U133" s="4">
        <v>6.55</v>
      </c>
      <c r="V133" s="4">
        <v>12.5</v>
      </c>
      <c r="W133" s="4">
        <v>9.1</v>
      </c>
      <c r="X133" s="4">
        <f>(H133-I133)/H133*100</f>
        <v>97.222222222222214</v>
      </c>
      <c r="Y133" s="4">
        <f>(J133-K133)/J133*100</f>
        <v>90.222222222222229</v>
      </c>
      <c r="Z133" s="4">
        <f>(L133-M133)/L133*100</f>
        <v>91.764705882352942</v>
      </c>
      <c r="AA133" s="4">
        <f>(N133-O133)/N133*100</f>
        <v>66.666666666666657</v>
      </c>
      <c r="AB133" s="4"/>
      <c r="AC133" s="12"/>
    </row>
    <row r="134" spans="1:29" x14ac:dyDescent="0.35">
      <c r="A134" s="3" t="s">
        <v>88</v>
      </c>
      <c r="B134" s="3" t="s">
        <v>89</v>
      </c>
      <c r="C134" s="3">
        <v>2024</v>
      </c>
      <c r="D134" s="3">
        <v>8</v>
      </c>
      <c r="E134" s="3">
        <v>26</v>
      </c>
      <c r="F134" s="4"/>
      <c r="G134" s="4"/>
      <c r="H134" s="4">
        <v>241</v>
      </c>
      <c r="I134" s="4">
        <v>7</v>
      </c>
      <c r="J134" s="4">
        <v>485</v>
      </c>
      <c r="K134" s="4">
        <v>33</v>
      </c>
      <c r="L134" s="4">
        <v>276</v>
      </c>
      <c r="M134" s="4">
        <v>33</v>
      </c>
      <c r="N134" s="4">
        <v>54</v>
      </c>
      <c r="O134" s="4">
        <v>19</v>
      </c>
      <c r="P134" s="4">
        <v>3000</v>
      </c>
      <c r="Q134" s="4">
        <v>3000</v>
      </c>
      <c r="R134" s="4"/>
      <c r="S134" s="4"/>
      <c r="T134" s="4">
        <v>7.2</v>
      </c>
      <c r="U134" s="4">
        <v>6.65</v>
      </c>
      <c r="V134" s="4">
        <v>13.53</v>
      </c>
      <c r="W134" s="4">
        <v>8.9700000000000006</v>
      </c>
      <c r="X134" s="4">
        <f>(H134-I134)/H134*100</f>
        <v>97.095435684647299</v>
      </c>
      <c r="Y134" s="4">
        <f>(J134-K134)/J134*100</f>
        <v>93.19587628865979</v>
      </c>
      <c r="Z134" s="4">
        <f>(L134-M134)/L134*100</f>
        <v>88.043478260869563</v>
      </c>
      <c r="AA134" s="4">
        <f>(N134-O134)/N134*100</f>
        <v>64.81481481481481</v>
      </c>
      <c r="AB134" s="4"/>
      <c r="AC134" s="12"/>
    </row>
    <row r="135" spans="1:29" x14ac:dyDescent="0.35">
      <c r="A135" s="3" t="s">
        <v>88</v>
      </c>
      <c r="B135" s="3" t="s">
        <v>89</v>
      </c>
      <c r="C135" s="3">
        <v>2024</v>
      </c>
      <c r="D135" s="3">
        <v>9</v>
      </c>
      <c r="E135" s="3">
        <v>2</v>
      </c>
      <c r="F135" s="4">
        <v>90482</v>
      </c>
      <c r="G135" s="4">
        <v>3016</v>
      </c>
      <c r="H135" s="4">
        <v>254</v>
      </c>
      <c r="I135" s="4">
        <v>11</v>
      </c>
      <c r="J135" s="4">
        <v>583</v>
      </c>
      <c r="K135" s="4">
        <v>38</v>
      </c>
      <c r="L135" s="4">
        <v>228</v>
      </c>
      <c r="M135" s="4">
        <v>25</v>
      </c>
      <c r="N135" s="4">
        <v>72</v>
      </c>
      <c r="O135" s="4">
        <v>10</v>
      </c>
      <c r="P135" s="4">
        <v>3000</v>
      </c>
      <c r="Q135" s="4">
        <v>3000</v>
      </c>
      <c r="R135" s="4"/>
      <c r="S135" s="4"/>
      <c r="T135" s="4">
        <v>6.99</v>
      </c>
      <c r="U135" s="4">
        <v>6.28</v>
      </c>
      <c r="V135" s="4">
        <v>17.02</v>
      </c>
      <c r="W135" s="4">
        <v>9.51</v>
      </c>
      <c r="X135" s="4">
        <f>(H135-I135)/H135*100</f>
        <v>95.669291338582667</v>
      </c>
      <c r="Y135" s="4">
        <f>(J135-K135)/J135*100</f>
        <v>93.481989708404797</v>
      </c>
      <c r="Z135" s="4">
        <f>(L135-M135)/L135*100</f>
        <v>89.035087719298247</v>
      </c>
      <c r="AA135" s="4">
        <f>(N135-O135)/N135*100</f>
        <v>86.111111111111114</v>
      </c>
      <c r="AB135" s="4"/>
      <c r="AC135" s="12"/>
    </row>
    <row r="136" spans="1:29" x14ac:dyDescent="0.35">
      <c r="A136" s="3" t="s">
        <v>88</v>
      </c>
      <c r="B136" s="3" t="s">
        <v>89</v>
      </c>
      <c r="C136" s="3">
        <v>2024</v>
      </c>
      <c r="D136" s="3">
        <v>9</v>
      </c>
      <c r="E136" s="3">
        <v>10</v>
      </c>
      <c r="F136" s="4"/>
      <c r="G136" s="4"/>
      <c r="H136" s="4">
        <v>219</v>
      </c>
      <c r="I136" s="4">
        <v>19</v>
      </c>
      <c r="J136" s="4">
        <v>459</v>
      </c>
      <c r="K136" s="4">
        <v>25</v>
      </c>
      <c r="L136" s="4">
        <v>374</v>
      </c>
      <c r="M136" s="4">
        <v>21</v>
      </c>
      <c r="N136" s="4">
        <v>81</v>
      </c>
      <c r="O136" s="4">
        <v>12</v>
      </c>
      <c r="P136" s="4">
        <v>3000</v>
      </c>
      <c r="Q136" s="4">
        <v>3000</v>
      </c>
      <c r="R136" s="4"/>
      <c r="S136" s="4"/>
      <c r="T136" s="4">
        <v>7.22</v>
      </c>
      <c r="U136" s="4">
        <v>6.64</v>
      </c>
      <c r="V136" s="4">
        <v>9.7100000000000009</v>
      </c>
      <c r="W136" s="4">
        <v>14.24</v>
      </c>
      <c r="X136" s="4">
        <f>(H136-I136)/H136*100</f>
        <v>91.324200913242009</v>
      </c>
      <c r="Y136" s="4">
        <f>(J136-K136)/J136*100</f>
        <v>94.553376906318093</v>
      </c>
      <c r="Z136" s="4">
        <f>(L136-M136)/L136*100</f>
        <v>94.38502673796792</v>
      </c>
      <c r="AA136" s="4">
        <f>(N136-O136)/N136*100</f>
        <v>85.18518518518519</v>
      </c>
      <c r="AB136" s="4"/>
      <c r="AC136" s="12"/>
    </row>
    <row r="137" spans="1:29" x14ac:dyDescent="0.35">
      <c r="A137" s="14" t="s">
        <v>88</v>
      </c>
      <c r="B137" s="14" t="s">
        <v>89</v>
      </c>
      <c r="C137" s="14">
        <v>2024</v>
      </c>
      <c r="D137" s="14">
        <v>9</v>
      </c>
      <c r="E137" s="14">
        <v>16</v>
      </c>
      <c r="F137" s="8"/>
      <c r="G137" s="8"/>
      <c r="H137" s="8">
        <v>343</v>
      </c>
      <c r="I137" s="8">
        <v>13</v>
      </c>
      <c r="J137" s="8">
        <v>768</v>
      </c>
      <c r="K137" s="8">
        <v>23</v>
      </c>
      <c r="L137" s="8">
        <v>446</v>
      </c>
      <c r="M137" s="8">
        <v>19</v>
      </c>
      <c r="N137" s="8">
        <v>73</v>
      </c>
      <c r="O137" s="8">
        <v>13</v>
      </c>
      <c r="P137" s="8">
        <v>3000</v>
      </c>
      <c r="Q137" s="8">
        <v>3000</v>
      </c>
      <c r="R137" s="8"/>
      <c r="S137" s="8"/>
      <c r="T137" s="8">
        <v>7.12</v>
      </c>
      <c r="U137" s="8">
        <v>6.64</v>
      </c>
      <c r="V137" s="8">
        <v>6.21</v>
      </c>
      <c r="W137" s="8">
        <v>9.3000000000000007</v>
      </c>
      <c r="X137" s="4">
        <f>(H137-I137)/H137*100</f>
        <v>96.209912536443156</v>
      </c>
      <c r="Y137" s="4">
        <f>(J137-K137)/J137*100</f>
        <v>97.005208333333343</v>
      </c>
      <c r="Z137" s="4">
        <f>(L137-M137)/L137*100</f>
        <v>95.739910313901348</v>
      </c>
      <c r="AA137" s="4">
        <f>(N137-O137)/N137*100</f>
        <v>82.191780821917803</v>
      </c>
      <c r="AB137" s="8"/>
      <c r="AC137" s="12"/>
    </row>
    <row r="138" spans="1:29" x14ac:dyDescent="0.35">
      <c r="A138" s="14" t="s">
        <v>88</v>
      </c>
      <c r="B138" s="14" t="s">
        <v>89</v>
      </c>
      <c r="C138" s="14">
        <v>2024</v>
      </c>
      <c r="D138" s="14">
        <v>9</v>
      </c>
      <c r="E138" s="14">
        <v>23</v>
      </c>
      <c r="F138" s="8"/>
      <c r="G138" s="8"/>
      <c r="H138" s="8">
        <v>406</v>
      </c>
      <c r="I138" s="8">
        <v>13</v>
      </c>
      <c r="J138" s="8">
        <v>1739</v>
      </c>
      <c r="K138" s="8">
        <v>25</v>
      </c>
      <c r="L138" s="8">
        <v>930</v>
      </c>
      <c r="M138" s="8">
        <v>31</v>
      </c>
      <c r="N138" s="8">
        <v>90</v>
      </c>
      <c r="O138" s="8">
        <v>9</v>
      </c>
      <c r="P138" s="8">
        <v>3000</v>
      </c>
      <c r="Q138" s="8">
        <v>3000</v>
      </c>
      <c r="R138" s="8"/>
      <c r="S138" s="8"/>
      <c r="T138" s="8">
        <v>7.18</v>
      </c>
      <c r="U138" s="8">
        <v>6.41</v>
      </c>
      <c r="V138" s="8">
        <v>17.05</v>
      </c>
      <c r="W138" s="8">
        <v>18.23</v>
      </c>
      <c r="X138" s="4">
        <f>(H138-I138)/H138*100</f>
        <v>96.798029556650249</v>
      </c>
      <c r="Y138" s="4">
        <f>(J138-K138)/J138*100</f>
        <v>98.562392179413465</v>
      </c>
      <c r="Z138" s="4">
        <f>(L138-M138)/L138*100</f>
        <v>96.666666666666671</v>
      </c>
      <c r="AA138" s="4">
        <f>(N138-O138)/N138*100</f>
        <v>90</v>
      </c>
      <c r="AB138" s="8"/>
      <c r="AC138" s="12"/>
    </row>
    <row r="139" spans="1:29" x14ac:dyDescent="0.35">
      <c r="A139" s="14" t="s">
        <v>88</v>
      </c>
      <c r="B139" s="14" t="s">
        <v>89</v>
      </c>
      <c r="C139" s="14">
        <v>2024</v>
      </c>
      <c r="D139" s="14">
        <v>10</v>
      </c>
      <c r="E139" s="14">
        <v>1</v>
      </c>
      <c r="F139" s="8">
        <v>88113</v>
      </c>
      <c r="G139" s="8">
        <v>2842</v>
      </c>
      <c r="H139" s="8">
        <v>273</v>
      </c>
      <c r="I139" s="8">
        <v>10</v>
      </c>
      <c r="J139" s="8">
        <v>1090</v>
      </c>
      <c r="K139" s="8">
        <v>30</v>
      </c>
      <c r="L139" s="8">
        <v>456</v>
      </c>
      <c r="M139" s="8">
        <v>22</v>
      </c>
      <c r="N139" s="8">
        <v>83</v>
      </c>
      <c r="O139" s="8">
        <v>14.3</v>
      </c>
      <c r="P139" s="8">
        <v>3000</v>
      </c>
      <c r="Q139" s="8">
        <v>3000</v>
      </c>
      <c r="R139" s="8"/>
      <c r="S139" s="8"/>
      <c r="T139" s="8">
        <v>6.84</v>
      </c>
      <c r="U139" s="8">
        <v>6.51</v>
      </c>
      <c r="V139" s="8">
        <v>12.52</v>
      </c>
      <c r="W139" s="8">
        <v>14</v>
      </c>
      <c r="X139" s="4">
        <f>(H139-I139)/H139*100</f>
        <v>96.336996336996336</v>
      </c>
      <c r="Y139" s="4">
        <f>(J139-K139)/J139*100</f>
        <v>97.247706422018354</v>
      </c>
      <c r="Z139" s="4">
        <f>(L139-M139)/L139*100</f>
        <v>95.175438596491219</v>
      </c>
      <c r="AA139" s="4">
        <f>(N139-O139)/N139*100</f>
        <v>82.771084337349393</v>
      </c>
      <c r="AB139" s="8"/>
      <c r="AC139" s="12"/>
    </row>
    <row r="140" spans="1:29" x14ac:dyDescent="0.35">
      <c r="A140" s="14" t="s">
        <v>88</v>
      </c>
      <c r="B140" s="14" t="s">
        <v>89</v>
      </c>
      <c r="C140" s="14">
        <v>2024</v>
      </c>
      <c r="D140" s="14">
        <v>10</v>
      </c>
      <c r="E140" s="14">
        <v>7</v>
      </c>
      <c r="F140" s="8"/>
      <c r="G140" s="8"/>
      <c r="H140" s="8">
        <v>281</v>
      </c>
      <c r="I140" s="8">
        <v>13</v>
      </c>
      <c r="J140" s="8">
        <v>1854</v>
      </c>
      <c r="K140" s="8">
        <v>39</v>
      </c>
      <c r="L140" s="8">
        <v>738</v>
      </c>
      <c r="M140" s="8">
        <v>23</v>
      </c>
      <c r="N140" s="8">
        <v>80</v>
      </c>
      <c r="O140" s="8">
        <v>6</v>
      </c>
      <c r="P140" s="8">
        <v>3000</v>
      </c>
      <c r="Q140" s="8">
        <v>3000</v>
      </c>
      <c r="R140" s="8"/>
      <c r="S140" s="8"/>
      <c r="T140" s="8">
        <v>6.73</v>
      </c>
      <c r="U140" s="8">
        <v>6.59</v>
      </c>
      <c r="V140" s="8">
        <v>22.47</v>
      </c>
      <c r="W140" s="8">
        <v>21.73</v>
      </c>
      <c r="X140" s="4">
        <f>(H140-I140)/H140*100</f>
        <v>95.37366548042705</v>
      </c>
      <c r="Y140" s="4">
        <f>(J140-K140)/J140*100</f>
        <v>97.896440129449829</v>
      </c>
      <c r="Z140" s="4">
        <f>(L140-M140)/L140*100</f>
        <v>96.883468834688344</v>
      </c>
      <c r="AA140" s="4">
        <f>(N140-O140)/N140*100</f>
        <v>92.5</v>
      </c>
      <c r="AB140" s="8"/>
      <c r="AC140" s="12"/>
    </row>
    <row r="141" spans="1:29" x14ac:dyDescent="0.35">
      <c r="A141" s="14" t="s">
        <v>88</v>
      </c>
      <c r="B141" s="14" t="s">
        <v>89</v>
      </c>
      <c r="C141" s="14">
        <v>2024</v>
      </c>
      <c r="D141" s="14">
        <v>10</v>
      </c>
      <c r="E141" s="14">
        <v>22</v>
      </c>
      <c r="F141" s="8"/>
      <c r="G141" s="8"/>
      <c r="H141" s="8">
        <v>284</v>
      </c>
      <c r="I141" s="8">
        <v>13</v>
      </c>
      <c r="J141" s="8">
        <v>952</v>
      </c>
      <c r="K141" s="8">
        <v>93</v>
      </c>
      <c r="L141" s="8">
        <v>372</v>
      </c>
      <c r="M141" s="8">
        <v>22</v>
      </c>
      <c r="N141" s="8">
        <v>113</v>
      </c>
      <c r="O141" s="8">
        <v>14.2</v>
      </c>
      <c r="P141" s="8">
        <v>3000</v>
      </c>
      <c r="Q141" s="8">
        <v>3000</v>
      </c>
      <c r="R141" s="8"/>
      <c r="S141" s="8"/>
      <c r="T141" s="8">
        <v>7.3</v>
      </c>
      <c r="U141" s="8">
        <v>7.92</v>
      </c>
      <c r="V141" s="8">
        <v>6.68</v>
      </c>
      <c r="W141" s="8">
        <v>5.94</v>
      </c>
      <c r="X141" s="4">
        <f>(H141-I141)/H141*100</f>
        <v>95.422535211267601</v>
      </c>
      <c r="Y141" s="4">
        <f>(J141-K141)/J141*100</f>
        <v>90.231092436974791</v>
      </c>
      <c r="Z141" s="4">
        <f>(L141-M141)/L141*100</f>
        <v>94.086021505376351</v>
      </c>
      <c r="AA141" s="4">
        <f>(N141-O141)/N141*100</f>
        <v>87.43362831858407</v>
      </c>
      <c r="AB141" s="8"/>
      <c r="AC141" s="12"/>
    </row>
    <row r="142" spans="1:29" x14ac:dyDescent="0.35">
      <c r="A142" s="14" t="s">
        <v>88</v>
      </c>
      <c r="B142" s="14" t="s">
        <v>89</v>
      </c>
      <c r="C142" s="14">
        <v>2024</v>
      </c>
      <c r="D142" s="14">
        <v>10</v>
      </c>
      <c r="E142" s="14">
        <v>24</v>
      </c>
      <c r="F142" s="8"/>
      <c r="G142" s="8"/>
      <c r="H142" s="8">
        <v>258</v>
      </c>
      <c r="I142" s="8">
        <v>8</v>
      </c>
      <c r="J142" s="8">
        <v>783</v>
      </c>
      <c r="K142" s="8">
        <v>95</v>
      </c>
      <c r="L142" s="8">
        <v>422</v>
      </c>
      <c r="M142" s="8">
        <v>32</v>
      </c>
      <c r="N142" s="8">
        <v>60</v>
      </c>
      <c r="O142" s="8">
        <v>14.8</v>
      </c>
      <c r="P142" s="8">
        <v>3000</v>
      </c>
      <c r="Q142" s="8">
        <v>3000</v>
      </c>
      <c r="R142" s="8"/>
      <c r="S142" s="8"/>
      <c r="T142" s="8">
        <v>6.98</v>
      </c>
      <c r="U142" s="8">
        <v>7.01</v>
      </c>
      <c r="V142" s="8">
        <v>11.47</v>
      </c>
      <c r="W142" s="8">
        <v>10.130000000000001</v>
      </c>
      <c r="X142" s="4">
        <f>(H142-I142)/H142*100</f>
        <v>96.899224806201545</v>
      </c>
      <c r="Y142" s="4">
        <f>(J142-K142)/J142*100</f>
        <v>87.867177522349934</v>
      </c>
      <c r="Z142" s="4">
        <f>(L142-M142)/L142*100</f>
        <v>92.417061611374407</v>
      </c>
      <c r="AA142" s="4">
        <f>(N142-O142)/N142*100</f>
        <v>75.333333333333343</v>
      </c>
      <c r="AB142" s="8"/>
      <c r="AC142" s="12"/>
    </row>
    <row r="143" spans="1:29" x14ac:dyDescent="0.35">
      <c r="A143" s="14" t="s">
        <v>88</v>
      </c>
      <c r="B143" s="14" t="s">
        <v>89</v>
      </c>
      <c r="C143" s="14">
        <v>2024</v>
      </c>
      <c r="D143" s="14">
        <v>11</v>
      </c>
      <c r="E143" s="14">
        <v>5</v>
      </c>
      <c r="F143" s="8">
        <v>84727</v>
      </c>
      <c r="G143" s="8">
        <v>2824</v>
      </c>
      <c r="H143" s="8">
        <v>331</v>
      </c>
      <c r="I143" s="8">
        <v>15</v>
      </c>
      <c r="J143" s="8">
        <v>682</v>
      </c>
      <c r="K143" s="8">
        <v>48</v>
      </c>
      <c r="L143" s="8">
        <v>142</v>
      </c>
      <c r="M143" s="8">
        <v>28</v>
      </c>
      <c r="N143" s="8">
        <v>79</v>
      </c>
      <c r="O143" s="8">
        <v>11.5</v>
      </c>
      <c r="P143" s="8">
        <v>3000</v>
      </c>
      <c r="Q143" s="8">
        <v>3000</v>
      </c>
      <c r="R143" s="8"/>
      <c r="S143" s="8"/>
      <c r="T143" s="8">
        <v>7.18</v>
      </c>
      <c r="U143" s="8">
        <v>7.39</v>
      </c>
      <c r="V143" s="8">
        <v>5.73</v>
      </c>
      <c r="W143" s="8">
        <v>5.42</v>
      </c>
      <c r="X143" s="4">
        <f>(H143-I143)/H143*100</f>
        <v>95.468277945619334</v>
      </c>
      <c r="Y143" s="4">
        <f>(J143-K143)/J143*100</f>
        <v>92.961876832844567</v>
      </c>
      <c r="Z143" s="4">
        <f>(L143-M143)/L143*100</f>
        <v>80.281690140845072</v>
      </c>
      <c r="AA143" s="4">
        <f>(N143-O143)/N143*100</f>
        <v>85.443037974683548</v>
      </c>
      <c r="AB143" s="8"/>
      <c r="AC143" s="12"/>
    </row>
    <row r="144" spans="1:29" x14ac:dyDescent="0.35">
      <c r="A144" s="14" t="s">
        <v>88</v>
      </c>
      <c r="B144" s="14" t="s">
        <v>89</v>
      </c>
      <c r="C144" s="14">
        <v>2024</v>
      </c>
      <c r="D144" s="14">
        <v>11</v>
      </c>
      <c r="E144" s="14">
        <v>12</v>
      </c>
      <c r="F144" s="8"/>
      <c r="G144" s="8"/>
      <c r="H144" s="8">
        <v>320</v>
      </c>
      <c r="I144" s="8">
        <v>19</v>
      </c>
      <c r="J144" s="8">
        <v>603</v>
      </c>
      <c r="K144" s="8">
        <v>45</v>
      </c>
      <c r="L144" s="8">
        <v>192</v>
      </c>
      <c r="M144" s="8">
        <v>32</v>
      </c>
      <c r="N144" s="8">
        <v>97</v>
      </c>
      <c r="O144" s="8">
        <v>4.7</v>
      </c>
      <c r="P144" s="8">
        <v>2000</v>
      </c>
      <c r="Q144" s="8">
        <v>2000</v>
      </c>
      <c r="R144" s="8"/>
      <c r="S144" s="8"/>
      <c r="T144" s="8">
        <v>7.36</v>
      </c>
      <c r="U144" s="8">
        <v>7.61</v>
      </c>
      <c r="V144" s="8">
        <v>4.34</v>
      </c>
      <c r="W144" s="8">
        <v>3.29</v>
      </c>
      <c r="X144" s="4">
        <f>(H144-I144)/H144*100</f>
        <v>94.0625</v>
      </c>
      <c r="Y144" s="4">
        <f>(J144-K144)/J144*100</f>
        <v>92.537313432835816</v>
      </c>
      <c r="Z144" s="4">
        <f>(L144-M144)/L144*100</f>
        <v>83.333333333333343</v>
      </c>
      <c r="AA144" s="4">
        <f>(N144-O144)/N144*100</f>
        <v>95.154639175257728</v>
      </c>
      <c r="AB144" s="8"/>
      <c r="AC144" s="12"/>
    </row>
    <row r="145" spans="1:29" x14ac:dyDescent="0.35">
      <c r="A145" s="14" t="s">
        <v>88</v>
      </c>
      <c r="B145" s="14" t="s">
        <v>89</v>
      </c>
      <c r="C145" s="14">
        <v>2024</v>
      </c>
      <c r="D145" s="14">
        <v>11</v>
      </c>
      <c r="E145" s="14">
        <v>17</v>
      </c>
      <c r="F145" s="8"/>
      <c r="G145" s="8"/>
      <c r="H145" s="8">
        <v>126</v>
      </c>
      <c r="I145" s="8">
        <v>3</v>
      </c>
      <c r="J145" s="8">
        <v>533</v>
      </c>
      <c r="K145" s="8">
        <v>40</v>
      </c>
      <c r="L145" s="8">
        <v>142</v>
      </c>
      <c r="M145" s="8">
        <v>34</v>
      </c>
      <c r="N145" s="8">
        <v>80</v>
      </c>
      <c r="O145" s="8">
        <v>4.0999999999999996</v>
      </c>
      <c r="P145" s="8">
        <v>2000</v>
      </c>
      <c r="Q145" s="8">
        <v>2000</v>
      </c>
      <c r="R145" s="8"/>
      <c r="S145" s="8"/>
      <c r="T145" s="8">
        <v>7.54</v>
      </c>
      <c r="U145" s="8">
        <v>7.11</v>
      </c>
      <c r="V145" s="8">
        <v>4.55</v>
      </c>
      <c r="W145" s="8">
        <v>3.76</v>
      </c>
      <c r="X145" s="4">
        <f>(H145-I145)/H145*100</f>
        <v>97.61904761904762</v>
      </c>
      <c r="Y145" s="4">
        <f>(J145-K145)/J145*100</f>
        <v>92.495309568480295</v>
      </c>
      <c r="Z145" s="4">
        <f>(L145-M145)/L145*100</f>
        <v>76.056338028169009</v>
      </c>
      <c r="AA145" s="4">
        <f>(N145-O145)/N145*100</f>
        <v>94.875000000000014</v>
      </c>
      <c r="AB145" s="8"/>
      <c r="AC145" s="12"/>
    </row>
    <row r="146" spans="1:29" x14ac:dyDescent="0.35">
      <c r="A146" s="14" t="s">
        <v>88</v>
      </c>
      <c r="B146" s="14" t="s">
        <v>89</v>
      </c>
      <c r="C146" s="14">
        <v>2024</v>
      </c>
      <c r="D146" s="14">
        <v>11</v>
      </c>
      <c r="E146" s="14">
        <v>25</v>
      </c>
      <c r="F146" s="8"/>
      <c r="G146" s="8"/>
      <c r="H146" s="8">
        <v>179</v>
      </c>
      <c r="I146" s="8">
        <v>5</v>
      </c>
      <c r="J146" s="8">
        <v>493</v>
      </c>
      <c r="K146" s="8">
        <v>25</v>
      </c>
      <c r="L146" s="8">
        <v>170</v>
      </c>
      <c r="M146" s="8">
        <v>15</v>
      </c>
      <c r="N146" s="8">
        <v>48</v>
      </c>
      <c r="O146" s="8">
        <v>10.5</v>
      </c>
      <c r="P146" s="8">
        <v>3000</v>
      </c>
      <c r="Q146" s="8">
        <v>2000</v>
      </c>
      <c r="R146" s="8"/>
      <c r="S146" s="8"/>
      <c r="T146" s="8">
        <v>7.5</v>
      </c>
      <c r="U146" s="8">
        <v>7.93</v>
      </c>
      <c r="V146" s="8">
        <v>5.32</v>
      </c>
      <c r="W146" s="8">
        <v>4.22</v>
      </c>
      <c r="X146" s="4">
        <f>(H146-I146)/H146*100</f>
        <v>97.206703910614522</v>
      </c>
      <c r="Y146" s="4">
        <f>(J146-K146)/J146*100</f>
        <v>94.929006085192697</v>
      </c>
      <c r="Z146" s="4">
        <f>(L146-M146)/L146*100</f>
        <v>91.17647058823529</v>
      </c>
      <c r="AA146" s="4">
        <f>(N146-O146)/N146*100</f>
        <v>78.125</v>
      </c>
      <c r="AB146" s="8"/>
      <c r="AC146" s="12"/>
    </row>
    <row r="147" spans="1:29" x14ac:dyDescent="0.35">
      <c r="A147" s="14" t="s">
        <v>88</v>
      </c>
      <c r="B147" s="14" t="s">
        <v>89</v>
      </c>
      <c r="C147" s="14">
        <v>2024</v>
      </c>
      <c r="D147" s="14">
        <v>12</v>
      </c>
      <c r="E147" s="14">
        <v>2</v>
      </c>
      <c r="F147" s="8">
        <v>67779</v>
      </c>
      <c r="G147" s="8">
        <v>2186</v>
      </c>
      <c r="H147" s="8">
        <v>221</v>
      </c>
      <c r="I147" s="8">
        <v>6</v>
      </c>
      <c r="J147" s="8">
        <v>497</v>
      </c>
      <c r="K147" s="8">
        <v>29</v>
      </c>
      <c r="L147" s="8">
        <v>358</v>
      </c>
      <c r="M147" s="8">
        <v>14</v>
      </c>
      <c r="N147" s="8">
        <v>93</v>
      </c>
      <c r="O147" s="8">
        <v>14.8</v>
      </c>
      <c r="P147" s="8">
        <v>2000</v>
      </c>
      <c r="Q147" s="8">
        <v>2000</v>
      </c>
      <c r="R147" s="8"/>
      <c r="S147" s="8"/>
      <c r="T147" s="8">
        <v>7.1</v>
      </c>
      <c r="U147" s="8">
        <v>6.35</v>
      </c>
      <c r="V147" s="8">
        <v>4.71</v>
      </c>
      <c r="W147" s="8">
        <v>4.0199999999999996</v>
      </c>
      <c r="X147" s="4">
        <f>(H147-I147)/H147*100</f>
        <v>97.285067873303163</v>
      </c>
      <c r="Y147" s="4">
        <f>(J147-K147)/J147*100</f>
        <v>94.16498993963782</v>
      </c>
      <c r="Z147" s="4">
        <f>(L147-M147)/L147*100</f>
        <v>96.089385474860336</v>
      </c>
      <c r="AA147" s="4">
        <f>(N147-O147)/N147*100</f>
        <v>84.086021505376351</v>
      </c>
      <c r="AB147" s="8"/>
      <c r="AC147" s="12"/>
    </row>
    <row r="148" spans="1:29" x14ac:dyDescent="0.35">
      <c r="A148" s="3" t="s">
        <v>88</v>
      </c>
      <c r="B148" s="3" t="s">
        <v>89</v>
      </c>
      <c r="C148" s="3">
        <v>2024</v>
      </c>
      <c r="D148" s="3">
        <v>12</v>
      </c>
      <c r="E148" s="3">
        <v>9</v>
      </c>
      <c r="F148" s="4"/>
      <c r="G148" s="4"/>
      <c r="H148" s="4">
        <v>199</v>
      </c>
      <c r="I148" s="4">
        <v>2</v>
      </c>
      <c r="J148" s="4">
        <v>442</v>
      </c>
      <c r="K148" s="4">
        <v>30</v>
      </c>
      <c r="L148" s="4">
        <v>286</v>
      </c>
      <c r="M148" s="4">
        <v>11</v>
      </c>
      <c r="N148" s="4">
        <v>55</v>
      </c>
      <c r="O148" s="4">
        <v>12</v>
      </c>
      <c r="P148" s="4">
        <v>3000</v>
      </c>
      <c r="Q148" s="4">
        <v>3000</v>
      </c>
      <c r="R148" s="4"/>
      <c r="S148" s="4"/>
      <c r="T148" s="4">
        <v>7.4</v>
      </c>
      <c r="U148" s="4">
        <v>6.34</v>
      </c>
      <c r="V148" s="4">
        <v>5.52</v>
      </c>
      <c r="W148" s="4">
        <v>4.93</v>
      </c>
      <c r="X148" s="4">
        <f>(H148-I148)/H148*100</f>
        <v>98.994974874371849</v>
      </c>
      <c r="Y148" s="4">
        <f>(J148-K148)/J148*100</f>
        <v>93.212669683257914</v>
      </c>
      <c r="Z148" s="4">
        <f>(L148-M148)/L148*100</f>
        <v>96.15384615384616</v>
      </c>
      <c r="AA148" s="4">
        <f>(N148-O148)/N148*100</f>
        <v>78.181818181818187</v>
      </c>
      <c r="AB148" s="4"/>
      <c r="AC148" s="12"/>
    </row>
    <row r="149" spans="1:29" x14ac:dyDescent="0.35">
      <c r="A149" s="3" t="s">
        <v>88</v>
      </c>
      <c r="B149" s="3" t="s">
        <v>89</v>
      </c>
      <c r="C149" s="3">
        <v>2024</v>
      </c>
      <c r="D149" s="3">
        <v>12</v>
      </c>
      <c r="E149" s="3">
        <v>16</v>
      </c>
      <c r="F149" s="4"/>
      <c r="G149" s="4"/>
      <c r="H149" s="4">
        <v>339</v>
      </c>
      <c r="I149" s="4">
        <v>6</v>
      </c>
      <c r="J149" s="4">
        <v>790</v>
      </c>
      <c r="K149" s="4">
        <v>40</v>
      </c>
      <c r="L149" s="4">
        <v>340</v>
      </c>
      <c r="M149" s="4">
        <v>34</v>
      </c>
      <c r="N149" s="4">
        <v>76</v>
      </c>
      <c r="O149" s="4">
        <v>14</v>
      </c>
      <c r="P149" s="4">
        <v>2000</v>
      </c>
      <c r="Q149" s="4">
        <v>2000</v>
      </c>
      <c r="R149" s="4"/>
      <c r="S149" s="4"/>
      <c r="T149" s="4">
        <v>7.6</v>
      </c>
      <c r="U149" s="4">
        <v>7.49</v>
      </c>
      <c r="V149" s="4">
        <v>4.05</v>
      </c>
      <c r="W149" s="4">
        <v>3.52</v>
      </c>
      <c r="X149" s="4">
        <f>(H149-I149)/H149*100</f>
        <v>98.230088495575217</v>
      </c>
      <c r="Y149" s="4">
        <f>(J149-K149)/J149*100</f>
        <v>94.936708860759495</v>
      </c>
      <c r="Z149" s="4">
        <f>(L149-M149)/L149*100</f>
        <v>90</v>
      </c>
      <c r="AA149" s="4">
        <f>(N149-O149)/N149*100</f>
        <v>81.578947368421055</v>
      </c>
      <c r="AB149" s="4"/>
      <c r="AC149" s="12"/>
    </row>
    <row r="150" spans="1:29" x14ac:dyDescent="0.35">
      <c r="A150" s="3" t="s">
        <v>88</v>
      </c>
      <c r="B150" s="3" t="s">
        <v>89</v>
      </c>
      <c r="C150" s="3">
        <v>2024</v>
      </c>
      <c r="D150" s="3">
        <v>12</v>
      </c>
      <c r="E150" s="3">
        <v>23</v>
      </c>
      <c r="F150" s="4"/>
      <c r="G150" s="4"/>
      <c r="H150" s="4">
        <v>316</v>
      </c>
      <c r="I150" s="4">
        <v>10</v>
      </c>
      <c r="J150" s="4">
        <v>642</v>
      </c>
      <c r="K150" s="4">
        <v>42</v>
      </c>
      <c r="L150" s="4">
        <v>172</v>
      </c>
      <c r="M150" s="4">
        <v>20</v>
      </c>
      <c r="N150" s="4">
        <v>79</v>
      </c>
      <c r="O150" s="4">
        <v>12</v>
      </c>
      <c r="P150" s="4">
        <v>1500</v>
      </c>
      <c r="Q150" s="4">
        <v>1500</v>
      </c>
      <c r="R150" s="4"/>
      <c r="S150" s="4"/>
      <c r="T150" s="4">
        <v>7.63</v>
      </c>
      <c r="U150" s="4">
        <v>7.5</v>
      </c>
      <c r="V150" s="4">
        <v>4.2300000000000004</v>
      </c>
      <c r="W150" s="4">
        <v>2.92</v>
      </c>
      <c r="X150" s="4">
        <f>(H150-I150)/H150*100</f>
        <v>96.835443037974684</v>
      </c>
      <c r="Y150" s="4">
        <f>(J150-K150)/J150*100</f>
        <v>93.45794392523365</v>
      </c>
      <c r="Z150" s="4">
        <f>(L150-M150)/L150*100</f>
        <v>88.372093023255815</v>
      </c>
      <c r="AA150" s="4">
        <f>(N150-O150)/N150*100</f>
        <v>84.810126582278471</v>
      </c>
      <c r="AB150" s="4"/>
      <c r="AC150" s="12"/>
    </row>
    <row r="151" spans="1:29" x14ac:dyDescent="0.35">
      <c r="A151" s="3" t="s">
        <v>51</v>
      </c>
      <c r="B151" s="3" t="s">
        <v>52</v>
      </c>
      <c r="C151" s="3">
        <v>2024</v>
      </c>
      <c r="D151" s="3">
        <v>1</v>
      </c>
      <c r="E151" s="3">
        <v>15</v>
      </c>
      <c r="F151" s="4">
        <v>30621</v>
      </c>
      <c r="G151" s="4">
        <v>988</v>
      </c>
      <c r="H151" s="4">
        <v>412</v>
      </c>
      <c r="I151" s="4">
        <v>25</v>
      </c>
      <c r="J151" s="4">
        <v>612</v>
      </c>
      <c r="K151" s="4">
        <v>71</v>
      </c>
      <c r="L151" s="4">
        <v>596</v>
      </c>
      <c r="M151" s="4">
        <v>35</v>
      </c>
      <c r="N151" s="4"/>
      <c r="O151" s="4"/>
      <c r="P151" s="4">
        <v>2515</v>
      </c>
      <c r="Q151" s="4">
        <v>3075</v>
      </c>
      <c r="R151" s="4"/>
      <c r="S151" s="4"/>
      <c r="T151" s="4">
        <v>6.45</v>
      </c>
      <c r="U151" s="4">
        <v>7.65</v>
      </c>
      <c r="V151" s="4">
        <v>1.8</v>
      </c>
      <c r="W151" s="4">
        <v>3.2</v>
      </c>
      <c r="X151" s="4">
        <f>(H151-I151)/H151*100</f>
        <v>93.932038834951456</v>
      </c>
      <c r="Y151" s="4">
        <f>(J151-K151)/J151*100</f>
        <v>88.398692810457518</v>
      </c>
      <c r="Z151" s="4">
        <f>(L151-M151)/L151*100</f>
        <v>94.127516778523486</v>
      </c>
      <c r="AA151" s="4"/>
      <c r="AB151" s="10"/>
      <c r="AC151" s="12"/>
    </row>
    <row r="152" spans="1:29" x14ac:dyDescent="0.35">
      <c r="A152" s="3" t="s">
        <v>51</v>
      </c>
      <c r="B152" s="3" t="s">
        <v>52</v>
      </c>
      <c r="C152" s="3">
        <v>2024</v>
      </c>
      <c r="D152" s="3">
        <v>1</v>
      </c>
      <c r="E152" s="3">
        <v>22</v>
      </c>
      <c r="F152" s="4"/>
      <c r="G152" s="4"/>
      <c r="H152" s="4">
        <v>701</v>
      </c>
      <c r="I152" s="4">
        <v>28</v>
      </c>
      <c r="J152" s="4">
        <v>1946</v>
      </c>
      <c r="K152" s="4">
        <v>127</v>
      </c>
      <c r="L152" s="4">
        <v>119</v>
      </c>
      <c r="M152" s="4">
        <v>54</v>
      </c>
      <c r="N152" s="10"/>
      <c r="O152" s="10"/>
      <c r="P152" s="10"/>
      <c r="Q152" s="10"/>
      <c r="R152" s="10"/>
      <c r="S152" s="10"/>
      <c r="T152" s="4">
        <v>6.28</v>
      </c>
      <c r="U152" s="4">
        <v>8.2799999999999994</v>
      </c>
      <c r="V152" s="4">
        <v>3.3</v>
      </c>
      <c r="W152" s="4">
        <v>2.2000000000000002</v>
      </c>
      <c r="X152" s="4">
        <f>(H152-I152)/H152*100</f>
        <v>96.005706134094154</v>
      </c>
      <c r="Y152" s="4">
        <f>(J152-K152)/J152*100</f>
        <v>93.473792394655703</v>
      </c>
      <c r="Z152" s="4">
        <f>(L152-M152)/L152*100</f>
        <v>54.621848739495796</v>
      </c>
      <c r="AA152" s="4"/>
      <c r="AB152" s="10"/>
      <c r="AC152" s="12"/>
    </row>
    <row r="153" spans="1:29" x14ac:dyDescent="0.35">
      <c r="A153" s="3" t="s">
        <v>51</v>
      </c>
      <c r="B153" s="3" t="s">
        <v>52</v>
      </c>
      <c r="C153" s="3">
        <v>2024</v>
      </c>
      <c r="D153" s="3">
        <v>1</v>
      </c>
      <c r="E153" s="3">
        <v>29</v>
      </c>
      <c r="F153" s="4"/>
      <c r="G153" s="4"/>
      <c r="H153" s="4">
        <v>118</v>
      </c>
      <c r="I153" s="4">
        <v>19</v>
      </c>
      <c r="J153" s="4">
        <v>143</v>
      </c>
      <c r="K153" s="4">
        <v>110</v>
      </c>
      <c r="L153" s="4">
        <v>64</v>
      </c>
      <c r="M153" s="4">
        <v>43</v>
      </c>
      <c r="N153" s="10"/>
      <c r="O153" s="10"/>
      <c r="P153" s="10"/>
      <c r="Q153" s="10"/>
      <c r="R153" s="10"/>
      <c r="S153" s="10"/>
      <c r="T153" s="4">
        <v>8.08</v>
      </c>
      <c r="U153" s="4">
        <v>6.99</v>
      </c>
      <c r="V153" s="4">
        <v>2.1</v>
      </c>
      <c r="W153" s="4">
        <v>1.9</v>
      </c>
      <c r="X153" s="4">
        <f>(H153-I153)/H153*100</f>
        <v>83.898305084745758</v>
      </c>
      <c r="Y153" s="4">
        <f>(J153-K153)/J153*100</f>
        <v>23.076923076923077</v>
      </c>
      <c r="Z153" s="4">
        <f>(L153-M153)/L153*100</f>
        <v>32.8125</v>
      </c>
      <c r="AA153" s="4"/>
      <c r="AB153" s="10"/>
      <c r="AC153" s="12"/>
    </row>
    <row r="154" spans="1:29" x14ac:dyDescent="0.35">
      <c r="A154" s="3" t="s">
        <v>51</v>
      </c>
      <c r="B154" s="3" t="s">
        <v>52</v>
      </c>
      <c r="C154" s="3">
        <v>2024</v>
      </c>
      <c r="D154" s="3">
        <v>2</v>
      </c>
      <c r="E154" s="3">
        <v>15</v>
      </c>
      <c r="F154" s="8">
        <v>29350</v>
      </c>
      <c r="G154" s="8">
        <v>947</v>
      </c>
      <c r="H154" s="4">
        <v>424</v>
      </c>
      <c r="I154" s="4">
        <v>25</v>
      </c>
      <c r="J154" s="4">
        <v>594</v>
      </c>
      <c r="K154" s="4">
        <v>68</v>
      </c>
      <c r="L154" s="4">
        <v>572</v>
      </c>
      <c r="M154" s="4">
        <v>36</v>
      </c>
      <c r="N154" s="4"/>
      <c r="O154" s="4"/>
      <c r="P154" s="4">
        <v>2515</v>
      </c>
      <c r="Q154" s="4">
        <v>3044</v>
      </c>
      <c r="R154" s="4"/>
      <c r="S154" s="4"/>
      <c r="T154" s="4">
        <v>6.51</v>
      </c>
      <c r="U154" s="4">
        <v>7.42</v>
      </c>
      <c r="V154" s="4">
        <v>1.8</v>
      </c>
      <c r="W154" s="4">
        <v>3.1</v>
      </c>
      <c r="X154" s="4">
        <f>(H154-I154)/H154*100</f>
        <v>94.103773584905653</v>
      </c>
      <c r="Y154" s="4">
        <f>(J154-K154)/J154*100</f>
        <v>88.552188552188554</v>
      </c>
      <c r="Z154" s="4">
        <f>(L154-M154)/L154*100</f>
        <v>93.706293706293707</v>
      </c>
      <c r="AA154" s="4"/>
      <c r="AB154" s="10"/>
      <c r="AC154" s="12"/>
    </row>
    <row r="155" spans="1:29" x14ac:dyDescent="0.35">
      <c r="A155" s="3" t="s">
        <v>51</v>
      </c>
      <c r="B155" s="3" t="s">
        <v>52</v>
      </c>
      <c r="C155" s="3">
        <v>2024</v>
      </c>
      <c r="D155" s="3">
        <v>2</v>
      </c>
      <c r="E155" s="3">
        <v>22</v>
      </c>
      <c r="F155" s="4"/>
      <c r="G155" s="4"/>
      <c r="H155" s="4">
        <v>687</v>
      </c>
      <c r="I155" s="4">
        <v>27</v>
      </c>
      <c r="J155" s="4">
        <v>1888</v>
      </c>
      <c r="K155" s="4">
        <v>133</v>
      </c>
      <c r="L155" s="4">
        <v>119</v>
      </c>
      <c r="M155" s="4">
        <v>53</v>
      </c>
      <c r="N155" s="10"/>
      <c r="O155" s="10"/>
      <c r="P155" s="10"/>
      <c r="Q155" s="10"/>
      <c r="R155" s="10"/>
      <c r="S155" s="10"/>
      <c r="T155" s="4">
        <v>6.03</v>
      </c>
      <c r="U155" s="4">
        <v>8.4499999999999993</v>
      </c>
      <c r="V155" s="4">
        <v>3.1</v>
      </c>
      <c r="W155" s="4">
        <v>2.2000000000000002</v>
      </c>
      <c r="X155" s="4">
        <f>(H155-I155)/H155*100</f>
        <v>96.069868995633186</v>
      </c>
      <c r="Y155" s="4">
        <f>(J155-K155)/J155*100</f>
        <v>92.955508474576277</v>
      </c>
      <c r="Z155" s="4">
        <f>(L155-M155)/L155*100</f>
        <v>55.462184873949582</v>
      </c>
      <c r="AA155" s="4"/>
      <c r="AB155" s="10"/>
      <c r="AC155" s="12"/>
    </row>
    <row r="156" spans="1:29" x14ac:dyDescent="0.35">
      <c r="A156" s="3" t="s">
        <v>51</v>
      </c>
      <c r="B156" s="3" t="s">
        <v>52</v>
      </c>
      <c r="C156" s="3">
        <v>2024</v>
      </c>
      <c r="D156" s="3">
        <v>2</v>
      </c>
      <c r="E156" s="3">
        <v>29</v>
      </c>
      <c r="F156" s="4"/>
      <c r="G156" s="4"/>
      <c r="H156" s="4">
        <v>119</v>
      </c>
      <c r="I156" s="4">
        <v>18</v>
      </c>
      <c r="J156" s="4">
        <v>149</v>
      </c>
      <c r="K156" s="4">
        <v>106</v>
      </c>
      <c r="L156" s="4">
        <v>62</v>
      </c>
      <c r="M156" s="4">
        <v>42</v>
      </c>
      <c r="N156" s="10"/>
      <c r="O156" s="10"/>
      <c r="P156" s="10"/>
      <c r="Q156" s="10"/>
      <c r="R156" s="10"/>
      <c r="S156" s="10"/>
      <c r="T156" s="4">
        <v>8.5</v>
      </c>
      <c r="U156" s="4">
        <v>7.3</v>
      </c>
      <c r="V156" s="4">
        <v>2.2000000000000002</v>
      </c>
      <c r="W156" s="4">
        <v>2</v>
      </c>
      <c r="X156" s="4">
        <f>(H156-I156)/H156*100</f>
        <v>84.87394957983193</v>
      </c>
      <c r="Y156" s="4">
        <f>(J156-K156)/J156*100</f>
        <v>28.859060402684566</v>
      </c>
      <c r="Z156" s="4">
        <f>(L156-M156)/L156*100</f>
        <v>32.258064516129032</v>
      </c>
      <c r="AA156" s="4"/>
      <c r="AB156" s="10"/>
      <c r="AC156" s="12"/>
    </row>
    <row r="157" spans="1:29" x14ac:dyDescent="0.35">
      <c r="A157" s="3" t="s">
        <v>51</v>
      </c>
      <c r="B157" s="3" t="s">
        <v>52</v>
      </c>
      <c r="C157" s="3">
        <v>2024</v>
      </c>
      <c r="D157" s="3">
        <v>3</v>
      </c>
      <c r="E157" s="3">
        <v>15</v>
      </c>
      <c r="F157" s="4">
        <v>27561</v>
      </c>
      <c r="G157" s="4">
        <v>889</v>
      </c>
      <c r="H157" s="4">
        <v>445</v>
      </c>
      <c r="I157" s="4">
        <v>24</v>
      </c>
      <c r="J157" s="4">
        <v>653</v>
      </c>
      <c r="K157" s="4">
        <v>65</v>
      </c>
      <c r="L157" s="4">
        <v>526</v>
      </c>
      <c r="M157" s="4">
        <v>39</v>
      </c>
      <c r="N157" s="4"/>
      <c r="O157" s="4"/>
      <c r="P157" s="4">
        <v>2767</v>
      </c>
      <c r="Q157" s="4">
        <v>3227</v>
      </c>
      <c r="R157" s="4"/>
      <c r="S157" s="4"/>
      <c r="T157" s="4">
        <v>6.97</v>
      </c>
      <c r="U157" s="4">
        <v>6.68</v>
      </c>
      <c r="V157" s="4">
        <v>1.7</v>
      </c>
      <c r="W157" s="4">
        <v>2.9</v>
      </c>
      <c r="X157" s="4">
        <f>(H157-I157)/H157*100</f>
        <v>94.606741573033702</v>
      </c>
      <c r="Y157" s="4">
        <f>(J157-K157)/J157*100</f>
        <v>90.0459418070444</v>
      </c>
      <c r="Z157" s="4">
        <f>(L157-M157)/L157*100</f>
        <v>92.585551330798481</v>
      </c>
      <c r="AA157" s="4"/>
      <c r="AB157" s="10"/>
      <c r="AC157" s="12"/>
    </row>
    <row r="158" spans="1:29" x14ac:dyDescent="0.35">
      <c r="A158" s="3" t="s">
        <v>51</v>
      </c>
      <c r="B158" s="3" t="s">
        <v>52</v>
      </c>
      <c r="C158" s="3">
        <v>2024</v>
      </c>
      <c r="D158" s="3">
        <v>3</v>
      </c>
      <c r="E158" s="3">
        <v>22</v>
      </c>
      <c r="F158" s="4"/>
      <c r="G158" s="4"/>
      <c r="H158" s="4">
        <v>625</v>
      </c>
      <c r="I158" s="4">
        <v>29</v>
      </c>
      <c r="J158" s="4">
        <v>1982</v>
      </c>
      <c r="K158" s="4">
        <v>121</v>
      </c>
      <c r="L158" s="4">
        <v>127</v>
      </c>
      <c r="M158" s="4">
        <v>58</v>
      </c>
      <c r="N158" s="10"/>
      <c r="O158" s="10"/>
      <c r="P158" s="10"/>
      <c r="Q158" s="10"/>
      <c r="R158" s="10"/>
      <c r="S158" s="10"/>
      <c r="T158" s="4">
        <v>5.55</v>
      </c>
      <c r="U158" s="4">
        <v>7.77</v>
      </c>
      <c r="V158" s="4">
        <v>2.9</v>
      </c>
      <c r="W158" s="4">
        <v>2.2999999999999998</v>
      </c>
      <c r="X158" s="4">
        <f>(H158-I158)/H158*100</f>
        <v>95.36</v>
      </c>
      <c r="Y158" s="4">
        <f>(J158-K158)/J158*100</f>
        <v>93.895055499495456</v>
      </c>
      <c r="Z158" s="4">
        <f>(L158-M158)/L158*100</f>
        <v>54.330708661417326</v>
      </c>
      <c r="AA158" s="4"/>
      <c r="AB158" s="10"/>
      <c r="AC158" s="12"/>
    </row>
    <row r="159" spans="1:29" x14ac:dyDescent="0.35">
      <c r="A159" s="3" t="s">
        <v>51</v>
      </c>
      <c r="B159" s="3" t="s">
        <v>52</v>
      </c>
      <c r="C159" s="3">
        <v>2024</v>
      </c>
      <c r="D159" s="3">
        <v>3</v>
      </c>
      <c r="E159" s="3">
        <v>29</v>
      </c>
      <c r="F159" s="4"/>
      <c r="G159" s="4"/>
      <c r="H159" s="4">
        <v>114</v>
      </c>
      <c r="I159" s="4">
        <v>18</v>
      </c>
      <c r="J159" s="4">
        <v>140</v>
      </c>
      <c r="K159" s="4">
        <v>116</v>
      </c>
      <c r="L159" s="4">
        <v>60</v>
      </c>
      <c r="M159" s="4">
        <v>38</v>
      </c>
      <c r="N159" s="10"/>
      <c r="O159" s="10"/>
      <c r="P159" s="10"/>
      <c r="Q159" s="10"/>
      <c r="R159" s="10"/>
      <c r="S159" s="10"/>
      <c r="T159" s="4">
        <v>8.42</v>
      </c>
      <c r="U159" s="4">
        <v>7.01</v>
      </c>
      <c r="V159" s="4">
        <v>2</v>
      </c>
      <c r="W159" s="4">
        <v>2</v>
      </c>
      <c r="X159" s="4">
        <f>(H159-I159)/H159*100</f>
        <v>84.210526315789465</v>
      </c>
      <c r="Y159" s="4">
        <f>(J159-K159)/J159*100</f>
        <v>17.142857142857142</v>
      </c>
      <c r="Z159" s="4">
        <f>(L159-M159)/L159*100</f>
        <v>36.666666666666664</v>
      </c>
      <c r="AA159" s="4"/>
      <c r="AB159" s="10"/>
      <c r="AC159" s="12"/>
    </row>
    <row r="160" spans="1:29" x14ac:dyDescent="0.35">
      <c r="A160" s="3" t="s">
        <v>51</v>
      </c>
      <c r="B160" s="3" t="s">
        <v>52</v>
      </c>
      <c r="C160" s="3">
        <v>2024</v>
      </c>
      <c r="D160" s="3">
        <v>4</v>
      </c>
      <c r="E160" s="3">
        <v>15</v>
      </c>
      <c r="F160" s="4">
        <v>31035</v>
      </c>
      <c r="G160" s="4">
        <v>1001</v>
      </c>
      <c r="H160" s="4">
        <v>445</v>
      </c>
      <c r="I160" s="4">
        <v>22</v>
      </c>
      <c r="J160" s="4">
        <v>646</v>
      </c>
      <c r="K160" s="4">
        <v>71</v>
      </c>
      <c r="L160" s="4">
        <v>537</v>
      </c>
      <c r="M160" s="4">
        <v>43</v>
      </c>
      <c r="N160" s="4"/>
      <c r="O160" s="4"/>
      <c r="P160" s="4">
        <v>2905</v>
      </c>
      <c r="Q160" s="4">
        <v>3485</v>
      </c>
      <c r="R160" s="4"/>
      <c r="S160" s="4"/>
      <c r="T160" s="4">
        <v>6.3</v>
      </c>
      <c r="U160" s="4">
        <v>6.1</v>
      </c>
      <c r="V160" s="4">
        <v>1.8</v>
      </c>
      <c r="W160" s="4">
        <v>2.8</v>
      </c>
      <c r="X160" s="4">
        <f>(H160-I160)/H160*100</f>
        <v>95.056179775280896</v>
      </c>
      <c r="Y160" s="4">
        <f>(J160-K160)/J160*100</f>
        <v>89.009287925696583</v>
      </c>
      <c r="Z160" s="4">
        <f>(L160-M160)/L160*100</f>
        <v>91.992551210428303</v>
      </c>
      <c r="AA160" s="4"/>
      <c r="AB160" s="10"/>
      <c r="AC160" s="12"/>
    </row>
    <row r="161" spans="1:29" x14ac:dyDescent="0.35">
      <c r="A161" s="3" t="s">
        <v>51</v>
      </c>
      <c r="B161" s="3" t="s">
        <v>52</v>
      </c>
      <c r="C161" s="3">
        <v>2024</v>
      </c>
      <c r="D161" s="3">
        <v>4</v>
      </c>
      <c r="E161" s="3">
        <v>22</v>
      </c>
      <c r="F161" s="4"/>
      <c r="G161" s="4"/>
      <c r="H161" s="4">
        <v>638</v>
      </c>
      <c r="I161" s="4">
        <v>29</v>
      </c>
      <c r="J161" s="4">
        <v>2002</v>
      </c>
      <c r="K161" s="4">
        <v>129</v>
      </c>
      <c r="L161" s="4">
        <v>126</v>
      </c>
      <c r="M161" s="4">
        <v>58</v>
      </c>
      <c r="N161" s="10"/>
      <c r="O161" s="10"/>
      <c r="P161" s="10"/>
      <c r="Q161" s="10"/>
      <c r="R161" s="10"/>
      <c r="S161" s="10"/>
      <c r="T161" s="4">
        <v>5.6</v>
      </c>
      <c r="U161" s="4">
        <v>7.9</v>
      </c>
      <c r="V161" s="4">
        <v>2.7</v>
      </c>
      <c r="W161" s="4">
        <v>2.2999999999999998</v>
      </c>
      <c r="X161" s="4">
        <f>(H161-I161)/H161*100</f>
        <v>95.454545454545453</v>
      </c>
      <c r="Y161" s="4">
        <f>(J161-K161)/J161*100</f>
        <v>93.556443556443554</v>
      </c>
      <c r="Z161" s="4">
        <f>(L161-M161)/L161*100</f>
        <v>53.968253968253968</v>
      </c>
      <c r="AA161" s="4"/>
      <c r="AB161" s="10"/>
      <c r="AC161" s="12"/>
    </row>
    <row r="162" spans="1:29" x14ac:dyDescent="0.35">
      <c r="A162" s="3" t="s">
        <v>51</v>
      </c>
      <c r="B162" s="3" t="s">
        <v>52</v>
      </c>
      <c r="C162" s="3">
        <v>2024</v>
      </c>
      <c r="D162" s="3">
        <v>4</v>
      </c>
      <c r="E162" s="3">
        <v>29</v>
      </c>
      <c r="F162" s="4"/>
      <c r="G162" s="4"/>
      <c r="H162" s="4">
        <v>116</v>
      </c>
      <c r="I162" s="4">
        <v>17</v>
      </c>
      <c r="J162" s="4">
        <v>127</v>
      </c>
      <c r="K162" s="4">
        <v>110</v>
      </c>
      <c r="L162" s="4">
        <v>57</v>
      </c>
      <c r="M162" s="4">
        <v>41</v>
      </c>
      <c r="N162" s="10"/>
      <c r="O162" s="10"/>
      <c r="P162" s="10"/>
      <c r="Q162" s="10"/>
      <c r="R162" s="10"/>
      <c r="S162" s="10"/>
      <c r="T162" s="4">
        <v>8</v>
      </c>
      <c r="U162" s="4">
        <v>6.3</v>
      </c>
      <c r="V162" s="4">
        <v>2</v>
      </c>
      <c r="W162" s="4">
        <v>2</v>
      </c>
      <c r="X162" s="4">
        <f>(H162-I162)/H162*100</f>
        <v>85.34482758620689</v>
      </c>
      <c r="Y162" s="4">
        <f>(J162-K162)/J162*100</f>
        <v>13.385826771653544</v>
      </c>
      <c r="Z162" s="4">
        <f>(L162-M162)/L162*100</f>
        <v>28.07017543859649</v>
      </c>
      <c r="AA162" s="4"/>
      <c r="AB162" s="10"/>
      <c r="AC162" s="12"/>
    </row>
    <row r="163" spans="1:29" x14ac:dyDescent="0.35">
      <c r="A163" s="3" t="s">
        <v>51</v>
      </c>
      <c r="B163" s="3" t="s">
        <v>52</v>
      </c>
      <c r="C163" s="3">
        <v>2024</v>
      </c>
      <c r="D163" s="3">
        <v>5</v>
      </c>
      <c r="E163" s="3">
        <v>14</v>
      </c>
      <c r="F163" s="4">
        <v>33345</v>
      </c>
      <c r="G163" s="4">
        <v>1076</v>
      </c>
      <c r="H163" s="4">
        <v>427</v>
      </c>
      <c r="I163" s="4">
        <v>22</v>
      </c>
      <c r="J163" s="4">
        <v>652</v>
      </c>
      <c r="K163" s="4">
        <v>67</v>
      </c>
      <c r="L163" s="4">
        <v>483</v>
      </c>
      <c r="M163" s="4">
        <v>41</v>
      </c>
      <c r="N163" s="4"/>
      <c r="O163" s="4"/>
      <c r="P163" s="4">
        <v>3196</v>
      </c>
      <c r="Q163" s="4">
        <v>3624</v>
      </c>
      <c r="R163" s="4"/>
      <c r="S163" s="4"/>
      <c r="T163" s="4">
        <v>6.24</v>
      </c>
      <c r="U163" s="4">
        <v>6.41</v>
      </c>
      <c r="V163" s="4">
        <v>1.7</v>
      </c>
      <c r="W163" s="4">
        <v>2.6</v>
      </c>
      <c r="X163" s="4">
        <f>(H163-I163)/H163*100</f>
        <v>94.847775175644031</v>
      </c>
      <c r="Y163" s="4">
        <f>(J163-K163)/J163*100</f>
        <v>89.723926380368098</v>
      </c>
      <c r="Z163" s="4">
        <f>(L163-M163)/L163*100</f>
        <v>91.511387163561082</v>
      </c>
      <c r="AA163" s="4"/>
      <c r="AB163" s="10"/>
      <c r="AC163" s="12"/>
    </row>
    <row r="164" spans="1:29" x14ac:dyDescent="0.35">
      <c r="A164" s="3" t="s">
        <v>51</v>
      </c>
      <c r="B164" s="3" t="s">
        <v>52</v>
      </c>
      <c r="C164" s="3">
        <v>2024</v>
      </c>
      <c r="D164" s="3">
        <v>5</v>
      </c>
      <c r="E164" s="3">
        <v>21</v>
      </c>
      <c r="F164" s="4"/>
      <c r="G164" s="4"/>
      <c r="H164" s="4">
        <v>593</v>
      </c>
      <c r="I164" s="4">
        <v>27</v>
      </c>
      <c r="J164" s="4">
        <v>1842</v>
      </c>
      <c r="K164" s="4">
        <v>139</v>
      </c>
      <c r="L164" s="4">
        <v>132</v>
      </c>
      <c r="M164" s="4">
        <v>52</v>
      </c>
      <c r="N164" s="10"/>
      <c r="O164" s="10"/>
      <c r="P164" s="10"/>
      <c r="Q164" s="10"/>
      <c r="R164" s="10"/>
      <c r="S164" s="10"/>
      <c r="T164" s="4">
        <v>5.0999999999999996</v>
      </c>
      <c r="U164" s="4">
        <v>8.4499999999999993</v>
      </c>
      <c r="V164" s="4">
        <v>2.9</v>
      </c>
      <c r="W164" s="4">
        <v>2.2999999999999998</v>
      </c>
      <c r="X164" s="4">
        <f>(H164-I164)/H164*100</f>
        <v>95.4468802698145</v>
      </c>
      <c r="Y164" s="4">
        <f>(J164-K164)/J164*100</f>
        <v>92.453854505971762</v>
      </c>
      <c r="Z164" s="4">
        <f>(L164-M164)/L164*100</f>
        <v>60.606060606060609</v>
      </c>
      <c r="AA164" s="4"/>
      <c r="AB164" s="10"/>
      <c r="AC164" s="12"/>
    </row>
    <row r="165" spans="1:29" x14ac:dyDescent="0.35">
      <c r="A165" s="3" t="s">
        <v>51</v>
      </c>
      <c r="B165" s="3" t="s">
        <v>52</v>
      </c>
      <c r="C165" s="3">
        <v>2024</v>
      </c>
      <c r="D165" s="3">
        <v>5</v>
      </c>
      <c r="E165" s="3">
        <v>28</v>
      </c>
      <c r="F165" s="4"/>
      <c r="G165" s="4"/>
      <c r="H165" s="4">
        <v>123</v>
      </c>
      <c r="I165" s="4">
        <v>18</v>
      </c>
      <c r="J165" s="4">
        <v>138</v>
      </c>
      <c r="K165" s="4">
        <v>113</v>
      </c>
      <c r="L165" s="4">
        <v>56</v>
      </c>
      <c r="M165" s="4">
        <v>44</v>
      </c>
      <c r="N165" s="10"/>
      <c r="O165" s="10"/>
      <c r="P165" s="10"/>
      <c r="Q165" s="10"/>
      <c r="R165" s="10"/>
      <c r="S165" s="10"/>
      <c r="T165" s="4">
        <v>8.15</v>
      </c>
      <c r="U165" s="4">
        <v>6.25</v>
      </c>
      <c r="V165" s="4">
        <v>1.9</v>
      </c>
      <c r="W165" s="4">
        <v>2.1</v>
      </c>
      <c r="X165" s="4">
        <f>(H165-I165)/H165*100</f>
        <v>85.365853658536579</v>
      </c>
      <c r="Y165" s="4">
        <f>(J165-K165)/J165*100</f>
        <v>18.115942028985508</v>
      </c>
      <c r="Z165" s="4">
        <f>(L165-M165)/L165*100</f>
        <v>21.428571428571427</v>
      </c>
      <c r="AA165" s="4"/>
      <c r="AB165" s="10"/>
      <c r="AC165" s="12"/>
    </row>
    <row r="166" spans="1:29" x14ac:dyDescent="0.35">
      <c r="A166" s="3" t="s">
        <v>51</v>
      </c>
      <c r="B166" s="3" t="s">
        <v>52</v>
      </c>
      <c r="C166" s="3">
        <v>2024</v>
      </c>
      <c r="D166" s="3">
        <v>6</v>
      </c>
      <c r="E166" s="3">
        <v>14</v>
      </c>
      <c r="F166" s="8">
        <v>27940</v>
      </c>
      <c r="G166" s="8">
        <v>901</v>
      </c>
      <c r="H166" s="4">
        <v>401</v>
      </c>
      <c r="I166" s="4">
        <v>23</v>
      </c>
      <c r="J166" s="4">
        <v>698</v>
      </c>
      <c r="K166" s="4">
        <v>68</v>
      </c>
      <c r="L166" s="4">
        <v>444</v>
      </c>
      <c r="M166" s="4">
        <v>41</v>
      </c>
      <c r="N166" s="4"/>
      <c r="O166" s="4"/>
      <c r="P166" s="4">
        <v>3452</v>
      </c>
      <c r="Q166" s="4">
        <v>3914</v>
      </c>
      <c r="R166" s="4"/>
      <c r="S166" s="4"/>
      <c r="T166" s="4">
        <v>7.34</v>
      </c>
      <c r="U166" s="4">
        <v>7.29</v>
      </c>
      <c r="V166" s="4">
        <v>1.9</v>
      </c>
      <c r="W166" s="4">
        <v>2.1</v>
      </c>
      <c r="X166" s="4">
        <f>(H166-I166)/H166*100</f>
        <v>94.264339152119703</v>
      </c>
      <c r="Y166" s="4">
        <f>(J166-K166)/J166*100</f>
        <v>90.257879656160455</v>
      </c>
      <c r="Z166" s="4">
        <f>(L166-M166)/L166*100</f>
        <v>90.765765765765778</v>
      </c>
      <c r="AA166" s="4"/>
      <c r="AB166" s="10"/>
      <c r="AC166" s="12"/>
    </row>
    <row r="167" spans="1:29" x14ac:dyDescent="0.35">
      <c r="A167" s="3" t="s">
        <v>51</v>
      </c>
      <c r="B167" s="3" t="s">
        <v>52</v>
      </c>
      <c r="C167" s="3">
        <v>2024</v>
      </c>
      <c r="D167" s="3">
        <v>6</v>
      </c>
      <c r="E167" s="3">
        <v>21</v>
      </c>
      <c r="F167" s="4"/>
      <c r="G167" s="4"/>
      <c r="H167" s="4">
        <v>617</v>
      </c>
      <c r="I167" s="4">
        <v>29</v>
      </c>
      <c r="J167" s="4">
        <v>1750</v>
      </c>
      <c r="K167" s="4">
        <v>143</v>
      </c>
      <c r="L167" s="4">
        <v>129</v>
      </c>
      <c r="M167" s="4">
        <v>48</v>
      </c>
      <c r="N167" s="10"/>
      <c r="O167" s="10"/>
      <c r="P167" s="10"/>
      <c r="Q167" s="10"/>
      <c r="R167" s="10"/>
      <c r="S167" s="10"/>
      <c r="T167" s="4">
        <v>8.02</v>
      </c>
      <c r="U167" s="4">
        <v>8.0299999999999994</v>
      </c>
      <c r="V167" s="4">
        <v>3</v>
      </c>
      <c r="W167" s="4">
        <v>2</v>
      </c>
      <c r="X167" s="4">
        <f>(H167-I167)/H167*100</f>
        <v>95.299837925445701</v>
      </c>
      <c r="Y167" s="4">
        <f>(J167-K167)/J167*100</f>
        <v>91.828571428571422</v>
      </c>
      <c r="Z167" s="4">
        <f>(L167-M167)/L167*100</f>
        <v>62.790697674418603</v>
      </c>
      <c r="AA167" s="4"/>
      <c r="AB167" s="10"/>
      <c r="AC167" s="12"/>
    </row>
    <row r="168" spans="1:29" x14ac:dyDescent="0.35">
      <c r="A168" s="3" t="s">
        <v>51</v>
      </c>
      <c r="B168" s="3" t="s">
        <v>52</v>
      </c>
      <c r="C168" s="3">
        <v>2024</v>
      </c>
      <c r="D168" s="3">
        <v>7</v>
      </c>
      <c r="E168" s="3">
        <v>8</v>
      </c>
      <c r="F168" s="4">
        <v>31859</v>
      </c>
      <c r="G168" s="4">
        <v>1028</v>
      </c>
      <c r="H168" s="4">
        <v>358</v>
      </c>
      <c r="I168" s="4">
        <v>21</v>
      </c>
      <c r="J168" s="4">
        <v>691</v>
      </c>
      <c r="K168" s="4">
        <v>68</v>
      </c>
      <c r="L168" s="4">
        <v>440</v>
      </c>
      <c r="M168" s="4">
        <v>40</v>
      </c>
      <c r="N168" s="4"/>
      <c r="O168" s="4"/>
      <c r="P168" s="4">
        <v>3522</v>
      </c>
      <c r="Q168" s="4">
        <v>3241</v>
      </c>
      <c r="R168" s="4"/>
      <c r="S168" s="4"/>
      <c r="T168" s="4">
        <v>6.62</v>
      </c>
      <c r="U168" s="4">
        <v>7.73</v>
      </c>
      <c r="V168" s="4">
        <v>1.8</v>
      </c>
      <c r="W168" s="4">
        <v>2.1</v>
      </c>
      <c r="X168" s="4">
        <f>(H168-I168)/H168*100</f>
        <v>94.134078212290504</v>
      </c>
      <c r="Y168" s="4">
        <f>(J168-K168)/J168*100</f>
        <v>90.159189580318383</v>
      </c>
      <c r="Z168" s="4">
        <f>(L168-M168)/L168*100</f>
        <v>90.909090909090907</v>
      </c>
      <c r="AA168" s="4"/>
      <c r="AB168" s="10"/>
      <c r="AC168" s="12"/>
    </row>
    <row r="169" spans="1:29" x14ac:dyDescent="0.35">
      <c r="A169" s="3" t="s">
        <v>51</v>
      </c>
      <c r="B169" s="3" t="s">
        <v>52</v>
      </c>
      <c r="C169" s="3">
        <v>2024</v>
      </c>
      <c r="D169" s="3">
        <v>7</v>
      </c>
      <c r="E169" s="3">
        <v>15</v>
      </c>
      <c r="F169" s="4"/>
      <c r="G169" s="4"/>
      <c r="H169" s="4">
        <v>642</v>
      </c>
      <c r="I169" s="4">
        <v>26</v>
      </c>
      <c r="J169" s="4">
        <v>1875</v>
      </c>
      <c r="K169" s="4">
        <v>156</v>
      </c>
      <c r="L169" s="4">
        <v>124</v>
      </c>
      <c r="M169" s="4">
        <v>53</v>
      </c>
      <c r="N169" s="10"/>
      <c r="O169" s="10"/>
      <c r="P169" s="10"/>
      <c r="Q169" s="10"/>
      <c r="R169" s="10"/>
      <c r="S169" s="10"/>
      <c r="T169" s="4">
        <v>6.93</v>
      </c>
      <c r="U169" s="4">
        <v>8.17</v>
      </c>
      <c r="V169" s="4">
        <v>2.8</v>
      </c>
      <c r="W169" s="4">
        <v>2.1</v>
      </c>
      <c r="X169" s="4">
        <f>(H169-I169)/H169*100</f>
        <v>95.950155763239877</v>
      </c>
      <c r="Y169" s="4">
        <f>(J169-K169)/J169*100</f>
        <v>91.679999999999993</v>
      </c>
      <c r="Z169" s="4">
        <f>(L169-M169)/L169*100</f>
        <v>57.258064516129039</v>
      </c>
      <c r="AA169" s="4"/>
      <c r="AB169" s="10"/>
      <c r="AC169" s="12"/>
    </row>
    <row r="170" spans="1:29" x14ac:dyDescent="0.35">
      <c r="A170" s="3" t="s">
        <v>51</v>
      </c>
      <c r="B170" s="3" t="s">
        <v>52</v>
      </c>
      <c r="C170" s="3">
        <v>2024</v>
      </c>
      <c r="D170" s="3">
        <v>8</v>
      </c>
      <c r="E170" s="3">
        <v>8</v>
      </c>
      <c r="F170" s="4">
        <v>34682</v>
      </c>
      <c r="G170" s="4">
        <v>1119</v>
      </c>
      <c r="H170" s="4">
        <v>365</v>
      </c>
      <c r="I170" s="4">
        <v>21</v>
      </c>
      <c r="J170" s="4">
        <v>746</v>
      </c>
      <c r="K170" s="4">
        <v>69</v>
      </c>
      <c r="L170" s="4">
        <v>427</v>
      </c>
      <c r="M170" s="4">
        <v>42</v>
      </c>
      <c r="N170" s="4"/>
      <c r="O170" s="4"/>
      <c r="P170" s="4">
        <v>3452</v>
      </c>
      <c r="Q170" s="4">
        <v>3338</v>
      </c>
      <c r="R170" s="4"/>
      <c r="S170" s="4"/>
      <c r="T170" s="4">
        <v>7.22</v>
      </c>
      <c r="U170" s="4">
        <v>6.96</v>
      </c>
      <c r="V170" s="4">
        <v>1.9</v>
      </c>
      <c r="W170" s="4">
        <v>2.2000000000000002</v>
      </c>
      <c r="X170" s="4">
        <f>(H170-I170)/H170*100</f>
        <v>94.246575342465761</v>
      </c>
      <c r="Y170" s="4">
        <f>(J170-K170)/J170*100</f>
        <v>90.750670241286869</v>
      </c>
      <c r="Z170" s="4">
        <f>(L170-M170)/L170*100</f>
        <v>90.163934426229503</v>
      </c>
      <c r="AA170" s="4"/>
      <c r="AB170" s="10"/>
      <c r="AC170" s="12"/>
    </row>
    <row r="171" spans="1:29" x14ac:dyDescent="0.35">
      <c r="A171" s="3" t="s">
        <v>51</v>
      </c>
      <c r="B171" s="3" t="s">
        <v>52</v>
      </c>
      <c r="C171" s="3">
        <v>2024</v>
      </c>
      <c r="D171" s="3">
        <v>8</v>
      </c>
      <c r="E171" s="3">
        <v>14</v>
      </c>
      <c r="F171" s="4"/>
      <c r="G171" s="4"/>
      <c r="H171" s="4">
        <v>668</v>
      </c>
      <c r="I171" s="4">
        <v>28</v>
      </c>
      <c r="J171" s="4">
        <v>2044</v>
      </c>
      <c r="K171" s="4">
        <v>148</v>
      </c>
      <c r="L171" s="4">
        <v>131</v>
      </c>
      <c r="M171" s="4">
        <v>57</v>
      </c>
      <c r="N171" s="10"/>
      <c r="O171" s="10"/>
      <c r="P171" s="10"/>
      <c r="Q171" s="10"/>
      <c r="R171" s="10"/>
      <c r="S171" s="10"/>
      <c r="T171" s="4">
        <v>7.14</v>
      </c>
      <c r="U171" s="4">
        <v>7.43</v>
      </c>
      <c r="V171" s="4">
        <v>2.5</v>
      </c>
      <c r="W171" s="4">
        <v>2.2000000000000002</v>
      </c>
      <c r="X171" s="4">
        <f>(H171-I171)/H171*100</f>
        <v>95.808383233532936</v>
      </c>
      <c r="Y171" s="4">
        <f>(J171-K171)/J171*100</f>
        <v>92.759295499021519</v>
      </c>
      <c r="Z171" s="4">
        <f>(L171-M171)/L171*100</f>
        <v>56.488549618320619</v>
      </c>
      <c r="AA171" s="4"/>
      <c r="AB171" s="10"/>
      <c r="AC171" s="12"/>
    </row>
    <row r="172" spans="1:29" x14ac:dyDescent="0.35">
      <c r="A172" s="3" t="s">
        <v>51</v>
      </c>
      <c r="B172" s="3" t="s">
        <v>52</v>
      </c>
      <c r="C172" s="3">
        <v>2024</v>
      </c>
      <c r="D172" s="3">
        <v>8</v>
      </c>
      <c r="E172" s="3">
        <v>22</v>
      </c>
      <c r="F172" s="8"/>
      <c r="G172" s="8"/>
      <c r="H172" s="4">
        <v>137</v>
      </c>
      <c r="I172" s="4">
        <v>18</v>
      </c>
      <c r="J172" s="4">
        <v>150</v>
      </c>
      <c r="K172" s="4">
        <v>105</v>
      </c>
      <c r="L172" s="4">
        <v>57</v>
      </c>
      <c r="M172" s="4">
        <v>36</v>
      </c>
      <c r="N172" s="10"/>
      <c r="O172" s="10"/>
      <c r="P172" s="10"/>
      <c r="Q172" s="10"/>
      <c r="R172" s="10"/>
      <c r="S172" s="10"/>
      <c r="T172" s="4">
        <v>7.55</v>
      </c>
      <c r="U172" s="4">
        <v>7.66</v>
      </c>
      <c r="V172" s="4">
        <v>1.9</v>
      </c>
      <c r="W172" s="4">
        <v>2.2999999999999998</v>
      </c>
      <c r="X172" s="4">
        <f>(H172-I172)/H172*100</f>
        <v>86.861313868613138</v>
      </c>
      <c r="Y172" s="4">
        <f>(J172-K172)/J172*100</f>
        <v>30</v>
      </c>
      <c r="Z172" s="4">
        <f>(L172-M172)/L172*100</f>
        <v>36.84210526315789</v>
      </c>
      <c r="AA172" s="4"/>
      <c r="AB172" s="10"/>
      <c r="AC172" s="12"/>
    </row>
    <row r="173" spans="1:29" x14ac:dyDescent="0.35">
      <c r="A173" s="3" t="s">
        <v>51</v>
      </c>
      <c r="B173" s="3" t="s">
        <v>52</v>
      </c>
      <c r="C173" s="3">
        <v>2024</v>
      </c>
      <c r="D173" s="3">
        <v>9</v>
      </c>
      <c r="E173" s="3">
        <v>9</v>
      </c>
      <c r="F173" s="8">
        <v>34420</v>
      </c>
      <c r="G173" s="8">
        <v>1110</v>
      </c>
      <c r="H173" s="4">
        <v>394</v>
      </c>
      <c r="I173" s="4">
        <v>20</v>
      </c>
      <c r="J173" s="4">
        <v>709</v>
      </c>
      <c r="K173" s="4">
        <v>63</v>
      </c>
      <c r="L173" s="4">
        <v>401</v>
      </c>
      <c r="M173" s="4">
        <v>39</v>
      </c>
      <c r="N173" s="4"/>
      <c r="O173" s="4"/>
      <c r="P173" s="4">
        <v>3107</v>
      </c>
      <c r="Q173" s="4">
        <v>3171</v>
      </c>
      <c r="R173" s="4"/>
      <c r="S173" s="4"/>
      <c r="T173" s="4">
        <v>7.08</v>
      </c>
      <c r="U173" s="4">
        <v>7.38</v>
      </c>
      <c r="V173" s="4">
        <v>2</v>
      </c>
      <c r="W173" s="4">
        <v>2</v>
      </c>
      <c r="X173" s="4">
        <f>(H173-I173)/H173*100</f>
        <v>94.923857868020306</v>
      </c>
      <c r="Y173" s="4">
        <f>(J173-K173)/J173*100</f>
        <v>91.114245416078987</v>
      </c>
      <c r="Z173" s="4">
        <f>(L173-M173)/L173*100</f>
        <v>90.274314214463828</v>
      </c>
      <c r="AA173" s="4"/>
      <c r="AB173" s="10"/>
      <c r="AC173" s="12"/>
    </row>
    <row r="174" spans="1:29" x14ac:dyDescent="0.35">
      <c r="A174" s="3" t="s">
        <v>51</v>
      </c>
      <c r="B174" s="3" t="s">
        <v>52</v>
      </c>
      <c r="C174" s="3">
        <v>2024</v>
      </c>
      <c r="D174" s="3">
        <v>9</v>
      </c>
      <c r="E174" s="3">
        <v>15</v>
      </c>
      <c r="F174" s="8"/>
      <c r="G174" s="8"/>
      <c r="H174" s="4">
        <v>661</v>
      </c>
      <c r="I174" s="4">
        <v>27</v>
      </c>
      <c r="J174" s="4">
        <v>2248</v>
      </c>
      <c r="K174" s="4">
        <v>136</v>
      </c>
      <c r="L174" s="4">
        <v>119</v>
      </c>
      <c r="M174" s="4">
        <v>63</v>
      </c>
      <c r="N174" s="10"/>
      <c r="O174" s="10"/>
      <c r="P174" s="10"/>
      <c r="Q174" s="10"/>
      <c r="R174" s="10"/>
      <c r="S174" s="10"/>
      <c r="T174" s="4">
        <v>7.5</v>
      </c>
      <c r="U174" s="4">
        <v>8.02</v>
      </c>
      <c r="V174" s="4">
        <v>2.5</v>
      </c>
      <c r="W174" s="4">
        <v>2.2999999999999998</v>
      </c>
      <c r="X174" s="4">
        <f>(H174-I174)/H174*100</f>
        <v>95.915279878971262</v>
      </c>
      <c r="Y174" s="4">
        <f>(J174-K174)/J174*100</f>
        <v>93.95017793594306</v>
      </c>
      <c r="Z174" s="4">
        <f>(L174-M174)/L174*100</f>
        <v>47.058823529411761</v>
      </c>
      <c r="AA174" s="4"/>
      <c r="AB174" s="10"/>
      <c r="AC174" s="12"/>
    </row>
    <row r="175" spans="1:29" x14ac:dyDescent="0.35">
      <c r="A175" s="3" t="s">
        <v>51</v>
      </c>
      <c r="B175" s="3" t="s">
        <v>52</v>
      </c>
      <c r="C175" s="3">
        <v>2024</v>
      </c>
      <c r="D175" s="3">
        <v>9</v>
      </c>
      <c r="E175" s="3">
        <v>23</v>
      </c>
      <c r="F175" s="8"/>
      <c r="G175" s="8"/>
      <c r="H175" s="4">
        <v>123</v>
      </c>
      <c r="I175" s="4">
        <v>16</v>
      </c>
      <c r="J175" s="4">
        <v>137</v>
      </c>
      <c r="K175" s="4">
        <v>100</v>
      </c>
      <c r="L175" s="4">
        <v>52</v>
      </c>
      <c r="M175" s="4">
        <v>33</v>
      </c>
      <c r="N175" s="10"/>
      <c r="O175" s="10"/>
      <c r="P175" s="10"/>
      <c r="Q175" s="10"/>
      <c r="R175" s="10"/>
      <c r="S175" s="10"/>
      <c r="T175" s="4">
        <v>8.08</v>
      </c>
      <c r="U175" s="4">
        <v>7.81</v>
      </c>
      <c r="V175" s="4">
        <v>2.1</v>
      </c>
      <c r="W175" s="4">
        <v>2.4</v>
      </c>
      <c r="X175" s="4">
        <f>(H175-I175)/H175*100</f>
        <v>86.99186991869918</v>
      </c>
      <c r="Y175" s="4">
        <f>(J175-K175)/J175*100</f>
        <v>27.007299270072991</v>
      </c>
      <c r="Z175" s="4">
        <f>(L175-M175)/L175*100</f>
        <v>36.538461538461533</v>
      </c>
      <c r="AA175" s="4"/>
      <c r="AB175" s="10"/>
      <c r="AC175" s="12"/>
    </row>
    <row r="176" spans="1:29" x14ac:dyDescent="0.35">
      <c r="A176" s="3" t="s">
        <v>51</v>
      </c>
      <c r="B176" s="3" t="s">
        <v>52</v>
      </c>
      <c r="C176" s="3">
        <v>2024</v>
      </c>
      <c r="D176" s="3">
        <v>10</v>
      </c>
      <c r="E176" s="3">
        <v>9</v>
      </c>
      <c r="F176" s="4">
        <v>33317</v>
      </c>
      <c r="G176" s="4">
        <v>1075</v>
      </c>
      <c r="H176" s="4">
        <v>422</v>
      </c>
      <c r="I176" s="4">
        <v>20</v>
      </c>
      <c r="J176" s="4">
        <v>652</v>
      </c>
      <c r="K176" s="4">
        <v>65</v>
      </c>
      <c r="L176" s="4">
        <v>409</v>
      </c>
      <c r="M176" s="4">
        <v>36</v>
      </c>
      <c r="N176" s="4"/>
      <c r="O176" s="4"/>
      <c r="P176" s="4">
        <v>3014</v>
      </c>
      <c r="Q176" s="4">
        <v>2854</v>
      </c>
      <c r="R176" s="4"/>
      <c r="S176" s="4"/>
      <c r="T176" s="4">
        <v>7.79</v>
      </c>
      <c r="U176" s="4">
        <v>7.23</v>
      </c>
      <c r="V176" s="4">
        <v>1.9</v>
      </c>
      <c r="W176" s="4">
        <v>2.1</v>
      </c>
      <c r="X176" s="4">
        <f>(H176-I176)/H176*100</f>
        <v>95.260663507109001</v>
      </c>
      <c r="Y176" s="4">
        <f>(J176-K176)/J176*100</f>
        <v>90.030674846625772</v>
      </c>
      <c r="Z176" s="4">
        <f>(L176-M176)/L176*100</f>
        <v>91.198044009779949</v>
      </c>
      <c r="AA176" s="4"/>
      <c r="AB176" s="10"/>
      <c r="AC176" s="12"/>
    </row>
    <row r="177" spans="1:29" x14ac:dyDescent="0.35">
      <c r="A177" s="3" t="s">
        <v>51</v>
      </c>
      <c r="B177" s="3" t="s">
        <v>52</v>
      </c>
      <c r="C177" s="3">
        <v>2024</v>
      </c>
      <c r="D177" s="3">
        <v>10</v>
      </c>
      <c r="E177" s="3">
        <v>15</v>
      </c>
      <c r="F177" s="4"/>
      <c r="G177" s="4"/>
      <c r="H177" s="4">
        <v>727</v>
      </c>
      <c r="I177" s="4">
        <v>27</v>
      </c>
      <c r="J177" s="4">
        <v>2136</v>
      </c>
      <c r="K177" s="4">
        <v>122</v>
      </c>
      <c r="L177" s="4">
        <v>108</v>
      </c>
      <c r="M177" s="4">
        <v>65</v>
      </c>
      <c r="N177" s="10"/>
      <c r="O177" s="10"/>
      <c r="P177" s="10"/>
      <c r="Q177" s="10"/>
      <c r="R177" s="10"/>
      <c r="S177" s="10"/>
      <c r="T177" s="4">
        <v>7.58</v>
      </c>
      <c r="U177" s="4">
        <v>7.94</v>
      </c>
      <c r="V177" s="4">
        <v>2.2999999999999998</v>
      </c>
      <c r="W177" s="4">
        <v>2.1</v>
      </c>
      <c r="X177" s="4">
        <f>(H177-I177)/H177*100</f>
        <v>96.286107290233829</v>
      </c>
      <c r="Y177" s="4">
        <f>(J177-K177)/J177*100</f>
        <v>94.288389513108612</v>
      </c>
      <c r="Z177" s="4">
        <f>(L177-M177)/L177*100</f>
        <v>39.814814814814817</v>
      </c>
      <c r="AA177" s="4"/>
      <c r="AB177" s="10"/>
      <c r="AC177" s="12"/>
    </row>
    <row r="178" spans="1:29" x14ac:dyDescent="0.35">
      <c r="A178" s="3" t="s">
        <v>51</v>
      </c>
      <c r="B178" s="3" t="s">
        <v>52</v>
      </c>
      <c r="C178" s="3">
        <v>2024</v>
      </c>
      <c r="D178" s="3">
        <v>10</v>
      </c>
      <c r="E178" s="3">
        <v>23</v>
      </c>
      <c r="F178" s="4"/>
      <c r="G178" s="4"/>
      <c r="H178" s="4">
        <v>123</v>
      </c>
      <c r="I178" s="4">
        <v>15</v>
      </c>
      <c r="J178" s="4">
        <v>126</v>
      </c>
      <c r="K178" s="4">
        <v>93</v>
      </c>
      <c r="L178" s="4">
        <v>54</v>
      </c>
      <c r="M178" s="4">
        <v>32</v>
      </c>
      <c r="N178" s="10"/>
      <c r="O178" s="10"/>
      <c r="P178" s="10"/>
      <c r="Q178" s="10"/>
      <c r="R178" s="10"/>
      <c r="S178" s="10"/>
      <c r="T178" s="4">
        <v>7.6</v>
      </c>
      <c r="U178" s="4">
        <v>8.59</v>
      </c>
      <c r="V178" s="4">
        <v>2</v>
      </c>
      <c r="W178" s="4">
        <v>2.4</v>
      </c>
      <c r="X178" s="4">
        <f>(H178-I178)/H178*100</f>
        <v>87.804878048780495</v>
      </c>
      <c r="Y178" s="4">
        <f>(J178-K178)/J178*100</f>
        <v>26.190476190476193</v>
      </c>
      <c r="Z178" s="4">
        <f>(L178-M178)/L178*100</f>
        <v>40.74074074074074</v>
      </c>
      <c r="AA178" s="4"/>
      <c r="AB178" s="10"/>
      <c r="AC178" s="12"/>
    </row>
    <row r="179" spans="1:29" x14ac:dyDescent="0.35">
      <c r="A179" s="3" t="s">
        <v>51</v>
      </c>
      <c r="B179" s="3" t="s">
        <v>52</v>
      </c>
      <c r="C179" s="3">
        <v>2024</v>
      </c>
      <c r="D179" s="3">
        <v>11</v>
      </c>
      <c r="E179" s="3">
        <v>4</v>
      </c>
      <c r="F179" s="4">
        <v>37974</v>
      </c>
      <c r="G179" s="4">
        <v>1225</v>
      </c>
      <c r="H179" s="4">
        <v>272</v>
      </c>
      <c r="I179" s="4">
        <v>25</v>
      </c>
      <c r="J179" s="4">
        <v>420</v>
      </c>
      <c r="K179" s="4">
        <v>61</v>
      </c>
      <c r="L179" s="4">
        <v>86</v>
      </c>
      <c r="M179" s="4">
        <v>32</v>
      </c>
      <c r="N179" s="4"/>
      <c r="O179" s="4"/>
      <c r="P179" s="4">
        <v>2527</v>
      </c>
      <c r="Q179" s="4">
        <v>2079</v>
      </c>
      <c r="R179" s="4"/>
      <c r="S179" s="4"/>
      <c r="T179" s="4">
        <v>6.66</v>
      </c>
      <c r="U179" s="4">
        <v>7.58</v>
      </c>
      <c r="V179" s="4">
        <v>2.5</v>
      </c>
      <c r="W179" s="4">
        <v>1.8</v>
      </c>
      <c r="X179" s="4">
        <f>(H179-I179)/H179*100</f>
        <v>90.808823529411768</v>
      </c>
      <c r="Y179" s="4">
        <f>(J179-K179)/J179*100</f>
        <v>85.476190476190467</v>
      </c>
      <c r="Z179" s="4">
        <f>(L179-M179)/L179*100</f>
        <v>62.790697674418603</v>
      </c>
      <c r="AA179" s="4"/>
      <c r="AB179" s="4"/>
      <c r="AC179" s="12"/>
    </row>
    <row r="180" spans="1:29" x14ac:dyDescent="0.35">
      <c r="A180" s="3" t="s">
        <v>51</v>
      </c>
      <c r="B180" s="3" t="s">
        <v>52</v>
      </c>
      <c r="C180" s="3">
        <v>2024</v>
      </c>
      <c r="D180" s="3">
        <v>11</v>
      </c>
      <c r="E180" s="3">
        <v>11</v>
      </c>
      <c r="F180" s="4"/>
      <c r="G180" s="4"/>
      <c r="H180" s="4">
        <v>348</v>
      </c>
      <c r="I180" s="4">
        <v>21</v>
      </c>
      <c r="J180" s="4">
        <v>525</v>
      </c>
      <c r="K180" s="4">
        <v>56</v>
      </c>
      <c r="L180" s="4">
        <v>442</v>
      </c>
      <c r="M180" s="4">
        <v>34</v>
      </c>
      <c r="N180" s="10"/>
      <c r="O180" s="10"/>
      <c r="P180" s="10"/>
      <c r="Q180" s="10"/>
      <c r="R180" s="10"/>
      <c r="S180" s="10"/>
      <c r="T180" s="4">
        <v>7.64</v>
      </c>
      <c r="U180" s="4">
        <v>8.27</v>
      </c>
      <c r="V180" s="4">
        <v>3.4</v>
      </c>
      <c r="W180" s="4">
        <v>2.6</v>
      </c>
      <c r="X180" s="4">
        <f>(H180-I180)/H180*100</f>
        <v>93.965517241379317</v>
      </c>
      <c r="Y180" s="4">
        <f>(J180-K180)/J180*100</f>
        <v>89.333333333333329</v>
      </c>
      <c r="Z180" s="4">
        <f>(L180-M180)/L180*100</f>
        <v>92.307692307692307</v>
      </c>
      <c r="AA180" s="4"/>
      <c r="AB180" s="10"/>
      <c r="AC180" s="12"/>
    </row>
    <row r="181" spans="1:29" x14ac:dyDescent="0.35">
      <c r="A181" s="3" t="s">
        <v>51</v>
      </c>
      <c r="B181" s="3" t="s">
        <v>52</v>
      </c>
      <c r="C181" s="3">
        <v>2024</v>
      </c>
      <c r="D181" s="3">
        <v>11</v>
      </c>
      <c r="E181" s="3">
        <v>18</v>
      </c>
      <c r="F181" s="8"/>
      <c r="G181" s="8"/>
      <c r="H181" s="4">
        <v>445</v>
      </c>
      <c r="I181" s="4">
        <v>24</v>
      </c>
      <c r="J181" s="4">
        <v>618</v>
      </c>
      <c r="K181" s="4">
        <v>59</v>
      </c>
      <c r="L181" s="4">
        <v>363</v>
      </c>
      <c r="M181" s="4">
        <v>31</v>
      </c>
      <c r="N181" s="10"/>
      <c r="O181" s="10"/>
      <c r="P181" s="10"/>
      <c r="Q181" s="10"/>
      <c r="R181" s="10"/>
      <c r="S181" s="10"/>
      <c r="T181" s="4">
        <v>7.18</v>
      </c>
      <c r="U181" s="4">
        <v>8</v>
      </c>
      <c r="V181" s="4">
        <v>3.3</v>
      </c>
      <c r="W181" s="4">
        <v>3.6</v>
      </c>
      <c r="X181" s="4">
        <f>(H181-I181)/H181*100</f>
        <v>94.606741573033702</v>
      </c>
      <c r="Y181" s="4">
        <f>(J181-K181)/J181*100</f>
        <v>90.453074433656951</v>
      </c>
      <c r="Z181" s="4">
        <f>(L181-M181)/L181*100</f>
        <v>91.460055096418742</v>
      </c>
      <c r="AA181" s="4"/>
      <c r="AB181" s="10"/>
      <c r="AC181" s="12"/>
    </row>
    <row r="182" spans="1:29" x14ac:dyDescent="0.35">
      <c r="A182" s="3" t="s">
        <v>51</v>
      </c>
      <c r="B182" s="3" t="s">
        <v>52</v>
      </c>
      <c r="C182" s="3">
        <v>2024</v>
      </c>
      <c r="D182" s="3">
        <v>11</v>
      </c>
      <c r="E182" s="3">
        <v>25</v>
      </c>
      <c r="F182" s="8"/>
      <c r="G182" s="8"/>
      <c r="H182" s="4">
        <v>343</v>
      </c>
      <c r="I182" s="4">
        <v>19</v>
      </c>
      <c r="J182" s="4">
        <v>573</v>
      </c>
      <c r="K182" s="4">
        <v>54</v>
      </c>
      <c r="L182" s="4">
        <v>296</v>
      </c>
      <c r="M182" s="4">
        <v>26</v>
      </c>
      <c r="N182" s="10"/>
      <c r="O182" s="10"/>
      <c r="P182" s="10"/>
      <c r="Q182" s="10"/>
      <c r="R182" s="10"/>
      <c r="S182" s="10"/>
      <c r="T182" s="4">
        <v>7.23</v>
      </c>
      <c r="U182" s="4">
        <v>7.87</v>
      </c>
      <c r="V182" s="4">
        <v>2.8</v>
      </c>
      <c r="W182" s="4">
        <v>2.9</v>
      </c>
      <c r="X182" s="4">
        <f>(H182-I182)/H182*100</f>
        <v>94.460641399416915</v>
      </c>
      <c r="Y182" s="4">
        <f>(J182-K182)/J182*100</f>
        <v>90.575916230366488</v>
      </c>
      <c r="Z182" s="4">
        <f>(L182-M182)/L182*100</f>
        <v>91.21621621621621</v>
      </c>
      <c r="AA182" s="4"/>
      <c r="AB182" s="10"/>
      <c r="AC182" s="12"/>
    </row>
    <row r="183" spans="1:29" x14ac:dyDescent="0.35">
      <c r="A183" s="3" t="s">
        <v>51</v>
      </c>
      <c r="B183" s="3" t="s">
        <v>52</v>
      </c>
      <c r="C183" s="3">
        <v>2024</v>
      </c>
      <c r="D183" s="3">
        <v>12</v>
      </c>
      <c r="E183" s="3">
        <v>3</v>
      </c>
      <c r="F183" s="8">
        <v>35513</v>
      </c>
      <c r="G183" s="8">
        <v>1146</v>
      </c>
      <c r="H183" s="4">
        <v>369</v>
      </c>
      <c r="I183" s="4">
        <v>36</v>
      </c>
      <c r="J183" s="4">
        <v>542</v>
      </c>
      <c r="K183" s="4">
        <v>45</v>
      </c>
      <c r="L183" s="4">
        <v>248</v>
      </c>
      <c r="M183" s="4">
        <v>31</v>
      </c>
      <c r="N183" s="10"/>
      <c r="O183" s="10"/>
      <c r="P183" s="10"/>
      <c r="Q183" s="10"/>
      <c r="R183" s="10"/>
      <c r="S183" s="10"/>
      <c r="T183" s="4">
        <v>7.7</v>
      </c>
      <c r="U183" s="4">
        <v>7.5</v>
      </c>
      <c r="V183" s="4">
        <v>1.7270000000000001</v>
      </c>
      <c r="W183" s="4">
        <v>1.234</v>
      </c>
      <c r="X183" s="4">
        <f>(H183-I183)/H183*100</f>
        <v>90.243902439024396</v>
      </c>
      <c r="Y183" s="4">
        <f>(J183-K183)/J183*100</f>
        <v>91.697416974169741</v>
      </c>
      <c r="Z183" s="4">
        <f>(L183-M183)/L183*100</f>
        <v>87.5</v>
      </c>
      <c r="AA183" s="4"/>
      <c r="AB183" s="10"/>
      <c r="AC183" s="12"/>
    </row>
    <row r="184" spans="1:29" x14ac:dyDescent="0.35">
      <c r="A184" s="3" t="s">
        <v>51</v>
      </c>
      <c r="B184" s="3" t="s">
        <v>52</v>
      </c>
      <c r="C184" s="3">
        <v>2024</v>
      </c>
      <c r="D184" s="3">
        <v>12</v>
      </c>
      <c r="E184" s="3">
        <v>10</v>
      </c>
      <c r="F184" s="4"/>
      <c r="G184" s="4"/>
      <c r="H184" s="4">
        <v>293</v>
      </c>
      <c r="I184" s="4">
        <v>31</v>
      </c>
      <c r="J184" s="4">
        <v>510</v>
      </c>
      <c r="K184" s="4">
        <v>43</v>
      </c>
      <c r="L184" s="4">
        <v>243</v>
      </c>
      <c r="M184" s="4">
        <v>33</v>
      </c>
      <c r="N184" s="10"/>
      <c r="O184" s="10"/>
      <c r="P184" s="10"/>
      <c r="Q184" s="10"/>
      <c r="R184" s="10"/>
      <c r="S184" s="10"/>
      <c r="T184" s="4">
        <v>7.7</v>
      </c>
      <c r="U184" s="4">
        <v>7.5</v>
      </c>
      <c r="V184" s="4">
        <v>1.8720000000000001</v>
      </c>
      <c r="W184" s="4">
        <v>1.3260000000000001</v>
      </c>
      <c r="X184" s="4">
        <f>(H184-I184)/H184*100</f>
        <v>89.419795221843003</v>
      </c>
      <c r="Y184" s="4">
        <f>(J184-K184)/J184*100</f>
        <v>91.568627450980387</v>
      </c>
      <c r="Z184" s="4">
        <f>(L184-M184)/L184*100</f>
        <v>86.419753086419746</v>
      </c>
      <c r="AA184" s="4"/>
      <c r="AB184" s="10"/>
      <c r="AC184" s="12"/>
    </row>
    <row r="185" spans="1:29" x14ac:dyDescent="0.35">
      <c r="A185" s="3" t="s">
        <v>51</v>
      </c>
      <c r="B185" s="3" t="s">
        <v>52</v>
      </c>
      <c r="C185" s="3">
        <v>2024</v>
      </c>
      <c r="D185" s="3">
        <v>12</v>
      </c>
      <c r="E185" s="3">
        <v>17</v>
      </c>
      <c r="F185" s="8"/>
      <c r="G185" s="8"/>
      <c r="H185" s="4">
        <v>286</v>
      </c>
      <c r="I185" s="4">
        <v>21</v>
      </c>
      <c r="J185" s="4">
        <v>572</v>
      </c>
      <c r="K185" s="4">
        <v>123</v>
      </c>
      <c r="L185" s="4">
        <v>282</v>
      </c>
      <c r="M185" s="4">
        <v>34</v>
      </c>
      <c r="N185" s="4"/>
      <c r="O185" s="4"/>
      <c r="P185" s="4">
        <v>1488</v>
      </c>
      <c r="Q185" s="4">
        <v>2569</v>
      </c>
      <c r="R185" s="4"/>
      <c r="S185" s="4"/>
      <c r="T185" s="4">
        <v>7.4</v>
      </c>
      <c r="U185" s="4">
        <v>7.9</v>
      </c>
      <c r="V185" s="4">
        <v>2.02</v>
      </c>
      <c r="W185" s="4">
        <v>1.84</v>
      </c>
      <c r="X185" s="4">
        <f>(H185-I185)/H185*100</f>
        <v>92.657342657342653</v>
      </c>
      <c r="Y185" s="4">
        <f>(J185-K185)/J185*100</f>
        <v>78.496503496503493</v>
      </c>
      <c r="Z185" s="4">
        <f>(L185-M185)/L185*100</f>
        <v>87.943262411347519</v>
      </c>
      <c r="AA185" s="4"/>
      <c r="AB185" s="4"/>
      <c r="AC185" s="12"/>
    </row>
    <row r="186" spans="1:29" x14ac:dyDescent="0.35">
      <c r="A186" s="3" t="s">
        <v>51</v>
      </c>
      <c r="B186" s="3" t="s">
        <v>52</v>
      </c>
      <c r="C186" s="3">
        <v>2024</v>
      </c>
      <c r="D186" s="3">
        <v>12</v>
      </c>
      <c r="E186" s="3">
        <v>23</v>
      </c>
      <c r="F186" s="4"/>
      <c r="G186" s="4"/>
      <c r="H186" s="4">
        <v>319</v>
      </c>
      <c r="I186" s="4">
        <v>32</v>
      </c>
      <c r="J186" s="4">
        <v>518</v>
      </c>
      <c r="K186" s="4">
        <v>50</v>
      </c>
      <c r="L186" s="4">
        <v>250</v>
      </c>
      <c r="M186" s="4">
        <v>33</v>
      </c>
      <c r="N186" s="10"/>
      <c r="O186" s="10"/>
      <c r="P186" s="10"/>
      <c r="Q186" s="10"/>
      <c r="R186" s="10"/>
      <c r="S186" s="10"/>
      <c r="T186" s="4">
        <v>7.7</v>
      </c>
      <c r="U186" s="4">
        <v>7.3</v>
      </c>
      <c r="V186" s="4">
        <v>1.8979999999999999</v>
      </c>
      <c r="W186" s="4">
        <v>1.262</v>
      </c>
      <c r="X186" s="4">
        <f>(H186-I186)/H186*100</f>
        <v>89.968652037617559</v>
      </c>
      <c r="Y186" s="4">
        <f>(J186-K186)/J186*100</f>
        <v>90.34749034749035</v>
      </c>
      <c r="Z186" s="4">
        <f>(L186-M186)/L186*100</f>
        <v>86.8</v>
      </c>
      <c r="AA186" s="4"/>
      <c r="AB186" s="10"/>
      <c r="AC186" s="12"/>
    </row>
    <row r="187" spans="1:29" x14ac:dyDescent="0.35">
      <c r="A187" s="3" t="s">
        <v>90</v>
      </c>
      <c r="B187" s="3" t="s">
        <v>89</v>
      </c>
      <c r="C187" s="3">
        <v>2024</v>
      </c>
      <c r="D187" s="3">
        <v>1</v>
      </c>
      <c r="E187" s="3">
        <v>16</v>
      </c>
      <c r="F187" s="8">
        <v>1375</v>
      </c>
      <c r="G187" s="8">
        <v>44</v>
      </c>
      <c r="H187" s="4">
        <v>292</v>
      </c>
      <c r="I187" s="4">
        <v>8</v>
      </c>
      <c r="J187" s="4">
        <v>497</v>
      </c>
      <c r="K187" s="4">
        <v>33</v>
      </c>
      <c r="L187" s="4">
        <v>170</v>
      </c>
      <c r="M187" s="4">
        <v>18</v>
      </c>
      <c r="N187" s="4"/>
      <c r="O187" s="4"/>
      <c r="P187" s="4">
        <v>500</v>
      </c>
      <c r="Q187" s="4">
        <v>500</v>
      </c>
      <c r="R187" s="4"/>
      <c r="S187" s="4"/>
      <c r="T187" s="4">
        <v>7.92</v>
      </c>
      <c r="U187" s="4">
        <v>7.05</v>
      </c>
      <c r="V187" s="4">
        <v>2.16</v>
      </c>
      <c r="W187" s="4">
        <v>2.0099999999999998</v>
      </c>
      <c r="X187" s="4">
        <f>(H187-I187)/H187*100</f>
        <v>97.260273972602747</v>
      </c>
      <c r="Y187" s="4">
        <f>(J187-K187)/J187*100</f>
        <v>93.360160965794776</v>
      </c>
      <c r="Z187" s="4">
        <f>(L187-M187)/L187*100</f>
        <v>89.411764705882362</v>
      </c>
      <c r="AA187" s="4"/>
      <c r="AB187" s="4"/>
      <c r="AC187" s="12"/>
    </row>
    <row r="188" spans="1:29" x14ac:dyDescent="0.35">
      <c r="A188" s="3" t="s">
        <v>90</v>
      </c>
      <c r="B188" s="3" t="s">
        <v>89</v>
      </c>
      <c r="C188" s="3">
        <v>2024</v>
      </c>
      <c r="D188" s="3">
        <v>2</v>
      </c>
      <c r="E188" s="3">
        <v>5</v>
      </c>
      <c r="F188" s="4">
        <v>1540</v>
      </c>
      <c r="G188" s="4">
        <v>53</v>
      </c>
      <c r="H188" s="4">
        <v>385</v>
      </c>
      <c r="I188" s="4">
        <v>15</v>
      </c>
      <c r="J188" s="4">
        <v>802</v>
      </c>
      <c r="K188" s="4">
        <v>46</v>
      </c>
      <c r="L188" s="4">
        <v>322</v>
      </c>
      <c r="M188" s="4">
        <v>21</v>
      </c>
      <c r="N188" s="4"/>
      <c r="O188" s="4"/>
      <c r="P188" s="4">
        <v>500</v>
      </c>
      <c r="Q188" s="4">
        <v>500</v>
      </c>
      <c r="R188" s="4"/>
      <c r="S188" s="4"/>
      <c r="T188" s="4">
        <v>7.24</v>
      </c>
      <c r="U188" s="4">
        <v>6.78</v>
      </c>
      <c r="V188" s="4">
        <v>2.19</v>
      </c>
      <c r="W188" s="4">
        <v>1.87</v>
      </c>
      <c r="X188" s="4">
        <f>(H188-I188)/H188*100</f>
        <v>96.103896103896105</v>
      </c>
      <c r="Y188" s="4">
        <f>(J188-K188)/J188*100</f>
        <v>94.264339152119703</v>
      </c>
      <c r="Z188" s="4">
        <f>(L188-M188)/L188*100</f>
        <v>93.478260869565219</v>
      </c>
      <c r="AA188" s="4"/>
      <c r="AB188" s="4"/>
      <c r="AC188" s="12"/>
    </row>
    <row r="189" spans="1:29" x14ac:dyDescent="0.35">
      <c r="A189" s="3" t="s">
        <v>90</v>
      </c>
      <c r="B189" s="3" t="s">
        <v>89</v>
      </c>
      <c r="C189" s="3">
        <v>2024</v>
      </c>
      <c r="D189" s="3">
        <v>3</v>
      </c>
      <c r="E189" s="3">
        <v>12</v>
      </c>
      <c r="F189" s="4">
        <v>1668</v>
      </c>
      <c r="G189" s="4">
        <v>54</v>
      </c>
      <c r="H189" s="4">
        <v>274</v>
      </c>
      <c r="I189" s="4">
        <v>5</v>
      </c>
      <c r="J189" s="4">
        <v>471</v>
      </c>
      <c r="K189" s="4">
        <v>25</v>
      </c>
      <c r="L189" s="4">
        <v>202</v>
      </c>
      <c r="M189" s="4">
        <v>11</v>
      </c>
      <c r="N189" s="4"/>
      <c r="O189" s="4"/>
      <c r="P189" s="4">
        <v>500</v>
      </c>
      <c r="Q189" s="4">
        <v>500</v>
      </c>
      <c r="R189" s="4"/>
      <c r="S189" s="4"/>
      <c r="T189" s="4">
        <v>7.85</v>
      </c>
      <c r="U189" s="4">
        <v>7.07</v>
      </c>
      <c r="V189" s="4">
        <v>2.12</v>
      </c>
      <c r="W189" s="4">
        <v>1.89</v>
      </c>
      <c r="X189" s="4">
        <f>(H189-I189)/H189*100</f>
        <v>98.175182481751818</v>
      </c>
      <c r="Y189" s="4">
        <f>(J189-K189)/J189*100</f>
        <v>94.692144373673031</v>
      </c>
      <c r="Z189" s="4">
        <f>(L189-M189)/L189*100</f>
        <v>94.554455445544548</v>
      </c>
      <c r="AA189" s="4"/>
      <c r="AB189" s="4"/>
      <c r="AC189" s="12"/>
    </row>
    <row r="190" spans="1:29" x14ac:dyDescent="0.35">
      <c r="A190" s="3" t="s">
        <v>90</v>
      </c>
      <c r="B190" s="3" t="s">
        <v>89</v>
      </c>
      <c r="C190" s="3">
        <v>2024</v>
      </c>
      <c r="D190" s="3">
        <v>4</v>
      </c>
      <c r="E190" s="3">
        <v>8</v>
      </c>
      <c r="F190" s="4">
        <v>1439</v>
      </c>
      <c r="G190" s="4">
        <v>48</v>
      </c>
      <c r="H190" s="4">
        <v>247</v>
      </c>
      <c r="I190" s="4">
        <v>13</v>
      </c>
      <c r="J190" s="4">
        <v>352</v>
      </c>
      <c r="K190" s="4">
        <v>40</v>
      </c>
      <c r="L190" s="4">
        <v>136</v>
      </c>
      <c r="M190" s="4">
        <v>13</v>
      </c>
      <c r="N190" s="4"/>
      <c r="O190" s="4"/>
      <c r="P190" s="4">
        <v>500</v>
      </c>
      <c r="Q190" s="4">
        <v>500</v>
      </c>
      <c r="R190" s="4"/>
      <c r="S190" s="4"/>
      <c r="T190" s="4">
        <v>7.22</v>
      </c>
      <c r="U190" s="4">
        <v>6.87</v>
      </c>
      <c r="V190" s="4">
        <v>3.53</v>
      </c>
      <c r="W190" s="4">
        <v>2.5499999999999998</v>
      </c>
      <c r="X190" s="4">
        <f>(H190-I190)/H190*100</f>
        <v>94.73684210526315</v>
      </c>
      <c r="Y190" s="4">
        <f>(J190-K190)/J190*100</f>
        <v>88.63636363636364</v>
      </c>
      <c r="Z190" s="4">
        <f>(L190-M190)/L190*100</f>
        <v>90.441176470588232</v>
      </c>
      <c r="AA190" s="4"/>
      <c r="AB190" s="4"/>
      <c r="AC190" s="12"/>
    </row>
    <row r="191" spans="1:29" x14ac:dyDescent="0.35">
      <c r="A191" s="3" t="s">
        <v>90</v>
      </c>
      <c r="B191" s="3" t="s">
        <v>89</v>
      </c>
      <c r="C191" s="3">
        <v>2024</v>
      </c>
      <c r="D191" s="3">
        <v>5</v>
      </c>
      <c r="E191" s="3">
        <v>6</v>
      </c>
      <c r="F191" s="4">
        <v>1369</v>
      </c>
      <c r="G191" s="4">
        <v>44</v>
      </c>
      <c r="H191" s="4">
        <v>295</v>
      </c>
      <c r="I191" s="4">
        <v>11</v>
      </c>
      <c r="J191" s="4">
        <v>530</v>
      </c>
      <c r="K191" s="4">
        <v>43</v>
      </c>
      <c r="L191" s="4">
        <v>166</v>
      </c>
      <c r="M191" s="4">
        <v>16</v>
      </c>
      <c r="N191" s="4"/>
      <c r="O191" s="4"/>
      <c r="P191" s="4">
        <v>1000</v>
      </c>
      <c r="Q191" s="4">
        <v>500</v>
      </c>
      <c r="R191" s="4"/>
      <c r="S191" s="4"/>
      <c r="T191" s="4">
        <v>7.5</v>
      </c>
      <c r="U191" s="4">
        <v>6.83</v>
      </c>
      <c r="V191" s="4">
        <v>3.05</v>
      </c>
      <c r="W191" s="4">
        <v>2.62</v>
      </c>
      <c r="X191" s="4">
        <f>(H191-I191)/H191*100</f>
        <v>96.271186440677965</v>
      </c>
      <c r="Y191" s="4">
        <f>(J191-K191)/J191*100</f>
        <v>91.886792452830193</v>
      </c>
      <c r="Z191" s="4">
        <f>(L191-M191)/L191*100</f>
        <v>90.361445783132538</v>
      </c>
      <c r="AA191" s="4"/>
      <c r="AB191" s="4"/>
      <c r="AC191" s="12"/>
    </row>
    <row r="192" spans="1:29" x14ac:dyDescent="0.35">
      <c r="A192" s="3" t="s">
        <v>90</v>
      </c>
      <c r="B192" s="3" t="s">
        <v>89</v>
      </c>
      <c r="C192" s="3">
        <v>2024</v>
      </c>
      <c r="D192" s="3">
        <v>5</v>
      </c>
      <c r="E192" s="3">
        <v>20</v>
      </c>
      <c r="F192" s="4">
        <v>1369</v>
      </c>
      <c r="G192" s="4">
        <v>44</v>
      </c>
      <c r="H192" s="4">
        <v>369</v>
      </c>
      <c r="I192" s="4">
        <v>14</v>
      </c>
      <c r="J192" s="4">
        <v>601</v>
      </c>
      <c r="K192" s="4">
        <v>45</v>
      </c>
      <c r="L192" s="4">
        <v>390</v>
      </c>
      <c r="M192" s="4">
        <v>26</v>
      </c>
      <c r="N192" s="4"/>
      <c r="O192" s="4"/>
      <c r="P192" s="4">
        <v>500</v>
      </c>
      <c r="Q192" s="4">
        <v>500</v>
      </c>
      <c r="R192" s="4"/>
      <c r="S192" s="4"/>
      <c r="T192" s="4">
        <v>7.29</v>
      </c>
      <c r="U192" s="4">
        <v>7.4</v>
      </c>
      <c r="V192" s="4">
        <v>3.28</v>
      </c>
      <c r="W192" s="4">
        <v>2.68</v>
      </c>
      <c r="X192" s="4">
        <f>(H192-I192)/H192*100</f>
        <v>96.205962059620603</v>
      </c>
      <c r="Y192" s="4">
        <f>(J192-K192)/J192*100</f>
        <v>92.512479201331104</v>
      </c>
      <c r="Z192" s="4">
        <f>(L192-M192)/L192*100</f>
        <v>93.333333333333329</v>
      </c>
      <c r="AA192" s="4"/>
      <c r="AB192" s="4"/>
      <c r="AC192" s="12"/>
    </row>
    <row r="193" spans="1:29" x14ac:dyDescent="0.35">
      <c r="A193" s="3" t="s">
        <v>90</v>
      </c>
      <c r="B193" s="3" t="s">
        <v>89</v>
      </c>
      <c r="C193" s="3">
        <v>2024</v>
      </c>
      <c r="D193" s="3">
        <v>6</v>
      </c>
      <c r="E193" s="3">
        <v>4</v>
      </c>
      <c r="F193" s="8">
        <v>1381</v>
      </c>
      <c r="G193" s="8">
        <v>46</v>
      </c>
      <c r="H193" s="4">
        <v>432</v>
      </c>
      <c r="I193" s="4">
        <v>12</v>
      </c>
      <c r="J193" s="4">
        <v>641</v>
      </c>
      <c r="K193" s="4">
        <v>49</v>
      </c>
      <c r="L193" s="4">
        <v>290</v>
      </c>
      <c r="M193" s="4">
        <v>17</v>
      </c>
      <c r="N193" s="4"/>
      <c r="O193" s="4"/>
      <c r="P193" s="4">
        <v>500</v>
      </c>
      <c r="Q193" s="4">
        <v>500</v>
      </c>
      <c r="R193" s="4"/>
      <c r="S193" s="4"/>
      <c r="T193" s="4">
        <v>7.53</v>
      </c>
      <c r="U193" s="4">
        <v>7.44</v>
      </c>
      <c r="V193" s="4">
        <v>2.4700000000000002</v>
      </c>
      <c r="W193" s="4">
        <v>2.56</v>
      </c>
      <c r="X193" s="4">
        <f>(H193-I193)/H193*100</f>
        <v>97.222222222222214</v>
      </c>
      <c r="Y193" s="4">
        <f>(J193-K193)/J193*100</f>
        <v>92.355694227769121</v>
      </c>
      <c r="Z193" s="4">
        <f>(L193-M193)/L193*100</f>
        <v>94.137931034482762</v>
      </c>
      <c r="AA193" s="4"/>
      <c r="AB193" s="4"/>
      <c r="AC193" s="12"/>
    </row>
    <row r="194" spans="1:29" x14ac:dyDescent="0.35">
      <c r="A194" s="3" t="s">
        <v>90</v>
      </c>
      <c r="B194" s="3" t="s">
        <v>89</v>
      </c>
      <c r="C194" s="3">
        <v>2024</v>
      </c>
      <c r="D194" s="3">
        <v>6</v>
      </c>
      <c r="E194" s="3">
        <v>18</v>
      </c>
      <c r="F194" s="4">
        <v>1381</v>
      </c>
      <c r="G194" s="4">
        <v>46</v>
      </c>
      <c r="H194" s="4">
        <v>535</v>
      </c>
      <c r="I194" s="4">
        <v>10</v>
      </c>
      <c r="J194" s="4">
        <v>926</v>
      </c>
      <c r="K194" s="4">
        <v>33</v>
      </c>
      <c r="L194" s="4">
        <v>246</v>
      </c>
      <c r="M194" s="4">
        <v>7</v>
      </c>
      <c r="N194" s="4"/>
      <c r="O194" s="4"/>
      <c r="P194" s="4">
        <v>500</v>
      </c>
      <c r="Q194" s="4">
        <v>500</v>
      </c>
      <c r="R194" s="4"/>
      <c r="S194" s="4"/>
      <c r="T194" s="4">
        <v>7.26</v>
      </c>
      <c r="U194" s="4">
        <v>7.36</v>
      </c>
      <c r="V194" s="4">
        <v>2.6</v>
      </c>
      <c r="W194" s="4">
        <v>2.46</v>
      </c>
      <c r="X194" s="4">
        <f>(H194-I194)/H194*100</f>
        <v>98.130841121495322</v>
      </c>
      <c r="Y194" s="4">
        <f>(J194-K194)/J194*100</f>
        <v>96.436285097192226</v>
      </c>
      <c r="Z194" s="4">
        <f>(L194-M194)/L194*100</f>
        <v>97.154471544715449</v>
      </c>
      <c r="AA194" s="4"/>
      <c r="AB194" s="4"/>
      <c r="AC194" s="12"/>
    </row>
    <row r="195" spans="1:29" x14ac:dyDescent="0.35">
      <c r="A195" s="3" t="s">
        <v>90</v>
      </c>
      <c r="B195" s="3" t="s">
        <v>89</v>
      </c>
      <c r="C195" s="3">
        <v>2024</v>
      </c>
      <c r="D195" s="3">
        <v>7</v>
      </c>
      <c r="E195" s="3">
        <v>1</v>
      </c>
      <c r="F195" s="8">
        <v>1169</v>
      </c>
      <c r="G195" s="8">
        <v>38</v>
      </c>
      <c r="H195" s="4">
        <v>473</v>
      </c>
      <c r="I195" s="4">
        <v>12</v>
      </c>
      <c r="J195" s="4">
        <v>1003</v>
      </c>
      <c r="K195" s="4">
        <v>34</v>
      </c>
      <c r="L195" s="4">
        <v>500</v>
      </c>
      <c r="M195" s="4">
        <v>8</v>
      </c>
      <c r="N195" s="4"/>
      <c r="O195" s="4"/>
      <c r="P195" s="4">
        <v>500</v>
      </c>
      <c r="Q195" s="4">
        <v>750</v>
      </c>
      <c r="R195" s="4"/>
      <c r="S195" s="4"/>
      <c r="T195" s="4">
        <v>7.13</v>
      </c>
      <c r="U195" s="4">
        <v>7.42</v>
      </c>
      <c r="V195" s="4">
        <v>3.44</v>
      </c>
      <c r="W195" s="4">
        <v>2.59</v>
      </c>
      <c r="X195" s="4">
        <f>(H195-I195)/H195*100</f>
        <v>97.463002114164908</v>
      </c>
      <c r="Y195" s="4">
        <f>(J195-K195)/J195*100</f>
        <v>96.610169491525426</v>
      </c>
      <c r="Z195" s="4">
        <f>(L195-M195)/L195*100</f>
        <v>98.4</v>
      </c>
      <c r="AA195" s="4"/>
      <c r="AB195" s="4"/>
      <c r="AC195" s="12"/>
    </row>
    <row r="196" spans="1:29" x14ac:dyDescent="0.35">
      <c r="A196" s="3" t="s">
        <v>90</v>
      </c>
      <c r="B196" s="3" t="s">
        <v>89</v>
      </c>
      <c r="C196" s="3">
        <v>2024</v>
      </c>
      <c r="D196" s="3">
        <v>7</v>
      </c>
      <c r="E196" s="3">
        <v>15</v>
      </c>
      <c r="F196" s="4">
        <v>1169</v>
      </c>
      <c r="G196" s="4">
        <v>38</v>
      </c>
      <c r="H196" s="4">
        <v>414</v>
      </c>
      <c r="I196" s="4">
        <v>25</v>
      </c>
      <c r="J196" s="4">
        <v>520</v>
      </c>
      <c r="K196" s="4">
        <v>69</v>
      </c>
      <c r="L196" s="4">
        <v>230</v>
      </c>
      <c r="M196" s="4">
        <v>28</v>
      </c>
      <c r="N196" s="4"/>
      <c r="O196" s="4"/>
      <c r="P196" s="4">
        <v>500</v>
      </c>
      <c r="Q196" s="4">
        <v>1500</v>
      </c>
      <c r="R196" s="4"/>
      <c r="S196" s="4"/>
      <c r="T196" s="4">
        <v>7.26</v>
      </c>
      <c r="U196" s="4">
        <v>7.35</v>
      </c>
      <c r="V196" s="4">
        <v>2.83</v>
      </c>
      <c r="W196" s="4">
        <v>2.54</v>
      </c>
      <c r="X196" s="4">
        <f>(H196-I196)/H196*100</f>
        <v>93.961352657004824</v>
      </c>
      <c r="Y196" s="4">
        <f>(J196-K196)/J196*100</f>
        <v>86.730769230769226</v>
      </c>
      <c r="Z196" s="4">
        <f>(L196-M196)/L196*100</f>
        <v>87.826086956521749</v>
      </c>
      <c r="AA196" s="4"/>
      <c r="AB196" s="4"/>
      <c r="AC196" s="12"/>
    </row>
    <row r="197" spans="1:29" x14ac:dyDescent="0.35">
      <c r="A197" s="3" t="s">
        <v>90</v>
      </c>
      <c r="B197" s="3" t="s">
        <v>89</v>
      </c>
      <c r="C197" s="3">
        <v>2024</v>
      </c>
      <c r="D197" s="3">
        <v>8</v>
      </c>
      <c r="E197" s="3">
        <v>1</v>
      </c>
      <c r="F197" s="4">
        <v>1563</v>
      </c>
      <c r="G197" s="4">
        <v>50</v>
      </c>
      <c r="H197" s="4">
        <v>472</v>
      </c>
      <c r="I197" s="4">
        <v>15</v>
      </c>
      <c r="J197" s="4">
        <v>1363</v>
      </c>
      <c r="K197" s="4">
        <v>45</v>
      </c>
      <c r="L197" s="4">
        <v>572</v>
      </c>
      <c r="M197" s="4">
        <v>16</v>
      </c>
      <c r="N197" s="4"/>
      <c r="O197" s="4"/>
      <c r="P197" s="4">
        <v>1500</v>
      </c>
      <c r="Q197" s="4">
        <v>1500</v>
      </c>
      <c r="R197" s="4"/>
      <c r="S197" s="4"/>
      <c r="T197" s="4">
        <v>6.82</v>
      </c>
      <c r="U197" s="4">
        <v>7.12</v>
      </c>
      <c r="V197" s="4">
        <v>3.36</v>
      </c>
      <c r="W197" s="4">
        <v>2.4300000000000002</v>
      </c>
      <c r="X197" s="4">
        <f>(H197-I197)/H197*100</f>
        <v>96.822033898305079</v>
      </c>
      <c r="Y197" s="4">
        <f>(J197-K197)/J197*100</f>
        <v>96.698459280997795</v>
      </c>
      <c r="Z197" s="4">
        <f>(L197-M197)/L197*100</f>
        <v>97.2027972027972</v>
      </c>
      <c r="AA197" s="4"/>
      <c r="AB197" s="4"/>
      <c r="AC197" s="12"/>
    </row>
    <row r="198" spans="1:29" x14ac:dyDescent="0.35">
      <c r="A198" s="3" t="s">
        <v>90</v>
      </c>
      <c r="B198" s="3" t="s">
        <v>89</v>
      </c>
      <c r="C198" s="3">
        <v>2024</v>
      </c>
      <c r="D198" s="3">
        <v>8</v>
      </c>
      <c r="E198" s="3">
        <v>27</v>
      </c>
      <c r="F198" s="8">
        <v>1563</v>
      </c>
      <c r="G198" s="8">
        <v>50</v>
      </c>
      <c r="H198" s="4">
        <v>451</v>
      </c>
      <c r="I198" s="4">
        <v>14</v>
      </c>
      <c r="J198" s="4">
        <v>1210</v>
      </c>
      <c r="K198" s="4">
        <v>41</v>
      </c>
      <c r="L198" s="4">
        <v>236</v>
      </c>
      <c r="M198" s="4">
        <v>14</v>
      </c>
      <c r="N198" s="4"/>
      <c r="O198" s="4"/>
      <c r="P198" s="4">
        <v>500</v>
      </c>
      <c r="Q198" s="4">
        <v>500</v>
      </c>
      <c r="R198" s="4"/>
      <c r="S198" s="4"/>
      <c r="T198" s="4">
        <v>7.82</v>
      </c>
      <c r="U198" s="4">
        <v>7.5</v>
      </c>
      <c r="V198" s="4">
        <v>2.8</v>
      </c>
      <c r="W198" s="4">
        <v>2.37</v>
      </c>
      <c r="X198" s="4">
        <f>(H198-I198)/H198*100</f>
        <v>96.895787139689588</v>
      </c>
      <c r="Y198" s="4">
        <f>(J198-K198)/J198*100</f>
        <v>96.611570247933884</v>
      </c>
      <c r="Z198" s="4">
        <f>(L198-M198)/L198*100</f>
        <v>94.067796610169495</v>
      </c>
      <c r="AA198" s="4"/>
      <c r="AB198" s="4"/>
      <c r="AC198" s="12"/>
    </row>
    <row r="199" spans="1:29" x14ac:dyDescent="0.35">
      <c r="A199" s="3" t="s">
        <v>90</v>
      </c>
      <c r="B199" s="3" t="s">
        <v>89</v>
      </c>
      <c r="C199" s="3">
        <v>2024</v>
      </c>
      <c r="D199" s="3">
        <v>9</v>
      </c>
      <c r="E199" s="3">
        <v>3</v>
      </c>
      <c r="F199" s="4">
        <v>1419</v>
      </c>
      <c r="G199" s="4">
        <v>47</v>
      </c>
      <c r="H199" s="4">
        <v>460</v>
      </c>
      <c r="I199" s="4">
        <v>14</v>
      </c>
      <c r="J199" s="4">
        <v>801</v>
      </c>
      <c r="K199" s="4">
        <v>56</v>
      </c>
      <c r="L199" s="4">
        <v>354</v>
      </c>
      <c r="M199" s="4">
        <v>33</v>
      </c>
      <c r="N199" s="4"/>
      <c r="O199" s="4"/>
      <c r="P199" s="4">
        <v>500</v>
      </c>
      <c r="Q199" s="4">
        <v>500</v>
      </c>
      <c r="R199" s="4"/>
      <c r="S199" s="4"/>
      <c r="T199" s="4">
        <v>7.27</v>
      </c>
      <c r="U199" s="4">
        <v>7.2</v>
      </c>
      <c r="V199" s="4">
        <v>2.62</v>
      </c>
      <c r="W199" s="4">
        <v>2.17</v>
      </c>
      <c r="X199" s="4">
        <f>(H199-I199)/H199*100</f>
        <v>96.956521739130437</v>
      </c>
      <c r="Y199" s="4">
        <f>(J199-K199)/J199*100</f>
        <v>93.008739076154811</v>
      </c>
      <c r="Z199" s="4">
        <f>(L199-M199)/L199*100</f>
        <v>90.677966101694921</v>
      </c>
      <c r="AA199" s="4"/>
      <c r="AB199" s="4"/>
      <c r="AC199" s="12"/>
    </row>
    <row r="200" spans="1:29" x14ac:dyDescent="0.35">
      <c r="A200" s="3" t="s">
        <v>90</v>
      </c>
      <c r="B200" s="3" t="s">
        <v>89</v>
      </c>
      <c r="C200" s="3">
        <v>2024</v>
      </c>
      <c r="D200" s="3">
        <v>9</v>
      </c>
      <c r="E200" s="3">
        <v>17</v>
      </c>
      <c r="F200" s="4">
        <v>1419</v>
      </c>
      <c r="G200" s="4">
        <v>47</v>
      </c>
      <c r="H200" s="4">
        <v>449</v>
      </c>
      <c r="I200" s="4">
        <v>10</v>
      </c>
      <c r="J200" s="4">
        <v>1142</v>
      </c>
      <c r="K200" s="4">
        <v>20</v>
      </c>
      <c r="L200" s="4">
        <v>558</v>
      </c>
      <c r="M200" s="4">
        <v>14</v>
      </c>
      <c r="N200" s="4"/>
      <c r="O200" s="4"/>
      <c r="P200" s="4">
        <v>500</v>
      </c>
      <c r="Q200" s="4">
        <v>500</v>
      </c>
      <c r="R200" s="4"/>
      <c r="S200" s="4"/>
      <c r="T200" s="4">
        <v>7.35</v>
      </c>
      <c r="U200" s="4">
        <v>6.88</v>
      </c>
      <c r="V200" s="4">
        <v>3.05</v>
      </c>
      <c r="W200" s="4">
        <v>2.25</v>
      </c>
      <c r="X200" s="4">
        <f>(H200-I200)/H200*100</f>
        <v>97.772828507795097</v>
      </c>
      <c r="Y200" s="4">
        <f>(J200-K200)/J200*100</f>
        <v>98.24868651488616</v>
      </c>
      <c r="Z200" s="4">
        <f>(L200-M200)/L200*100</f>
        <v>97.491039426523301</v>
      </c>
      <c r="AA200" s="4"/>
      <c r="AB200" s="4"/>
      <c r="AC200" s="12"/>
    </row>
    <row r="201" spans="1:29" x14ac:dyDescent="0.35">
      <c r="A201" s="3" t="s">
        <v>90</v>
      </c>
      <c r="B201" s="3" t="s">
        <v>89</v>
      </c>
      <c r="C201" s="3">
        <v>2024</v>
      </c>
      <c r="D201" s="3">
        <v>10</v>
      </c>
      <c r="E201" s="3">
        <v>14</v>
      </c>
      <c r="F201" s="4">
        <v>1440</v>
      </c>
      <c r="G201" s="4">
        <v>46</v>
      </c>
      <c r="H201" s="4">
        <v>581</v>
      </c>
      <c r="I201" s="4">
        <v>5</v>
      </c>
      <c r="J201" s="4">
        <v>980</v>
      </c>
      <c r="K201" s="4">
        <v>55</v>
      </c>
      <c r="L201" s="4">
        <v>572</v>
      </c>
      <c r="M201" s="4">
        <v>14</v>
      </c>
      <c r="N201" s="4"/>
      <c r="O201" s="4"/>
      <c r="P201" s="4">
        <v>500</v>
      </c>
      <c r="Q201" s="4">
        <v>500</v>
      </c>
      <c r="R201" s="4"/>
      <c r="S201" s="4"/>
      <c r="T201" s="4">
        <v>7.3</v>
      </c>
      <c r="U201" s="4">
        <v>7.15</v>
      </c>
      <c r="V201" s="4">
        <v>3.1</v>
      </c>
      <c r="W201" s="4">
        <v>2.4500000000000002</v>
      </c>
      <c r="X201" s="4">
        <f>(H201-I201)/H201*100</f>
        <v>99.139414802065403</v>
      </c>
      <c r="Y201" s="4">
        <f>(J201-K201)/J201*100</f>
        <v>94.387755102040813</v>
      </c>
      <c r="Z201" s="4">
        <f>(L201-M201)/L201*100</f>
        <v>97.552447552447546</v>
      </c>
      <c r="AA201" s="4"/>
      <c r="AB201" s="4"/>
      <c r="AC201" s="12"/>
    </row>
    <row r="202" spans="1:29" x14ac:dyDescent="0.35">
      <c r="A202" s="3" t="s">
        <v>90</v>
      </c>
      <c r="B202" s="3" t="s">
        <v>89</v>
      </c>
      <c r="C202" s="3">
        <v>2024</v>
      </c>
      <c r="D202" s="3">
        <v>11</v>
      </c>
      <c r="E202" s="3">
        <v>11</v>
      </c>
      <c r="F202" s="4">
        <v>1182</v>
      </c>
      <c r="G202" s="4">
        <v>39</v>
      </c>
      <c r="H202" s="4">
        <v>394</v>
      </c>
      <c r="I202" s="4">
        <v>7</v>
      </c>
      <c r="J202" s="4">
        <v>585</v>
      </c>
      <c r="K202" s="4">
        <v>44</v>
      </c>
      <c r="L202" s="4">
        <v>286</v>
      </c>
      <c r="M202" s="4">
        <v>6</v>
      </c>
      <c r="N202" s="4"/>
      <c r="O202" s="4"/>
      <c r="P202" s="4">
        <v>500</v>
      </c>
      <c r="Q202" s="4">
        <v>500</v>
      </c>
      <c r="R202" s="4"/>
      <c r="S202" s="4"/>
      <c r="T202" s="4">
        <v>7.45</v>
      </c>
      <c r="U202" s="4">
        <v>7.2</v>
      </c>
      <c r="V202" s="4">
        <v>2.88</v>
      </c>
      <c r="W202" s="4">
        <v>2.0699999999999998</v>
      </c>
      <c r="X202" s="4">
        <f>(H202-I202)/H202*100</f>
        <v>98.223350253807112</v>
      </c>
      <c r="Y202" s="4">
        <f>(J202-K202)/J202*100</f>
        <v>92.478632478632477</v>
      </c>
      <c r="Z202" s="4">
        <f>(L202-M202)/L202*100</f>
        <v>97.902097902097907</v>
      </c>
      <c r="AA202" s="4"/>
      <c r="AB202" s="4"/>
      <c r="AC202" s="12"/>
    </row>
    <row r="203" spans="1:29" x14ac:dyDescent="0.35">
      <c r="A203" s="3" t="s">
        <v>90</v>
      </c>
      <c r="B203" s="3" t="s">
        <v>89</v>
      </c>
      <c r="C203" s="3">
        <v>2024</v>
      </c>
      <c r="D203" s="3">
        <v>12</v>
      </c>
      <c r="E203" s="3">
        <v>16</v>
      </c>
      <c r="F203" s="4">
        <v>801</v>
      </c>
      <c r="G203" s="4">
        <v>26</v>
      </c>
      <c r="H203" s="4">
        <v>520</v>
      </c>
      <c r="I203" s="4">
        <v>9</v>
      </c>
      <c r="J203" s="4">
        <v>1318</v>
      </c>
      <c r="K203" s="4">
        <v>20</v>
      </c>
      <c r="L203" s="4">
        <v>235</v>
      </c>
      <c r="M203" s="4">
        <v>16</v>
      </c>
      <c r="N203" s="4"/>
      <c r="O203" s="4"/>
      <c r="P203" s="4">
        <v>500</v>
      </c>
      <c r="Q203" s="4">
        <v>500</v>
      </c>
      <c r="R203" s="4"/>
      <c r="S203" s="4"/>
      <c r="T203" s="4">
        <v>7.85</v>
      </c>
      <c r="U203" s="4">
        <v>7.68</v>
      </c>
      <c r="V203" s="4">
        <v>2.67</v>
      </c>
      <c r="W203" s="4">
        <v>1.64</v>
      </c>
      <c r="X203" s="4">
        <f>(H203-I203)/H203*100</f>
        <v>98.269230769230759</v>
      </c>
      <c r="Y203" s="4">
        <f>(J203-K203)/J203*100</f>
        <v>98.482549317147189</v>
      </c>
      <c r="Z203" s="4">
        <f>(L203-M203)/L203*100</f>
        <v>93.191489361702125</v>
      </c>
      <c r="AA203" s="4"/>
      <c r="AB203" s="4"/>
      <c r="AC203" s="12"/>
    </row>
    <row r="204" spans="1:29" x14ac:dyDescent="0.35">
      <c r="A204" s="3" t="s">
        <v>77</v>
      </c>
      <c r="B204" s="3" t="s">
        <v>76</v>
      </c>
      <c r="C204" s="3">
        <v>2024</v>
      </c>
      <c r="D204" s="3">
        <v>1</v>
      </c>
      <c r="E204" s="3">
        <v>2</v>
      </c>
      <c r="F204" s="4">
        <v>39014</v>
      </c>
      <c r="G204" s="4">
        <v>1182.24</v>
      </c>
      <c r="H204" s="4">
        <v>540</v>
      </c>
      <c r="I204" s="4">
        <v>10</v>
      </c>
      <c r="J204" s="4">
        <v>977</v>
      </c>
      <c r="K204" s="4">
        <v>23</v>
      </c>
      <c r="L204" s="4">
        <v>578</v>
      </c>
      <c r="M204" s="4">
        <v>33</v>
      </c>
      <c r="N204" s="4">
        <v>150.69999999999999</v>
      </c>
      <c r="O204" s="4">
        <v>43.6</v>
      </c>
      <c r="P204" s="4">
        <v>554</v>
      </c>
      <c r="Q204" s="4">
        <v>322</v>
      </c>
      <c r="R204" s="4"/>
      <c r="S204" s="4"/>
      <c r="T204" s="4">
        <v>7.92</v>
      </c>
      <c r="U204" s="4">
        <v>7.16</v>
      </c>
      <c r="V204" s="4">
        <v>3.85</v>
      </c>
      <c r="W204" s="4">
        <v>2.2400000000000002</v>
      </c>
      <c r="X204" s="4">
        <f>(H204-I204)/H204*100</f>
        <v>98.148148148148152</v>
      </c>
      <c r="Y204" s="4">
        <f>(J204-K204)/J204*100</f>
        <v>97.645854657113617</v>
      </c>
      <c r="Z204" s="4">
        <f>(L204-M204)/L204*100</f>
        <v>94.290657439446363</v>
      </c>
      <c r="AA204" s="4">
        <f>(N204-O204)/N204*100</f>
        <v>71.068347710683483</v>
      </c>
      <c r="AB204" s="4"/>
      <c r="AC204" s="12"/>
    </row>
    <row r="205" spans="1:29" x14ac:dyDescent="0.35">
      <c r="A205" s="3" t="s">
        <v>77</v>
      </c>
      <c r="B205" s="3" t="s">
        <v>76</v>
      </c>
      <c r="C205" s="3">
        <v>2024</v>
      </c>
      <c r="D205" s="3">
        <v>1</v>
      </c>
      <c r="E205" s="3">
        <v>9</v>
      </c>
      <c r="F205" s="12"/>
      <c r="G205" s="12"/>
      <c r="H205" s="4">
        <v>100</v>
      </c>
      <c r="I205" s="4">
        <v>10</v>
      </c>
      <c r="J205" s="4">
        <v>136</v>
      </c>
      <c r="K205" s="4">
        <v>23.7</v>
      </c>
      <c r="L205" s="4">
        <v>288</v>
      </c>
      <c r="M205" s="4">
        <v>28</v>
      </c>
      <c r="N205" s="4">
        <v>9.1999999999999993</v>
      </c>
      <c r="O205" s="4">
        <v>4</v>
      </c>
      <c r="P205" s="10"/>
      <c r="Q205" s="10"/>
      <c r="R205" s="4"/>
      <c r="S205" s="4"/>
      <c r="T205" s="4">
        <v>7.22</v>
      </c>
      <c r="U205" s="4">
        <v>7.38</v>
      </c>
      <c r="V205" s="4">
        <v>2.42</v>
      </c>
      <c r="W205" s="4">
        <v>2.17</v>
      </c>
      <c r="X205" s="4">
        <f>(H205-I205)/H205*100</f>
        <v>90</v>
      </c>
      <c r="Y205" s="4">
        <f>(J205-K205)/J205*100</f>
        <v>82.573529411764696</v>
      </c>
      <c r="Z205" s="4">
        <f>(L205-M205)/L205*100</f>
        <v>90.277777777777786</v>
      </c>
      <c r="AA205" s="4">
        <f>(N205-O205)/N205*100</f>
        <v>56.521739130434781</v>
      </c>
      <c r="AB205" s="4"/>
      <c r="AC205" s="12"/>
    </row>
    <row r="206" spans="1:29" x14ac:dyDescent="0.35">
      <c r="A206" s="3" t="s">
        <v>77</v>
      </c>
      <c r="B206" s="3" t="s">
        <v>76</v>
      </c>
      <c r="C206" s="3">
        <v>2024</v>
      </c>
      <c r="D206" s="3">
        <v>1</v>
      </c>
      <c r="E206" s="3">
        <v>16</v>
      </c>
      <c r="F206" s="10"/>
      <c r="G206" s="10"/>
      <c r="H206" s="4">
        <v>290</v>
      </c>
      <c r="I206" s="4">
        <v>30</v>
      </c>
      <c r="J206" s="4">
        <v>530</v>
      </c>
      <c r="K206" s="4">
        <v>93</v>
      </c>
      <c r="L206" s="4">
        <v>244</v>
      </c>
      <c r="M206" s="4">
        <v>27</v>
      </c>
      <c r="N206" s="4">
        <v>73.3</v>
      </c>
      <c r="O206" s="4">
        <v>52</v>
      </c>
      <c r="P206" s="10"/>
      <c r="Q206" s="10"/>
      <c r="R206" s="4"/>
      <c r="S206" s="4"/>
      <c r="T206" s="4">
        <v>7.64</v>
      </c>
      <c r="U206" s="4">
        <v>7.59</v>
      </c>
      <c r="V206" s="4">
        <v>5.92</v>
      </c>
      <c r="W206" s="4">
        <v>2.68</v>
      </c>
      <c r="X206" s="4">
        <f>(H206-I206)/H206*100</f>
        <v>89.65517241379311</v>
      </c>
      <c r="Y206" s="4">
        <f>(J206-K206)/J206*100</f>
        <v>82.452830188679243</v>
      </c>
      <c r="Z206" s="4">
        <f>(L206-M206)/L206*100</f>
        <v>88.934426229508205</v>
      </c>
      <c r="AA206" s="4">
        <f>(N206-O206)/N206*100</f>
        <v>29.058663028649384</v>
      </c>
      <c r="AB206" s="4"/>
      <c r="AC206" s="12"/>
    </row>
    <row r="207" spans="1:29" x14ac:dyDescent="0.35">
      <c r="A207" s="3" t="s">
        <v>77</v>
      </c>
      <c r="B207" s="3" t="s">
        <v>76</v>
      </c>
      <c r="C207" s="3">
        <v>2024</v>
      </c>
      <c r="D207" s="3">
        <v>1</v>
      </c>
      <c r="E207" s="3">
        <v>30</v>
      </c>
      <c r="F207" s="12"/>
      <c r="G207" s="12"/>
      <c r="H207" s="4">
        <v>560</v>
      </c>
      <c r="I207" s="4">
        <v>10</v>
      </c>
      <c r="J207" s="4">
        <v>990</v>
      </c>
      <c r="K207" s="4">
        <v>21.6</v>
      </c>
      <c r="L207" s="4">
        <v>561</v>
      </c>
      <c r="M207" s="4">
        <v>32</v>
      </c>
      <c r="N207" s="4">
        <v>57.2</v>
      </c>
      <c r="O207" s="4">
        <v>2.2000000000000002</v>
      </c>
      <c r="P207" s="10"/>
      <c r="Q207" s="10"/>
      <c r="R207" s="4"/>
      <c r="S207" s="4"/>
      <c r="T207" s="4">
        <v>6.88</v>
      </c>
      <c r="U207" s="4">
        <v>7.43</v>
      </c>
      <c r="V207" s="4">
        <v>6.82</v>
      </c>
      <c r="W207" s="4">
        <v>2.97</v>
      </c>
      <c r="X207" s="4">
        <f>(H207-I207)/H207*100</f>
        <v>98.214285714285708</v>
      </c>
      <c r="Y207" s="4">
        <f>(J207-K207)/J207*100</f>
        <v>97.818181818181813</v>
      </c>
      <c r="Z207" s="4">
        <f>(L207-M207)/L207*100</f>
        <v>94.29590017825312</v>
      </c>
      <c r="AA207" s="4">
        <f>(N207-O207)/N207*100</f>
        <v>96.153846153846146</v>
      </c>
      <c r="AB207" s="4"/>
      <c r="AC207" s="12"/>
    </row>
    <row r="208" spans="1:29" x14ac:dyDescent="0.35">
      <c r="A208" s="3" t="s">
        <v>77</v>
      </c>
      <c r="B208" s="3" t="s">
        <v>76</v>
      </c>
      <c r="C208" s="3">
        <v>2024</v>
      </c>
      <c r="D208" s="3">
        <v>2</v>
      </c>
      <c r="E208" s="3">
        <v>6</v>
      </c>
      <c r="F208" s="8">
        <v>34204</v>
      </c>
      <c r="G208" s="8">
        <v>1179.45</v>
      </c>
      <c r="H208" s="4">
        <v>940</v>
      </c>
      <c r="I208" s="4">
        <v>5</v>
      </c>
      <c r="J208" s="4">
        <v>1187</v>
      </c>
      <c r="K208" s="4">
        <v>25.3</v>
      </c>
      <c r="L208" s="4">
        <v>860</v>
      </c>
      <c r="M208" s="4">
        <v>41</v>
      </c>
      <c r="N208" s="4">
        <v>180.4</v>
      </c>
      <c r="O208" s="4">
        <v>7.8</v>
      </c>
      <c r="P208" s="4">
        <v>305</v>
      </c>
      <c r="Q208" s="4">
        <v>217</v>
      </c>
      <c r="R208" s="4"/>
      <c r="S208" s="4"/>
      <c r="T208" s="4">
        <v>8.52</v>
      </c>
      <c r="U208" s="4">
        <v>7.48</v>
      </c>
      <c r="V208" s="4">
        <v>5.2</v>
      </c>
      <c r="W208" s="4">
        <v>2.62</v>
      </c>
      <c r="X208" s="4">
        <f>(H208-I208)/H208*100</f>
        <v>99.468085106382972</v>
      </c>
      <c r="Y208" s="4">
        <f>(J208-K208)/J208*100</f>
        <v>97.868576242628478</v>
      </c>
      <c r="Z208" s="4">
        <f>(L208-M208)/L208*100</f>
        <v>95.232558139534888</v>
      </c>
      <c r="AA208" s="4">
        <f>(N208-O208)/N208*100</f>
        <v>95.676274944567623</v>
      </c>
      <c r="AB208" s="4"/>
      <c r="AC208" s="12"/>
    </row>
    <row r="209" spans="1:29" x14ac:dyDescent="0.35">
      <c r="A209" s="3" t="s">
        <v>77</v>
      </c>
      <c r="B209" s="3" t="s">
        <v>76</v>
      </c>
      <c r="C209" s="3">
        <v>2024</v>
      </c>
      <c r="D209" s="3">
        <v>2</v>
      </c>
      <c r="E209" s="3">
        <v>13</v>
      </c>
      <c r="F209" s="12"/>
      <c r="G209" s="12"/>
      <c r="H209" s="4">
        <v>310</v>
      </c>
      <c r="I209" s="4">
        <v>10</v>
      </c>
      <c r="J209" s="4">
        <v>712</v>
      </c>
      <c r="K209" s="4">
        <v>28.5</v>
      </c>
      <c r="L209" s="4">
        <v>476</v>
      </c>
      <c r="M209" s="4">
        <v>43</v>
      </c>
      <c r="N209" s="4">
        <v>106.8</v>
      </c>
      <c r="O209" s="4">
        <v>3.2</v>
      </c>
      <c r="P209" s="10"/>
      <c r="Q209" s="10"/>
      <c r="R209" s="4"/>
      <c r="S209" s="4"/>
      <c r="T209" s="4">
        <v>8.0399999999999991</v>
      </c>
      <c r="U209" s="4">
        <v>7.31</v>
      </c>
      <c r="V209" s="4">
        <v>5.56</v>
      </c>
      <c r="W209" s="4">
        <v>2.65</v>
      </c>
      <c r="X209" s="4">
        <f>(H209-I209)/H209*100</f>
        <v>96.774193548387103</v>
      </c>
      <c r="Y209" s="4">
        <f>(J209-K209)/J209*100</f>
        <v>95.997191011235955</v>
      </c>
      <c r="Z209" s="4">
        <f>(L209-M209)/L209*100</f>
        <v>90.966386554621849</v>
      </c>
      <c r="AA209" s="4">
        <f>(N209-O209)/N209*100</f>
        <v>97.00374531835206</v>
      </c>
      <c r="AB209" s="4"/>
      <c r="AC209" s="12"/>
    </row>
    <row r="210" spans="1:29" x14ac:dyDescent="0.35">
      <c r="A210" s="3" t="s">
        <v>77</v>
      </c>
      <c r="B210" s="3" t="s">
        <v>76</v>
      </c>
      <c r="C210" s="3">
        <v>2024</v>
      </c>
      <c r="D210" s="3">
        <v>2</v>
      </c>
      <c r="E210" s="3">
        <v>20</v>
      </c>
      <c r="F210" s="10"/>
      <c r="G210" s="10"/>
      <c r="H210" s="4">
        <v>460</v>
      </c>
      <c r="I210" s="4">
        <v>10</v>
      </c>
      <c r="J210" s="4">
        <v>799</v>
      </c>
      <c r="K210" s="4">
        <v>27</v>
      </c>
      <c r="L210" s="4">
        <v>357</v>
      </c>
      <c r="M210" s="4">
        <v>31</v>
      </c>
      <c r="N210" s="4">
        <v>72.2</v>
      </c>
      <c r="O210" s="4">
        <v>3.6</v>
      </c>
      <c r="P210" s="10"/>
      <c r="Q210" s="10"/>
      <c r="R210" s="4"/>
      <c r="S210" s="4"/>
      <c r="T210" s="4">
        <v>7.61</v>
      </c>
      <c r="U210" s="4">
        <v>7.45</v>
      </c>
      <c r="V210" s="4">
        <v>4.0599999999999996</v>
      </c>
      <c r="W210" s="4">
        <v>2.81</v>
      </c>
      <c r="X210" s="4">
        <f>(H210-I210)/H210*100</f>
        <v>97.826086956521735</v>
      </c>
      <c r="Y210" s="4">
        <f>(J210-K210)/J210*100</f>
        <v>96.620775969962452</v>
      </c>
      <c r="Z210" s="4">
        <f>(L210-M210)/L210*100</f>
        <v>91.31652661064426</v>
      </c>
      <c r="AA210" s="4">
        <f>(N210-O210)/N210*100</f>
        <v>95.013850415512465</v>
      </c>
      <c r="AB210" s="4"/>
      <c r="AC210" s="12"/>
    </row>
    <row r="211" spans="1:29" x14ac:dyDescent="0.35">
      <c r="A211" s="3" t="s">
        <v>77</v>
      </c>
      <c r="B211" s="3" t="s">
        <v>76</v>
      </c>
      <c r="C211" s="3">
        <v>2024</v>
      </c>
      <c r="D211" s="3">
        <v>2</v>
      </c>
      <c r="E211" s="3">
        <v>27</v>
      </c>
      <c r="F211" s="10"/>
      <c r="G211" s="10"/>
      <c r="H211" s="4">
        <v>720</v>
      </c>
      <c r="I211" s="4">
        <v>10</v>
      </c>
      <c r="J211" s="4">
        <v>820</v>
      </c>
      <c r="K211" s="4">
        <v>29</v>
      </c>
      <c r="L211" s="4">
        <v>1238</v>
      </c>
      <c r="M211" s="4">
        <v>40</v>
      </c>
      <c r="N211" s="4">
        <v>81.2</v>
      </c>
      <c r="O211" s="4">
        <v>5</v>
      </c>
      <c r="P211" s="10"/>
      <c r="Q211" s="10"/>
      <c r="R211" s="4"/>
      <c r="S211" s="4"/>
      <c r="T211" s="4">
        <v>8.3800000000000008</v>
      </c>
      <c r="U211" s="4">
        <v>7.74</v>
      </c>
      <c r="V211" s="4">
        <v>2.17</v>
      </c>
      <c r="W211" s="4">
        <v>2.69</v>
      </c>
      <c r="X211" s="4">
        <f>(H211-I211)/H211*100</f>
        <v>98.611111111111114</v>
      </c>
      <c r="Y211" s="4">
        <f>(J211-K211)/J211*100</f>
        <v>96.463414634146332</v>
      </c>
      <c r="Z211" s="4">
        <f>(L211-M211)/L211*100</f>
        <v>96.768982229402269</v>
      </c>
      <c r="AA211" s="4">
        <f>(N211-O211)/N211*100</f>
        <v>93.842364532019701</v>
      </c>
      <c r="AB211" s="4"/>
      <c r="AC211" s="12"/>
    </row>
    <row r="212" spans="1:29" x14ac:dyDescent="0.35">
      <c r="A212" s="3" t="s">
        <v>77</v>
      </c>
      <c r="B212" s="3" t="s">
        <v>76</v>
      </c>
      <c r="C212" s="3">
        <v>2024</v>
      </c>
      <c r="D212" s="3">
        <v>3</v>
      </c>
      <c r="E212" s="3">
        <v>5</v>
      </c>
      <c r="F212" s="4">
        <v>36059</v>
      </c>
      <c r="G212" s="4">
        <v>1092.7</v>
      </c>
      <c r="H212" s="4">
        <v>100</v>
      </c>
      <c r="I212" s="4">
        <v>10</v>
      </c>
      <c r="J212" s="4">
        <v>306</v>
      </c>
      <c r="K212" s="4">
        <v>39</v>
      </c>
      <c r="L212" s="4">
        <v>157</v>
      </c>
      <c r="M212" s="4">
        <v>29</v>
      </c>
      <c r="N212" s="4">
        <v>62.9</v>
      </c>
      <c r="O212" s="4">
        <v>17.8</v>
      </c>
      <c r="P212" s="4">
        <v>702</v>
      </c>
      <c r="Q212" s="4">
        <v>208</v>
      </c>
      <c r="R212" s="4"/>
      <c r="S212" s="4"/>
      <c r="T212" s="4">
        <v>7.5</v>
      </c>
      <c r="U212" s="4">
        <v>7.52</v>
      </c>
      <c r="V212" s="4">
        <v>5.53</v>
      </c>
      <c r="W212" s="4">
        <v>2.29</v>
      </c>
      <c r="X212" s="4">
        <f>(H212-I212)/H212*100</f>
        <v>90</v>
      </c>
      <c r="Y212" s="4">
        <f>(J212-K212)/J212*100</f>
        <v>87.254901960784309</v>
      </c>
      <c r="Z212" s="4">
        <f>(L212-M212)/L212*100</f>
        <v>81.528662420382176</v>
      </c>
      <c r="AA212" s="4">
        <f>(N212-O212)/N212*100</f>
        <v>71.701112877583455</v>
      </c>
      <c r="AB212" s="4"/>
      <c r="AC212" s="12"/>
    </row>
    <row r="213" spans="1:29" x14ac:dyDescent="0.35">
      <c r="A213" s="3" t="s">
        <v>77</v>
      </c>
      <c r="B213" s="3" t="s">
        <v>76</v>
      </c>
      <c r="C213" s="3">
        <v>2024</v>
      </c>
      <c r="D213" s="3">
        <v>3</v>
      </c>
      <c r="E213" s="3">
        <v>12</v>
      </c>
      <c r="F213" s="10"/>
      <c r="G213" s="10"/>
      <c r="H213" s="4">
        <v>220</v>
      </c>
      <c r="I213" s="4">
        <v>5</v>
      </c>
      <c r="J213" s="4">
        <v>552</v>
      </c>
      <c r="K213" s="4">
        <v>16.899999999999999</v>
      </c>
      <c r="L213" s="4">
        <v>432</v>
      </c>
      <c r="M213" s="4">
        <v>31</v>
      </c>
      <c r="N213" s="4">
        <v>93</v>
      </c>
      <c r="O213" s="4">
        <v>3.3</v>
      </c>
      <c r="P213" s="10"/>
      <c r="Q213" s="10"/>
      <c r="R213" s="4"/>
      <c r="S213" s="4"/>
      <c r="T213" s="4">
        <v>8.06</v>
      </c>
      <c r="U213" s="4">
        <v>7.41</v>
      </c>
      <c r="V213" s="4">
        <v>5.35</v>
      </c>
      <c r="W213" s="4">
        <v>2.8</v>
      </c>
      <c r="X213" s="4">
        <f>(H213-I213)/H213*100</f>
        <v>97.727272727272734</v>
      </c>
      <c r="Y213" s="4">
        <f>(J213-K213)/J213*100</f>
        <v>96.938405797101453</v>
      </c>
      <c r="Z213" s="4">
        <f>(L213-M213)/L213*100</f>
        <v>92.824074074074076</v>
      </c>
      <c r="AA213" s="4">
        <f>(N213-O213)/N213*100</f>
        <v>96.451612903225808</v>
      </c>
      <c r="AB213" s="4"/>
      <c r="AC213" s="12"/>
    </row>
    <row r="214" spans="1:29" x14ac:dyDescent="0.35">
      <c r="A214" s="3" t="s">
        <v>77</v>
      </c>
      <c r="B214" s="3" t="s">
        <v>76</v>
      </c>
      <c r="C214" s="3">
        <v>2024</v>
      </c>
      <c r="D214" s="3">
        <v>3</v>
      </c>
      <c r="E214" s="3">
        <v>19</v>
      </c>
      <c r="F214" s="10"/>
      <c r="G214" s="10"/>
      <c r="H214" s="4">
        <v>120</v>
      </c>
      <c r="I214" s="4">
        <v>10</v>
      </c>
      <c r="J214" s="4">
        <v>539</v>
      </c>
      <c r="K214" s="4">
        <v>24.8</v>
      </c>
      <c r="L214" s="4">
        <v>348</v>
      </c>
      <c r="M214" s="4">
        <v>32</v>
      </c>
      <c r="N214" s="4">
        <v>89.5</v>
      </c>
      <c r="O214" s="4">
        <v>6.3</v>
      </c>
      <c r="P214" s="10"/>
      <c r="Q214" s="10"/>
      <c r="R214" s="4"/>
      <c r="S214" s="4"/>
      <c r="T214" s="4">
        <v>7.74</v>
      </c>
      <c r="U214" s="4">
        <v>7.34</v>
      </c>
      <c r="V214" s="4">
        <v>5.33</v>
      </c>
      <c r="W214" s="4">
        <v>2.85</v>
      </c>
      <c r="X214" s="4">
        <f>(H214-I214)/H214*100</f>
        <v>91.666666666666657</v>
      </c>
      <c r="Y214" s="4">
        <f>(J214-K214)/J214*100</f>
        <v>95.398886827458256</v>
      </c>
      <c r="Z214" s="4">
        <f>(L214-M214)/L214*100</f>
        <v>90.804597701149419</v>
      </c>
      <c r="AA214" s="4">
        <f>(N214-O214)/N214*100</f>
        <v>92.960893854748605</v>
      </c>
      <c r="AB214" s="4"/>
      <c r="AC214" s="12"/>
    </row>
    <row r="215" spans="1:29" x14ac:dyDescent="0.35">
      <c r="A215" s="3" t="s">
        <v>77</v>
      </c>
      <c r="B215" s="3" t="s">
        <v>76</v>
      </c>
      <c r="C215" s="3">
        <v>2024</v>
      </c>
      <c r="D215" s="3">
        <v>4</v>
      </c>
      <c r="E215" s="3">
        <v>2</v>
      </c>
      <c r="F215" s="4">
        <v>28391</v>
      </c>
      <c r="G215" s="4">
        <v>1051.52</v>
      </c>
      <c r="H215" s="4">
        <v>380</v>
      </c>
      <c r="I215" s="4">
        <v>5</v>
      </c>
      <c r="J215" s="4">
        <v>704</v>
      </c>
      <c r="K215" s="4">
        <v>15.7</v>
      </c>
      <c r="L215" s="4">
        <v>386</v>
      </c>
      <c r="M215" s="4">
        <v>30</v>
      </c>
      <c r="N215" s="4">
        <v>97.4</v>
      </c>
      <c r="O215" s="4">
        <v>7.5</v>
      </c>
      <c r="P215" s="4">
        <v>1707</v>
      </c>
      <c r="Q215" s="4">
        <v>319</v>
      </c>
      <c r="R215" s="4"/>
      <c r="S215" s="4"/>
      <c r="T215" s="4">
        <v>7.48</v>
      </c>
      <c r="U215" s="4">
        <v>7.43</v>
      </c>
      <c r="V215" s="4">
        <v>11.63</v>
      </c>
      <c r="W215" s="4">
        <v>2.4900000000000002</v>
      </c>
      <c r="X215" s="4">
        <f>(H215-I215)/H215*100</f>
        <v>98.68421052631578</v>
      </c>
      <c r="Y215" s="4">
        <f>(J215-K215)/J215*100</f>
        <v>97.76988636363636</v>
      </c>
      <c r="Z215" s="4">
        <f>(L215-M215)/L215*100</f>
        <v>92.2279792746114</v>
      </c>
      <c r="AA215" s="4">
        <f>(N215-O215)/N215*100</f>
        <v>92.299794661190973</v>
      </c>
      <c r="AB215" s="4"/>
      <c r="AC215" s="12"/>
    </row>
    <row r="216" spans="1:29" x14ac:dyDescent="0.35">
      <c r="A216" s="3" t="s">
        <v>77</v>
      </c>
      <c r="B216" s="3" t="s">
        <v>76</v>
      </c>
      <c r="C216" s="3">
        <v>2024</v>
      </c>
      <c r="D216" s="3">
        <v>4</v>
      </c>
      <c r="E216" s="3">
        <v>9</v>
      </c>
      <c r="F216" s="10"/>
      <c r="G216" s="10"/>
      <c r="H216" s="4">
        <v>420</v>
      </c>
      <c r="I216" s="4">
        <v>5</v>
      </c>
      <c r="J216" s="4">
        <v>663</v>
      </c>
      <c r="K216" s="4">
        <v>18.399999999999999</v>
      </c>
      <c r="L216" s="4">
        <v>478</v>
      </c>
      <c r="M216" s="4">
        <v>28</v>
      </c>
      <c r="N216" s="4">
        <v>74.099999999999994</v>
      </c>
      <c r="O216" s="4">
        <v>4.8</v>
      </c>
      <c r="P216" s="10"/>
      <c r="Q216" s="10"/>
      <c r="R216" s="4"/>
      <c r="S216" s="4"/>
      <c r="T216" s="4">
        <v>7.66</v>
      </c>
      <c r="U216" s="4">
        <v>7.39</v>
      </c>
      <c r="V216" s="4">
        <v>6.57</v>
      </c>
      <c r="W216" s="4">
        <v>2.4700000000000002</v>
      </c>
      <c r="X216" s="4">
        <f>(H216-I216)/H216*100</f>
        <v>98.80952380952381</v>
      </c>
      <c r="Y216" s="4">
        <f>(J216-K216)/J216*100</f>
        <v>97.224736048265456</v>
      </c>
      <c r="Z216" s="4">
        <f>(L216-M216)/L216*100</f>
        <v>94.142259414225933</v>
      </c>
      <c r="AA216" s="4">
        <f>(N216-O216)/N216*100</f>
        <v>93.522267206477736</v>
      </c>
      <c r="AB216" s="4"/>
      <c r="AC216" s="12"/>
    </row>
    <row r="217" spans="1:29" x14ac:dyDescent="0.35">
      <c r="A217" s="3" t="s">
        <v>77</v>
      </c>
      <c r="B217" s="3" t="s">
        <v>76</v>
      </c>
      <c r="C217" s="3">
        <v>2024</v>
      </c>
      <c r="D217" s="3">
        <v>4</v>
      </c>
      <c r="E217" s="3">
        <v>16</v>
      </c>
      <c r="F217" s="12"/>
      <c r="G217" s="12"/>
      <c r="H217" s="4">
        <v>360</v>
      </c>
      <c r="I217" s="4">
        <v>5</v>
      </c>
      <c r="J217" s="4">
        <v>597</v>
      </c>
      <c r="K217" s="4">
        <v>17</v>
      </c>
      <c r="L217" s="4">
        <v>265</v>
      </c>
      <c r="M217" s="4">
        <v>28</v>
      </c>
      <c r="N217" s="4">
        <v>74.900000000000006</v>
      </c>
      <c r="O217" s="4">
        <v>6.7</v>
      </c>
      <c r="P217" s="10"/>
      <c r="Q217" s="10"/>
      <c r="R217" s="4"/>
      <c r="S217" s="4"/>
      <c r="T217" s="4">
        <v>7.57</v>
      </c>
      <c r="U217" s="4">
        <v>7.41</v>
      </c>
      <c r="V217" s="4">
        <v>4.95</v>
      </c>
      <c r="W217" s="4">
        <v>2.42</v>
      </c>
      <c r="X217" s="4">
        <f>(H217-I217)/H217*100</f>
        <v>98.611111111111114</v>
      </c>
      <c r="Y217" s="4">
        <f>(J217-K217)/J217*100</f>
        <v>97.152428810720266</v>
      </c>
      <c r="Z217" s="4">
        <f>(L217-M217)/L217*100</f>
        <v>89.433962264150949</v>
      </c>
      <c r="AA217" s="4">
        <f>(N217-O217)/N217*100</f>
        <v>91.054739652870481</v>
      </c>
      <c r="AB217" s="4"/>
      <c r="AC217" s="12"/>
    </row>
    <row r="218" spans="1:29" x14ac:dyDescent="0.35">
      <c r="A218" s="3" t="s">
        <v>77</v>
      </c>
      <c r="B218" s="3" t="s">
        <v>76</v>
      </c>
      <c r="C218" s="3">
        <v>2024</v>
      </c>
      <c r="D218" s="3">
        <v>4</v>
      </c>
      <c r="E218" s="3">
        <v>23</v>
      </c>
      <c r="F218" s="10"/>
      <c r="G218" s="10"/>
      <c r="H218" s="4">
        <v>290</v>
      </c>
      <c r="I218" s="4">
        <v>10</v>
      </c>
      <c r="J218" s="4">
        <v>671</v>
      </c>
      <c r="K218" s="4">
        <v>24.9</v>
      </c>
      <c r="L218" s="4">
        <v>440</v>
      </c>
      <c r="M218" s="4">
        <v>43</v>
      </c>
      <c r="N218" s="4">
        <v>90</v>
      </c>
      <c r="O218" s="4">
        <v>10.5</v>
      </c>
      <c r="P218" s="10"/>
      <c r="Q218" s="10"/>
      <c r="R218" s="4"/>
      <c r="S218" s="4"/>
      <c r="T218" s="4">
        <v>8.26</v>
      </c>
      <c r="U218" s="4">
        <v>7.47</v>
      </c>
      <c r="V218" s="4">
        <v>5.46</v>
      </c>
      <c r="W218" s="4">
        <v>2.65</v>
      </c>
      <c r="X218" s="4">
        <f>(H218-I218)/H218*100</f>
        <v>96.551724137931032</v>
      </c>
      <c r="Y218" s="4">
        <f>(J218-K218)/J218*100</f>
        <v>96.289120715350236</v>
      </c>
      <c r="Z218" s="4">
        <f>(L218-M218)/L218*100</f>
        <v>90.22727272727272</v>
      </c>
      <c r="AA218" s="4">
        <f>(N218-O218)/N218*100</f>
        <v>88.333333333333329</v>
      </c>
      <c r="AB218" s="4"/>
      <c r="AC218" s="12"/>
    </row>
    <row r="219" spans="1:29" x14ac:dyDescent="0.35">
      <c r="A219" s="3" t="s">
        <v>77</v>
      </c>
      <c r="B219" s="3" t="s">
        <v>76</v>
      </c>
      <c r="C219" s="3">
        <v>2024</v>
      </c>
      <c r="D219" s="3">
        <v>5</v>
      </c>
      <c r="E219" s="3">
        <v>7</v>
      </c>
      <c r="F219" s="8">
        <v>34893</v>
      </c>
      <c r="G219" s="8">
        <v>1090.4100000000001</v>
      </c>
      <c r="H219" s="4">
        <v>580</v>
      </c>
      <c r="I219" s="4">
        <v>10</v>
      </c>
      <c r="J219" s="4">
        <v>820</v>
      </c>
      <c r="K219" s="4">
        <v>18</v>
      </c>
      <c r="L219" s="4">
        <v>469</v>
      </c>
      <c r="M219" s="4">
        <v>38</v>
      </c>
      <c r="N219" s="4">
        <v>60.3</v>
      </c>
      <c r="O219" s="4">
        <v>9.1</v>
      </c>
      <c r="P219" s="4">
        <v>790</v>
      </c>
      <c r="Q219" s="4">
        <v>279</v>
      </c>
      <c r="R219" s="4"/>
      <c r="S219" s="4"/>
      <c r="T219" s="4">
        <v>7.03</v>
      </c>
      <c r="U219" s="4">
        <v>7.36</v>
      </c>
      <c r="V219" s="4">
        <v>6.05</v>
      </c>
      <c r="W219" s="4">
        <v>2.59</v>
      </c>
      <c r="X219" s="4">
        <f>(H219-I219)/H219*100</f>
        <v>98.275862068965509</v>
      </c>
      <c r="Y219" s="4">
        <f>(J219-K219)/J219*100</f>
        <v>97.804878048780481</v>
      </c>
      <c r="Z219" s="4">
        <f>(L219-M219)/L219*100</f>
        <v>91.89765458422174</v>
      </c>
      <c r="AA219" s="4">
        <f>(N219-O219)/N219*100</f>
        <v>84.908789386401324</v>
      </c>
      <c r="AB219" s="4"/>
      <c r="AC219" s="12"/>
    </row>
    <row r="220" spans="1:29" x14ac:dyDescent="0.35">
      <c r="A220" s="3" t="s">
        <v>77</v>
      </c>
      <c r="B220" s="3" t="s">
        <v>76</v>
      </c>
      <c r="C220" s="3">
        <v>2024</v>
      </c>
      <c r="D220" s="3">
        <v>5</v>
      </c>
      <c r="E220" s="3">
        <v>14</v>
      </c>
      <c r="F220" s="12"/>
      <c r="G220" s="12"/>
      <c r="H220" s="4">
        <v>390</v>
      </c>
      <c r="I220" s="4">
        <v>5</v>
      </c>
      <c r="J220" s="4">
        <v>596</v>
      </c>
      <c r="K220" s="4">
        <v>33.200000000000003</v>
      </c>
      <c r="L220" s="4">
        <v>307</v>
      </c>
      <c r="M220" s="4">
        <v>46</v>
      </c>
      <c r="N220" s="4">
        <v>81</v>
      </c>
      <c r="O220" s="4">
        <v>8.6</v>
      </c>
      <c r="P220" s="10"/>
      <c r="Q220" s="10"/>
      <c r="R220" s="10"/>
      <c r="S220" s="10"/>
      <c r="T220" s="4">
        <v>7.5</v>
      </c>
      <c r="U220" s="4">
        <v>7.44</v>
      </c>
      <c r="V220" s="4">
        <v>5.22</v>
      </c>
      <c r="W220" s="4">
        <v>2.84</v>
      </c>
      <c r="X220" s="4">
        <f>(H220-I220)/H220*100</f>
        <v>98.71794871794873</v>
      </c>
      <c r="Y220" s="4">
        <f>(J220-K220)/J220*100</f>
        <v>94.429530201342274</v>
      </c>
      <c r="Z220" s="4">
        <f>(L220-M220)/L220*100</f>
        <v>85.016286644951151</v>
      </c>
      <c r="AA220" s="4">
        <f>(N220-O220)/N220*100</f>
        <v>89.382716049382722</v>
      </c>
      <c r="AB220" s="10"/>
      <c r="AC220" s="12"/>
    </row>
    <row r="221" spans="1:29" x14ac:dyDescent="0.35">
      <c r="A221" s="3" t="s">
        <v>77</v>
      </c>
      <c r="B221" s="3" t="s">
        <v>76</v>
      </c>
      <c r="C221" s="3">
        <v>2024</v>
      </c>
      <c r="D221" s="3">
        <v>5</v>
      </c>
      <c r="E221" s="3">
        <v>21</v>
      </c>
      <c r="F221" s="10"/>
      <c r="G221" s="10"/>
      <c r="H221" s="4">
        <v>800</v>
      </c>
      <c r="I221" s="4">
        <v>15</v>
      </c>
      <c r="J221" s="4">
        <v>1011</v>
      </c>
      <c r="K221" s="4">
        <v>39</v>
      </c>
      <c r="L221" s="4">
        <v>867</v>
      </c>
      <c r="M221" s="4">
        <v>36</v>
      </c>
      <c r="N221" s="4">
        <v>108.6</v>
      </c>
      <c r="O221" s="4">
        <v>9.9</v>
      </c>
      <c r="P221" s="10"/>
      <c r="Q221" s="10"/>
      <c r="R221" s="4"/>
      <c r="S221" s="4"/>
      <c r="T221" s="4">
        <v>7.65</v>
      </c>
      <c r="U221" s="4">
        <v>7.39</v>
      </c>
      <c r="V221" s="4">
        <v>4.4000000000000004</v>
      </c>
      <c r="W221" s="4">
        <v>2.83</v>
      </c>
      <c r="X221" s="4">
        <f>(H221-I221)/H221*100</f>
        <v>98.125</v>
      </c>
      <c r="Y221" s="4">
        <f>(J221-K221)/J221*100</f>
        <v>96.142433234421361</v>
      </c>
      <c r="Z221" s="4">
        <f>(L221-M221)/L221*100</f>
        <v>95.847750865051907</v>
      </c>
      <c r="AA221" s="4">
        <f>(N221-O221)/N221*100</f>
        <v>90.88397790055248</v>
      </c>
      <c r="AB221" s="4"/>
      <c r="AC221" s="12"/>
    </row>
    <row r="222" spans="1:29" x14ac:dyDescent="0.35">
      <c r="A222" s="3" t="s">
        <v>77</v>
      </c>
      <c r="B222" s="3" t="s">
        <v>76</v>
      </c>
      <c r="C222" s="3">
        <v>2024</v>
      </c>
      <c r="D222" s="3">
        <v>5</v>
      </c>
      <c r="E222" s="3">
        <v>28</v>
      </c>
      <c r="F222" s="12"/>
      <c r="G222" s="12"/>
      <c r="H222" s="4">
        <v>290</v>
      </c>
      <c r="I222" s="4">
        <v>10</v>
      </c>
      <c r="J222" s="4">
        <v>542</v>
      </c>
      <c r="K222" s="4">
        <v>32.5</v>
      </c>
      <c r="L222" s="4">
        <v>358</v>
      </c>
      <c r="M222" s="4">
        <v>33</v>
      </c>
      <c r="N222" s="4">
        <v>72</v>
      </c>
      <c r="O222" s="4">
        <v>15.4</v>
      </c>
      <c r="P222" s="10"/>
      <c r="Q222" s="10"/>
      <c r="R222" s="4"/>
      <c r="S222" s="4"/>
      <c r="T222" s="4">
        <v>7.48</v>
      </c>
      <c r="U222" s="4">
        <v>7.5</v>
      </c>
      <c r="V222" s="4">
        <v>6.31</v>
      </c>
      <c r="W222" s="4">
        <v>2.89</v>
      </c>
      <c r="X222" s="4">
        <f>(H222-I222)/H222*100</f>
        <v>96.551724137931032</v>
      </c>
      <c r="Y222" s="4">
        <f>(J222-K222)/J222*100</f>
        <v>94.003690036900366</v>
      </c>
      <c r="Z222" s="4">
        <f>(L222-M222)/L222*100</f>
        <v>90.782122905027933</v>
      </c>
      <c r="AA222" s="4">
        <f>(N222-O222)/N222*100</f>
        <v>78.611111111111114</v>
      </c>
      <c r="AB222" s="4"/>
      <c r="AC222" s="12"/>
    </row>
    <row r="223" spans="1:29" x14ac:dyDescent="0.35">
      <c r="A223" s="3" t="s">
        <v>77</v>
      </c>
      <c r="B223" s="3" t="s">
        <v>76</v>
      </c>
      <c r="C223" s="3">
        <v>2024</v>
      </c>
      <c r="D223" s="3">
        <v>6</v>
      </c>
      <c r="E223" s="3">
        <v>4</v>
      </c>
      <c r="F223" s="4">
        <v>30564</v>
      </c>
      <c r="G223" s="4">
        <v>1091.57</v>
      </c>
      <c r="H223" s="4">
        <v>470</v>
      </c>
      <c r="I223" s="4">
        <v>15</v>
      </c>
      <c r="J223" s="4">
        <v>651</v>
      </c>
      <c r="K223" s="4">
        <v>22.6</v>
      </c>
      <c r="L223" s="4">
        <v>436</v>
      </c>
      <c r="M223" s="4">
        <v>35</v>
      </c>
      <c r="N223" s="4">
        <v>100.7</v>
      </c>
      <c r="O223" s="4">
        <v>12.2</v>
      </c>
      <c r="P223" s="4">
        <v>675</v>
      </c>
      <c r="Q223" s="4">
        <v>261</v>
      </c>
      <c r="R223" s="4"/>
      <c r="S223" s="4"/>
      <c r="T223" s="4">
        <v>7.67</v>
      </c>
      <c r="U223" s="4">
        <v>7.33</v>
      </c>
      <c r="V223" s="4">
        <v>5.08</v>
      </c>
      <c r="W223" s="4">
        <v>2.5099999999999998</v>
      </c>
      <c r="X223" s="4">
        <f>(H223-I223)/H223*100</f>
        <v>96.808510638297875</v>
      </c>
      <c r="Y223" s="4">
        <f>(J223-K223)/J223*100</f>
        <v>96.528417818740394</v>
      </c>
      <c r="Z223" s="4">
        <f>(L223-M223)/L223*100</f>
        <v>91.972477064220186</v>
      </c>
      <c r="AA223" s="4">
        <f>(N223-O223)/N223*100</f>
        <v>87.884806355511415</v>
      </c>
      <c r="AB223" s="4"/>
      <c r="AC223" s="12"/>
    </row>
    <row r="224" spans="1:29" x14ac:dyDescent="0.35">
      <c r="A224" s="3" t="s">
        <v>77</v>
      </c>
      <c r="B224" s="3" t="s">
        <v>76</v>
      </c>
      <c r="C224" s="3">
        <v>2024</v>
      </c>
      <c r="D224" s="3">
        <v>6</v>
      </c>
      <c r="E224" s="3">
        <v>11</v>
      </c>
      <c r="F224" s="10"/>
      <c r="G224" s="10"/>
      <c r="H224" s="4">
        <v>470</v>
      </c>
      <c r="I224" s="4">
        <v>10</v>
      </c>
      <c r="J224" s="4">
        <v>704</v>
      </c>
      <c r="K224" s="4">
        <v>36.9</v>
      </c>
      <c r="L224" s="4">
        <v>430</v>
      </c>
      <c r="M224" s="4">
        <v>33</v>
      </c>
      <c r="N224" s="4">
        <v>77.099999999999994</v>
      </c>
      <c r="O224" s="4">
        <v>18.7</v>
      </c>
      <c r="P224" s="10"/>
      <c r="Q224" s="10"/>
      <c r="R224" s="4"/>
      <c r="S224" s="4"/>
      <c r="T224" s="4">
        <v>7.46</v>
      </c>
      <c r="U224" s="4">
        <v>7.39</v>
      </c>
      <c r="V224" s="4">
        <v>8.7899999999999991</v>
      </c>
      <c r="W224" s="4">
        <v>3.77</v>
      </c>
      <c r="X224" s="4">
        <f>(H224-I224)/H224*100</f>
        <v>97.872340425531917</v>
      </c>
      <c r="Y224" s="4">
        <f>(J224-K224)/J224*100</f>
        <v>94.758522727272734</v>
      </c>
      <c r="Z224" s="4">
        <f>(L224-M224)/L224*100</f>
        <v>92.325581395348834</v>
      </c>
      <c r="AA224" s="4">
        <f>(N224-O224)/N224*100</f>
        <v>75.745784695201039</v>
      </c>
      <c r="AB224" s="4"/>
      <c r="AC224" s="12"/>
    </row>
    <row r="225" spans="1:29" x14ac:dyDescent="0.35">
      <c r="A225" s="3" t="s">
        <v>77</v>
      </c>
      <c r="B225" s="3" t="s">
        <v>76</v>
      </c>
      <c r="C225" s="3">
        <v>2024</v>
      </c>
      <c r="D225" s="3">
        <v>6</v>
      </c>
      <c r="E225" s="3">
        <v>18</v>
      </c>
      <c r="F225" s="10"/>
      <c r="G225" s="10"/>
      <c r="H225" s="4">
        <v>330</v>
      </c>
      <c r="I225" s="4">
        <v>15</v>
      </c>
      <c r="J225" s="4">
        <v>764</v>
      </c>
      <c r="K225" s="4">
        <v>26</v>
      </c>
      <c r="L225" s="4">
        <v>538</v>
      </c>
      <c r="M225" s="4">
        <v>24</v>
      </c>
      <c r="N225" s="4">
        <v>114.1</v>
      </c>
      <c r="O225" s="4">
        <v>13</v>
      </c>
      <c r="P225" s="10"/>
      <c r="Q225" s="10"/>
      <c r="R225" s="4"/>
      <c r="S225" s="4"/>
      <c r="T225" s="4">
        <v>7.72</v>
      </c>
      <c r="U225" s="4">
        <v>7.27</v>
      </c>
      <c r="V225" s="4">
        <v>5.88</v>
      </c>
      <c r="W225" s="4">
        <v>3.37</v>
      </c>
      <c r="X225" s="4">
        <f>(H225-I225)/H225*100</f>
        <v>95.454545454545453</v>
      </c>
      <c r="Y225" s="4">
        <f>(J225-K225)/J225*100</f>
        <v>96.596858638743456</v>
      </c>
      <c r="Z225" s="4">
        <f>(L225-M225)/L225*100</f>
        <v>95.539033457249062</v>
      </c>
      <c r="AA225" s="4">
        <f>(N225-O225)/N225*100</f>
        <v>88.606485539000886</v>
      </c>
      <c r="AB225" s="4"/>
      <c r="AC225" s="12"/>
    </row>
    <row r="226" spans="1:29" x14ac:dyDescent="0.35">
      <c r="A226" s="3" t="s">
        <v>77</v>
      </c>
      <c r="B226" s="3" t="s">
        <v>76</v>
      </c>
      <c r="C226" s="3">
        <v>2024</v>
      </c>
      <c r="D226" s="3">
        <v>6</v>
      </c>
      <c r="E226" s="3">
        <v>25</v>
      </c>
      <c r="F226" s="10"/>
      <c r="G226" s="10"/>
      <c r="H226" s="4">
        <v>370</v>
      </c>
      <c r="I226" s="4">
        <v>15</v>
      </c>
      <c r="J226" s="4">
        <v>627</v>
      </c>
      <c r="K226" s="4">
        <v>34.5</v>
      </c>
      <c r="L226" s="4">
        <v>332</v>
      </c>
      <c r="M226" s="4">
        <v>27</v>
      </c>
      <c r="N226" s="4">
        <v>86.4</v>
      </c>
      <c r="O226" s="4">
        <v>13.6</v>
      </c>
      <c r="P226" s="10"/>
      <c r="Q226" s="10"/>
      <c r="R226" s="4"/>
      <c r="S226" s="4"/>
      <c r="T226" s="4">
        <v>7.47</v>
      </c>
      <c r="U226" s="4">
        <v>7.39</v>
      </c>
      <c r="V226" s="4">
        <v>7.92</v>
      </c>
      <c r="W226" s="4">
        <v>3.34</v>
      </c>
      <c r="X226" s="4">
        <f>(H226-I226)/H226*100</f>
        <v>95.945945945945937</v>
      </c>
      <c r="Y226" s="4">
        <f>(J226-K226)/J226*100</f>
        <v>94.497607655502392</v>
      </c>
      <c r="Z226" s="4">
        <f>(L226-M226)/L226*100</f>
        <v>91.867469879518069</v>
      </c>
      <c r="AA226" s="4">
        <f>(N226-O226)/N226*100</f>
        <v>84.259259259259267</v>
      </c>
      <c r="AB226" s="4"/>
      <c r="AC226" s="12"/>
    </row>
    <row r="227" spans="1:29" x14ac:dyDescent="0.35">
      <c r="A227" s="3" t="s">
        <v>77</v>
      </c>
      <c r="B227" s="3" t="s">
        <v>76</v>
      </c>
      <c r="C227" s="3">
        <v>2024</v>
      </c>
      <c r="D227" s="3">
        <v>7</v>
      </c>
      <c r="E227" s="3">
        <v>2</v>
      </c>
      <c r="F227" s="4">
        <v>31019</v>
      </c>
      <c r="G227" s="4">
        <v>1000.61</v>
      </c>
      <c r="H227" s="4">
        <v>300</v>
      </c>
      <c r="I227" s="4">
        <v>10</v>
      </c>
      <c r="J227" s="4">
        <v>695</v>
      </c>
      <c r="K227" s="4">
        <v>25.1</v>
      </c>
      <c r="L227" s="4">
        <v>293</v>
      </c>
      <c r="M227" s="4">
        <v>25</v>
      </c>
      <c r="N227" s="4">
        <v>81.7</v>
      </c>
      <c r="O227" s="4">
        <v>5.7</v>
      </c>
      <c r="P227" s="4">
        <v>1479</v>
      </c>
      <c r="Q227" s="4">
        <v>283</v>
      </c>
      <c r="R227" s="4"/>
      <c r="S227" s="4"/>
      <c r="T227" s="4">
        <v>7.59</v>
      </c>
      <c r="U227" s="4">
        <v>7.31</v>
      </c>
      <c r="V227" s="4">
        <v>12.73</v>
      </c>
      <c r="W227" s="4">
        <v>3.57</v>
      </c>
      <c r="X227" s="4">
        <f>(H227-I227)/H227*100</f>
        <v>96.666666666666671</v>
      </c>
      <c r="Y227" s="4">
        <f>(J227-K227)/J227*100</f>
        <v>96.388489208633089</v>
      </c>
      <c r="Z227" s="4">
        <f>(L227-M227)/L227*100</f>
        <v>91.467576791808867</v>
      </c>
      <c r="AA227" s="4">
        <f>(N227-O227)/N227*100</f>
        <v>93.023255813953483</v>
      </c>
      <c r="AB227" s="4"/>
      <c r="AC227" s="12"/>
    </row>
    <row r="228" spans="1:29" x14ac:dyDescent="0.35">
      <c r="A228" s="3" t="s">
        <v>77</v>
      </c>
      <c r="B228" s="3" t="s">
        <v>76</v>
      </c>
      <c r="C228" s="3">
        <v>2024</v>
      </c>
      <c r="D228" s="3">
        <v>7</v>
      </c>
      <c r="E228" s="3">
        <v>9</v>
      </c>
      <c r="F228" s="12"/>
      <c r="G228" s="12"/>
      <c r="H228" s="4">
        <v>310</v>
      </c>
      <c r="I228" s="4">
        <v>20</v>
      </c>
      <c r="J228" s="4">
        <v>721</v>
      </c>
      <c r="K228" s="4">
        <v>26.6</v>
      </c>
      <c r="L228" s="4">
        <v>592</v>
      </c>
      <c r="M228" s="4">
        <v>41</v>
      </c>
      <c r="N228" s="4">
        <v>95.8</v>
      </c>
      <c r="O228" s="4">
        <v>8.1999999999999993</v>
      </c>
      <c r="P228" s="10"/>
      <c r="Q228" s="10"/>
      <c r="R228" s="4"/>
      <c r="S228" s="4"/>
      <c r="T228" s="4">
        <v>7.48</v>
      </c>
      <c r="U228" s="4">
        <v>7.42</v>
      </c>
      <c r="V228" s="4">
        <v>5.95</v>
      </c>
      <c r="W228" s="4">
        <v>3.47</v>
      </c>
      <c r="X228" s="4">
        <f>(H228-I228)/H228*100</f>
        <v>93.548387096774192</v>
      </c>
      <c r="Y228" s="4">
        <f>(J228-K228)/J228*100</f>
        <v>96.310679611650485</v>
      </c>
      <c r="Z228" s="4">
        <f>(L228-M228)/L228*100</f>
        <v>93.074324324324323</v>
      </c>
      <c r="AA228" s="4">
        <f>(N228-O228)/N228*100</f>
        <v>91.440501043841337</v>
      </c>
      <c r="AB228" s="4"/>
      <c r="AC228" s="12"/>
    </row>
    <row r="229" spans="1:29" x14ac:dyDescent="0.35">
      <c r="A229" s="3" t="s">
        <v>77</v>
      </c>
      <c r="B229" s="3" t="s">
        <v>76</v>
      </c>
      <c r="C229" s="3">
        <v>2024</v>
      </c>
      <c r="D229" s="3">
        <v>7</v>
      </c>
      <c r="E229" s="3">
        <v>16</v>
      </c>
      <c r="F229" s="12"/>
      <c r="G229" s="12"/>
      <c r="H229" s="4">
        <v>320</v>
      </c>
      <c r="I229" s="4">
        <v>20</v>
      </c>
      <c r="J229" s="4">
        <v>553</v>
      </c>
      <c r="K229" s="4">
        <v>27</v>
      </c>
      <c r="L229" s="4">
        <v>327</v>
      </c>
      <c r="M229" s="4">
        <v>49</v>
      </c>
      <c r="N229" s="4">
        <v>68.599999999999994</v>
      </c>
      <c r="O229" s="4">
        <v>12.5</v>
      </c>
      <c r="P229" s="10"/>
      <c r="Q229" s="10"/>
      <c r="R229" s="4"/>
      <c r="S229" s="4"/>
      <c r="T229" s="4">
        <v>7.56</v>
      </c>
      <c r="U229" s="4">
        <v>7.37</v>
      </c>
      <c r="V229" s="4">
        <v>10.66</v>
      </c>
      <c r="W229" s="4">
        <v>3.48</v>
      </c>
      <c r="X229" s="4">
        <f>(H229-I229)/H229*100</f>
        <v>93.75</v>
      </c>
      <c r="Y229" s="4">
        <f>(J229-K229)/J229*100</f>
        <v>95.11754068716094</v>
      </c>
      <c r="Z229" s="4">
        <f>(L229-M229)/L229*100</f>
        <v>85.015290519877666</v>
      </c>
      <c r="AA229" s="4">
        <f>(N229-O229)/N229*100</f>
        <v>81.778425655976676</v>
      </c>
      <c r="AB229" s="4"/>
      <c r="AC229" s="12"/>
    </row>
    <row r="230" spans="1:29" x14ac:dyDescent="0.35">
      <c r="A230" s="3" t="s">
        <v>77</v>
      </c>
      <c r="B230" s="3" t="s">
        <v>76</v>
      </c>
      <c r="C230" s="3">
        <v>2024</v>
      </c>
      <c r="D230" s="3">
        <v>7</v>
      </c>
      <c r="E230" s="3">
        <v>23</v>
      </c>
      <c r="F230" s="12"/>
      <c r="G230" s="12"/>
      <c r="H230" s="4">
        <v>280</v>
      </c>
      <c r="I230" s="4">
        <v>15</v>
      </c>
      <c r="J230" s="4">
        <v>527</v>
      </c>
      <c r="K230" s="4">
        <v>33.299999999999997</v>
      </c>
      <c r="L230" s="4">
        <v>198</v>
      </c>
      <c r="M230" s="4">
        <v>34</v>
      </c>
      <c r="N230" s="4">
        <v>66.3</v>
      </c>
      <c r="O230" s="4">
        <v>10.4</v>
      </c>
      <c r="P230" s="10"/>
      <c r="Q230" s="10"/>
      <c r="R230" s="4"/>
      <c r="S230" s="4"/>
      <c r="T230" s="4">
        <v>7.51</v>
      </c>
      <c r="U230" s="4">
        <v>7.26</v>
      </c>
      <c r="V230" s="4">
        <v>7.25</v>
      </c>
      <c r="W230" s="4">
        <v>2.86</v>
      </c>
      <c r="X230" s="4">
        <f>(H230-I230)/H230*100</f>
        <v>94.642857142857139</v>
      </c>
      <c r="Y230" s="4">
        <f>(J230-K230)/J230*100</f>
        <v>93.681214421252363</v>
      </c>
      <c r="Z230" s="4">
        <f>(L230-M230)/L230*100</f>
        <v>82.828282828282823</v>
      </c>
      <c r="AA230" s="4">
        <f>(N230-O230)/N230*100</f>
        <v>84.313725490196077</v>
      </c>
      <c r="AB230" s="4"/>
      <c r="AC230" s="12"/>
    </row>
    <row r="231" spans="1:29" x14ac:dyDescent="0.35">
      <c r="A231" s="3" t="s">
        <v>77</v>
      </c>
      <c r="B231" s="3" t="s">
        <v>76</v>
      </c>
      <c r="C231" s="3">
        <v>2024</v>
      </c>
      <c r="D231" s="3">
        <v>8</v>
      </c>
      <c r="E231" s="3">
        <v>6</v>
      </c>
      <c r="F231" s="8">
        <v>32684</v>
      </c>
      <c r="G231" s="8">
        <v>1021.38</v>
      </c>
      <c r="H231" s="4">
        <v>140</v>
      </c>
      <c r="I231" s="4">
        <v>20</v>
      </c>
      <c r="J231" s="4">
        <v>645</v>
      </c>
      <c r="K231" s="4">
        <v>23.3</v>
      </c>
      <c r="L231" s="4">
        <v>455</v>
      </c>
      <c r="M231" s="4">
        <v>8</v>
      </c>
      <c r="N231" s="4">
        <v>84.8</v>
      </c>
      <c r="O231" s="4">
        <v>10</v>
      </c>
      <c r="P231" s="4">
        <v>622</v>
      </c>
      <c r="Q231" s="4">
        <v>339</v>
      </c>
      <c r="R231" s="4"/>
      <c r="S231" s="4"/>
      <c r="T231" s="4">
        <v>7.57</v>
      </c>
      <c r="U231" s="4">
        <v>7.31</v>
      </c>
      <c r="V231" s="4">
        <v>4.7699999999999996</v>
      </c>
      <c r="W231" s="4">
        <v>2.8</v>
      </c>
      <c r="X231" s="4">
        <f>(H231-I231)/H231*100</f>
        <v>85.714285714285708</v>
      </c>
      <c r="Y231" s="4">
        <f>(J231-K231)/J231*100</f>
        <v>96.387596899224818</v>
      </c>
      <c r="Z231" s="4">
        <f>(L231-M231)/L231*100</f>
        <v>98.241758241758234</v>
      </c>
      <c r="AA231" s="4">
        <f>(N231-O231)/N231*100</f>
        <v>88.20754716981132</v>
      </c>
      <c r="AB231" s="4"/>
      <c r="AC231" s="12"/>
    </row>
    <row r="232" spans="1:29" x14ac:dyDescent="0.35">
      <c r="A232" s="3" t="s">
        <v>77</v>
      </c>
      <c r="B232" s="3" t="s">
        <v>76</v>
      </c>
      <c r="C232" s="3">
        <v>2024</v>
      </c>
      <c r="D232" s="3">
        <v>8</v>
      </c>
      <c r="E232" s="3">
        <v>12</v>
      </c>
      <c r="F232" s="10"/>
      <c r="G232" s="10"/>
      <c r="H232" s="4">
        <v>290</v>
      </c>
      <c r="I232" s="4">
        <v>25</v>
      </c>
      <c r="J232" s="4">
        <v>542</v>
      </c>
      <c r="K232" s="4">
        <v>24.6</v>
      </c>
      <c r="L232" s="4">
        <v>256</v>
      </c>
      <c r="M232" s="4">
        <v>33</v>
      </c>
      <c r="N232" s="4">
        <v>81.5</v>
      </c>
      <c r="O232" s="4">
        <v>6.8</v>
      </c>
      <c r="P232" s="10"/>
      <c r="Q232" s="10"/>
      <c r="R232" s="4"/>
      <c r="S232" s="4"/>
      <c r="T232" s="4">
        <v>7.52</v>
      </c>
      <c r="U232" s="4">
        <v>7.84</v>
      </c>
      <c r="V232" s="4">
        <v>10.130000000000001</v>
      </c>
      <c r="W232" s="4">
        <v>2.91</v>
      </c>
      <c r="X232" s="4">
        <f>(H232-I232)/H232*100</f>
        <v>91.379310344827587</v>
      </c>
      <c r="Y232" s="4">
        <f>(J232-K232)/J232*100</f>
        <v>95.461254612546114</v>
      </c>
      <c r="Z232" s="4">
        <f>(L232-M232)/L232*100</f>
        <v>87.109375</v>
      </c>
      <c r="AA232" s="4">
        <f>(N232-O232)/N232*100</f>
        <v>91.656441717791409</v>
      </c>
      <c r="AB232" s="4"/>
      <c r="AC232" s="12"/>
    </row>
    <row r="233" spans="1:29" x14ac:dyDescent="0.35">
      <c r="A233" s="3" t="s">
        <v>77</v>
      </c>
      <c r="B233" s="3" t="s">
        <v>76</v>
      </c>
      <c r="C233" s="3">
        <v>2024</v>
      </c>
      <c r="D233" s="3">
        <v>8</v>
      </c>
      <c r="E233" s="3">
        <v>27</v>
      </c>
      <c r="F233" s="10"/>
      <c r="G233" s="10"/>
      <c r="H233" s="4">
        <v>380</v>
      </c>
      <c r="I233" s="4">
        <v>15</v>
      </c>
      <c r="J233" s="4">
        <v>653</v>
      </c>
      <c r="K233" s="4">
        <v>25.4</v>
      </c>
      <c r="L233" s="4">
        <v>298</v>
      </c>
      <c r="M233" s="4">
        <v>29</v>
      </c>
      <c r="N233" s="4">
        <v>79.2</v>
      </c>
      <c r="O233" s="4">
        <v>12.8</v>
      </c>
      <c r="P233" s="10"/>
      <c r="Q233" s="10"/>
      <c r="R233" s="4"/>
      <c r="S233" s="4"/>
      <c r="T233" s="4">
        <v>7.48</v>
      </c>
      <c r="U233" s="4">
        <v>7.74</v>
      </c>
      <c r="V233" s="4">
        <v>4.51</v>
      </c>
      <c r="W233" s="4">
        <v>2.58</v>
      </c>
      <c r="X233" s="4">
        <f>(H233-I233)/H233*100</f>
        <v>96.05263157894737</v>
      </c>
      <c r="Y233" s="4">
        <f>(J233-K233)/J233*100</f>
        <v>96.110260336906578</v>
      </c>
      <c r="Z233" s="4">
        <f>(L233-M233)/L233*100</f>
        <v>90.268456375838923</v>
      </c>
      <c r="AA233" s="4">
        <f>(N233-O233)/N233*100</f>
        <v>83.838383838383848</v>
      </c>
      <c r="AB233" s="4"/>
      <c r="AC233" s="12"/>
    </row>
    <row r="234" spans="1:29" x14ac:dyDescent="0.35">
      <c r="A234" s="3" t="s">
        <v>77</v>
      </c>
      <c r="B234" s="3" t="s">
        <v>76</v>
      </c>
      <c r="C234" s="3">
        <v>2024</v>
      </c>
      <c r="D234" s="3">
        <v>9</v>
      </c>
      <c r="E234" s="3">
        <v>3</v>
      </c>
      <c r="F234" s="4">
        <v>33848</v>
      </c>
      <c r="G234" s="4">
        <v>1091.8699999999999</v>
      </c>
      <c r="H234" s="4">
        <v>250</v>
      </c>
      <c r="I234" s="4">
        <v>10</v>
      </c>
      <c r="J234" s="4">
        <v>497</v>
      </c>
      <c r="K234" s="4">
        <v>32.700000000000003</v>
      </c>
      <c r="L234" s="4">
        <v>223</v>
      </c>
      <c r="M234" s="4">
        <v>31</v>
      </c>
      <c r="N234" s="4">
        <v>78</v>
      </c>
      <c r="O234" s="4">
        <v>21.7</v>
      </c>
      <c r="P234" s="4">
        <v>691</v>
      </c>
      <c r="Q234" s="4">
        <v>385</v>
      </c>
      <c r="R234" s="4"/>
      <c r="S234" s="4"/>
      <c r="T234" s="4">
        <v>7.38</v>
      </c>
      <c r="U234" s="4">
        <v>7.63</v>
      </c>
      <c r="V234" s="4">
        <v>4.38</v>
      </c>
      <c r="W234" s="4">
        <v>2.8</v>
      </c>
      <c r="X234" s="4">
        <f>(H234-I234)/H234*100</f>
        <v>96</v>
      </c>
      <c r="Y234" s="4">
        <f>(J234-K234)/J234*100</f>
        <v>93.420523138833005</v>
      </c>
      <c r="Z234" s="4">
        <f>(L234-M234)/L234*100</f>
        <v>86.098654708520186</v>
      </c>
      <c r="AA234" s="4">
        <f>(N234-O234)/N234*100</f>
        <v>72.179487179487182</v>
      </c>
      <c r="AB234" s="4"/>
      <c r="AC234" s="12"/>
    </row>
    <row r="235" spans="1:29" x14ac:dyDescent="0.35">
      <c r="A235" s="3" t="s">
        <v>77</v>
      </c>
      <c r="B235" s="3" t="s">
        <v>76</v>
      </c>
      <c r="C235" s="3">
        <v>2024</v>
      </c>
      <c r="D235" s="3">
        <v>9</v>
      </c>
      <c r="E235" s="3">
        <v>10</v>
      </c>
      <c r="F235" s="10"/>
      <c r="G235" s="10"/>
      <c r="H235" s="4">
        <v>400</v>
      </c>
      <c r="I235" s="4">
        <v>15</v>
      </c>
      <c r="J235" s="4">
        <v>619</v>
      </c>
      <c r="K235" s="4">
        <v>31.2</v>
      </c>
      <c r="L235" s="4">
        <v>273</v>
      </c>
      <c r="M235" s="4">
        <v>32</v>
      </c>
      <c r="N235" s="4">
        <v>85.1</v>
      </c>
      <c r="O235" s="4">
        <v>22</v>
      </c>
      <c r="P235" s="10"/>
      <c r="Q235" s="10"/>
      <c r="R235" s="4"/>
      <c r="S235" s="4"/>
      <c r="T235" s="4">
        <v>7.63</v>
      </c>
      <c r="U235" s="4">
        <v>7.67</v>
      </c>
      <c r="V235" s="4">
        <v>3.41</v>
      </c>
      <c r="W235" s="4">
        <v>2.4500000000000002</v>
      </c>
      <c r="X235" s="4">
        <f>(H235-I235)/H235*100</f>
        <v>96.25</v>
      </c>
      <c r="Y235" s="4">
        <f>(J235-K235)/J235*100</f>
        <v>94.959612277867521</v>
      </c>
      <c r="Z235" s="4">
        <f>(L235-M235)/L235*100</f>
        <v>88.278388278388277</v>
      </c>
      <c r="AA235" s="4">
        <f>(N235-O235)/N235*100</f>
        <v>74.148061104582837</v>
      </c>
      <c r="AB235" s="4"/>
      <c r="AC235" s="12"/>
    </row>
    <row r="236" spans="1:29" x14ac:dyDescent="0.35">
      <c r="A236" s="3" t="s">
        <v>77</v>
      </c>
      <c r="B236" s="3" t="s">
        <v>76</v>
      </c>
      <c r="C236" s="3">
        <v>2024</v>
      </c>
      <c r="D236" s="3">
        <v>9</v>
      </c>
      <c r="E236" s="3">
        <v>24</v>
      </c>
      <c r="F236" s="10"/>
      <c r="G236" s="10"/>
      <c r="H236" s="4">
        <v>360</v>
      </c>
      <c r="I236" s="4">
        <v>10</v>
      </c>
      <c r="J236" s="4">
        <v>839</v>
      </c>
      <c r="K236" s="4">
        <v>36.299999999999997</v>
      </c>
      <c r="L236" s="4">
        <v>911</v>
      </c>
      <c r="M236" s="4">
        <v>41</v>
      </c>
      <c r="N236" s="4">
        <v>106.3</v>
      </c>
      <c r="O236" s="4">
        <v>30.4</v>
      </c>
      <c r="P236" s="10"/>
      <c r="Q236" s="10"/>
      <c r="R236" s="4"/>
      <c r="S236" s="4"/>
      <c r="T236" s="4">
        <v>7.58</v>
      </c>
      <c r="U236" s="4">
        <v>7.46</v>
      </c>
      <c r="V236" s="4">
        <v>5.73</v>
      </c>
      <c r="W236" s="4">
        <v>2.77</v>
      </c>
      <c r="X236" s="4">
        <f>(H236-I236)/H236*100</f>
        <v>97.222222222222214</v>
      </c>
      <c r="Y236" s="4">
        <f>(J236-K236)/J236*100</f>
        <v>95.673420738974983</v>
      </c>
      <c r="Z236" s="4">
        <f>(L236-M236)/L236*100</f>
        <v>95.499451152579582</v>
      </c>
      <c r="AA236" s="4">
        <f>(N236-O236)/N236*100</f>
        <v>71.40169332079023</v>
      </c>
      <c r="AB236" s="4"/>
      <c r="AC236" s="12"/>
    </row>
    <row r="237" spans="1:29" x14ac:dyDescent="0.35">
      <c r="A237" s="3" t="s">
        <v>77</v>
      </c>
      <c r="B237" s="3" t="s">
        <v>76</v>
      </c>
      <c r="C237" s="3">
        <v>2024</v>
      </c>
      <c r="D237" s="3">
        <v>10</v>
      </c>
      <c r="E237" s="3">
        <v>15</v>
      </c>
      <c r="F237" s="4">
        <v>36037</v>
      </c>
      <c r="G237" s="4">
        <v>1201.23</v>
      </c>
      <c r="H237" s="4">
        <v>470</v>
      </c>
      <c r="I237" s="4">
        <v>15</v>
      </c>
      <c r="J237" s="4">
        <v>686</v>
      </c>
      <c r="K237" s="4">
        <v>41</v>
      </c>
      <c r="L237" s="4">
        <v>456</v>
      </c>
      <c r="M237" s="4">
        <v>37</v>
      </c>
      <c r="N237" s="4">
        <v>115</v>
      </c>
      <c r="O237" s="4">
        <v>18.2</v>
      </c>
      <c r="P237" s="4">
        <v>804</v>
      </c>
      <c r="Q237" s="4">
        <v>341</v>
      </c>
      <c r="R237" s="4"/>
      <c r="S237" s="4"/>
      <c r="T237" s="4">
        <v>7.53</v>
      </c>
      <c r="U237" s="4">
        <v>7.41</v>
      </c>
      <c r="V237" s="4">
        <v>5.62</v>
      </c>
      <c r="W237" s="4">
        <v>2.73</v>
      </c>
      <c r="X237" s="4">
        <f>(H237-I237)/H237*100</f>
        <v>96.808510638297875</v>
      </c>
      <c r="Y237" s="4">
        <f>(J237-K237)/J237*100</f>
        <v>94.023323615160351</v>
      </c>
      <c r="Z237" s="4">
        <f>(L237-M237)/L237*100</f>
        <v>91.885964912280699</v>
      </c>
      <c r="AA237" s="4">
        <f>(N237-O237)/N237*100</f>
        <v>84.173913043478251</v>
      </c>
      <c r="AB237" s="4"/>
      <c r="AC237" s="12"/>
    </row>
    <row r="238" spans="1:29" x14ac:dyDescent="0.35">
      <c r="A238" s="3" t="s">
        <v>77</v>
      </c>
      <c r="B238" s="3" t="s">
        <v>76</v>
      </c>
      <c r="C238" s="3">
        <v>2024</v>
      </c>
      <c r="D238" s="3">
        <v>10</v>
      </c>
      <c r="E238" s="3">
        <v>29</v>
      </c>
      <c r="F238" s="10"/>
      <c r="G238" s="10"/>
      <c r="H238" s="4">
        <v>280</v>
      </c>
      <c r="I238" s="4">
        <v>5</v>
      </c>
      <c r="J238" s="4">
        <v>460</v>
      </c>
      <c r="K238" s="4">
        <v>18.7</v>
      </c>
      <c r="L238" s="4">
        <v>460</v>
      </c>
      <c r="M238" s="4">
        <v>44</v>
      </c>
      <c r="N238" s="4">
        <v>42.4</v>
      </c>
      <c r="O238" s="4">
        <v>6.2</v>
      </c>
      <c r="P238" s="10"/>
      <c r="Q238" s="10"/>
      <c r="R238" s="4"/>
      <c r="S238" s="4"/>
      <c r="T238" s="4">
        <v>7.31</v>
      </c>
      <c r="U238" s="4">
        <v>7.14</v>
      </c>
      <c r="V238" s="4">
        <v>6.59</v>
      </c>
      <c r="W238" s="4">
        <v>3.33</v>
      </c>
      <c r="X238" s="4">
        <f>(H238-I238)/H238*100</f>
        <v>98.214285714285708</v>
      </c>
      <c r="Y238" s="4">
        <f>(J238-K238)/J238*100</f>
        <v>95.934782608695656</v>
      </c>
      <c r="Z238" s="4">
        <f>(L238-M238)/L238*100</f>
        <v>90.434782608695656</v>
      </c>
      <c r="AA238" s="4">
        <f>(N238-O238)/N238*100</f>
        <v>85.377358490566039</v>
      </c>
      <c r="AB238" s="4"/>
      <c r="AC238" s="12"/>
    </row>
    <row r="239" spans="1:29" x14ac:dyDescent="0.35">
      <c r="A239" s="3" t="s">
        <v>77</v>
      </c>
      <c r="B239" s="3" t="s">
        <v>76</v>
      </c>
      <c r="C239" s="3">
        <v>2024</v>
      </c>
      <c r="D239" s="3">
        <v>11</v>
      </c>
      <c r="E239" s="3">
        <v>5</v>
      </c>
      <c r="F239" s="4">
        <v>42675</v>
      </c>
      <c r="G239" s="4">
        <v>1422.5</v>
      </c>
      <c r="H239" s="4">
        <v>110</v>
      </c>
      <c r="I239" s="4">
        <v>5</v>
      </c>
      <c r="J239" s="4">
        <v>381</v>
      </c>
      <c r="K239" s="4">
        <v>14.5</v>
      </c>
      <c r="L239" s="4">
        <v>225</v>
      </c>
      <c r="M239" s="4">
        <v>22</v>
      </c>
      <c r="N239" s="4">
        <v>57.6</v>
      </c>
      <c r="O239" s="4">
        <v>6.1</v>
      </c>
      <c r="P239" s="4">
        <v>687</v>
      </c>
      <c r="Q239" s="4">
        <v>252</v>
      </c>
      <c r="R239" s="4"/>
      <c r="S239" s="4"/>
      <c r="T239" s="4">
        <v>7.53</v>
      </c>
      <c r="U239" s="4">
        <v>7.58</v>
      </c>
      <c r="V239" s="4">
        <v>4.8899999999999997</v>
      </c>
      <c r="W239" s="4">
        <v>2.0699999999999998</v>
      </c>
      <c r="X239" s="4">
        <f>(H239-I239)/H239*100</f>
        <v>95.454545454545453</v>
      </c>
      <c r="Y239" s="4">
        <f>(J239-K239)/J239*100</f>
        <v>96.194225721784775</v>
      </c>
      <c r="Z239" s="4">
        <f>(L239-M239)/L239*100</f>
        <v>90.222222222222229</v>
      </c>
      <c r="AA239" s="4">
        <f>(N239-O239)/N239*100</f>
        <v>89.409722222222214</v>
      </c>
      <c r="AB239" s="4"/>
      <c r="AC239" s="12"/>
    </row>
    <row r="240" spans="1:29" x14ac:dyDescent="0.35">
      <c r="A240" s="3" t="s">
        <v>77</v>
      </c>
      <c r="B240" s="3" t="s">
        <v>76</v>
      </c>
      <c r="C240" s="3">
        <v>2024</v>
      </c>
      <c r="D240" s="3">
        <v>11</v>
      </c>
      <c r="E240" s="3">
        <v>12</v>
      </c>
      <c r="F240" s="10"/>
      <c r="G240" s="10"/>
      <c r="H240" s="4">
        <v>230</v>
      </c>
      <c r="I240" s="4">
        <v>10</v>
      </c>
      <c r="J240" s="4">
        <v>381</v>
      </c>
      <c r="K240" s="4">
        <v>12.1</v>
      </c>
      <c r="L240" s="4">
        <v>235</v>
      </c>
      <c r="M240" s="4">
        <v>31</v>
      </c>
      <c r="N240" s="4">
        <v>52.2</v>
      </c>
      <c r="O240" s="4">
        <v>7.8</v>
      </c>
      <c r="P240" s="10"/>
      <c r="Q240" s="10"/>
      <c r="R240" s="4"/>
      <c r="S240" s="4"/>
      <c r="T240" s="4">
        <v>7.67</v>
      </c>
      <c r="U240" s="4">
        <v>7.4</v>
      </c>
      <c r="V240" s="4">
        <v>4.3499999999999996</v>
      </c>
      <c r="W240" s="4">
        <v>2.13</v>
      </c>
      <c r="X240" s="4">
        <f>(H240-I240)/H240*100</f>
        <v>95.652173913043484</v>
      </c>
      <c r="Y240" s="4">
        <f>(J240-K240)/J240*100</f>
        <v>96.824146981627294</v>
      </c>
      <c r="Z240" s="4">
        <f>(L240-M240)/L240*100</f>
        <v>86.808510638297875</v>
      </c>
      <c r="AA240" s="4">
        <f>(N240-O240)/N240*100</f>
        <v>85.05747126436782</v>
      </c>
      <c r="AB240" s="4"/>
      <c r="AC240" s="12"/>
    </row>
    <row r="241" spans="1:29" x14ac:dyDescent="0.35">
      <c r="A241" s="3" t="s">
        <v>77</v>
      </c>
      <c r="B241" s="3" t="s">
        <v>76</v>
      </c>
      <c r="C241" s="3">
        <v>2024</v>
      </c>
      <c r="D241" s="3">
        <v>11</v>
      </c>
      <c r="E241" s="3">
        <v>19</v>
      </c>
      <c r="F241" s="10"/>
      <c r="G241" s="10"/>
      <c r="H241" s="4">
        <v>310</v>
      </c>
      <c r="I241" s="4">
        <v>5</v>
      </c>
      <c r="J241" s="4">
        <v>459</v>
      </c>
      <c r="K241" s="4">
        <v>10</v>
      </c>
      <c r="L241" s="4">
        <v>291</v>
      </c>
      <c r="M241" s="4">
        <v>31</v>
      </c>
      <c r="N241" s="4">
        <v>63.5</v>
      </c>
      <c r="O241" s="4">
        <v>7.5</v>
      </c>
      <c r="P241" s="10"/>
      <c r="Q241" s="10"/>
      <c r="R241" s="4"/>
      <c r="S241" s="4"/>
      <c r="T241" s="4">
        <v>7.64</v>
      </c>
      <c r="U241" s="4">
        <v>7.43</v>
      </c>
      <c r="V241" s="4">
        <v>5.71</v>
      </c>
      <c r="W241" s="4">
        <v>2.17</v>
      </c>
      <c r="X241" s="4">
        <f>(H241-I241)/H241*100</f>
        <v>98.387096774193552</v>
      </c>
      <c r="Y241" s="4">
        <f>(J241-K241)/J241*100</f>
        <v>97.821350762527231</v>
      </c>
      <c r="Z241" s="4">
        <f>(L241-M241)/L241*100</f>
        <v>89.347079037800697</v>
      </c>
      <c r="AA241" s="4">
        <f>(N241-O241)/N241*100</f>
        <v>88.188976377952756</v>
      </c>
      <c r="AB241" s="4"/>
      <c r="AC241" s="12"/>
    </row>
    <row r="242" spans="1:29" x14ac:dyDescent="0.35">
      <c r="A242" s="3" t="s">
        <v>77</v>
      </c>
      <c r="B242" s="3" t="s">
        <v>76</v>
      </c>
      <c r="C242" s="3">
        <v>2024</v>
      </c>
      <c r="D242" s="3">
        <v>11</v>
      </c>
      <c r="E242" s="3">
        <v>26</v>
      </c>
      <c r="F242" s="10"/>
      <c r="G242" s="10"/>
      <c r="H242" s="4">
        <v>400</v>
      </c>
      <c r="I242" s="4">
        <v>10</v>
      </c>
      <c r="J242" s="4">
        <v>709</v>
      </c>
      <c r="K242" s="4">
        <v>16.7</v>
      </c>
      <c r="L242" s="4">
        <v>381</v>
      </c>
      <c r="M242" s="4">
        <v>36</v>
      </c>
      <c r="N242" s="4">
        <v>85.1</v>
      </c>
      <c r="O242" s="4">
        <v>7.7</v>
      </c>
      <c r="P242" s="10"/>
      <c r="Q242" s="10"/>
      <c r="R242" s="4"/>
      <c r="S242" s="4"/>
      <c r="T242" s="4">
        <v>7.7</v>
      </c>
      <c r="U242" s="4">
        <v>7.3</v>
      </c>
      <c r="V242" s="4">
        <v>3.63</v>
      </c>
      <c r="W242" s="4">
        <v>2.11</v>
      </c>
      <c r="X242" s="4">
        <f>(H242-I242)/H242*100</f>
        <v>97.5</v>
      </c>
      <c r="Y242" s="4">
        <f>(J242-K242)/J242*100</f>
        <v>97.644569816643155</v>
      </c>
      <c r="Z242" s="4">
        <f>(L242-M242)/L242*100</f>
        <v>90.551181102362193</v>
      </c>
      <c r="AA242" s="4">
        <f>(N242-O242)/N242*100</f>
        <v>90.951821386603996</v>
      </c>
      <c r="AB242" s="4"/>
      <c r="AC242" s="12"/>
    </row>
    <row r="243" spans="1:29" x14ac:dyDescent="0.35">
      <c r="A243" s="3" t="s">
        <v>77</v>
      </c>
      <c r="B243" s="3" t="s">
        <v>76</v>
      </c>
      <c r="C243" s="3">
        <v>2024</v>
      </c>
      <c r="D243" s="3">
        <v>12</v>
      </c>
      <c r="E243" s="3">
        <v>3</v>
      </c>
      <c r="F243" s="8">
        <v>36964</v>
      </c>
      <c r="G243" s="8">
        <v>1192.3900000000001</v>
      </c>
      <c r="H243" s="4">
        <v>360</v>
      </c>
      <c r="I243" s="4">
        <v>15</v>
      </c>
      <c r="J243" s="4">
        <v>547</v>
      </c>
      <c r="K243" s="4">
        <v>41</v>
      </c>
      <c r="L243" s="4">
        <v>289</v>
      </c>
      <c r="M243" s="4">
        <v>31</v>
      </c>
      <c r="N243" s="4">
        <v>82.4</v>
      </c>
      <c r="O243" s="4">
        <v>14.3</v>
      </c>
      <c r="P243" s="4">
        <v>394</v>
      </c>
      <c r="Q243" s="4">
        <v>249</v>
      </c>
      <c r="R243" s="4"/>
      <c r="S243" s="4"/>
      <c r="T243" s="4">
        <v>7.74</v>
      </c>
      <c r="U243" s="4">
        <v>7.39</v>
      </c>
      <c r="V243" s="4">
        <v>3.75</v>
      </c>
      <c r="W243" s="4">
        <v>2.16</v>
      </c>
      <c r="X243" s="4">
        <f>(H243-I243)/H243*100</f>
        <v>95.833333333333343</v>
      </c>
      <c r="Y243" s="4">
        <f>(J243-K243)/J243*100</f>
        <v>92.504570383912238</v>
      </c>
      <c r="Z243" s="4">
        <f>(L243-M243)/L243*100</f>
        <v>89.273356401384092</v>
      </c>
      <c r="AA243" s="4">
        <f>(N243-O243)/N243*100</f>
        <v>82.645631067961162</v>
      </c>
      <c r="AB243" s="4"/>
      <c r="AC243" s="12"/>
    </row>
    <row r="244" spans="1:29" x14ac:dyDescent="0.35">
      <c r="A244" s="3" t="s">
        <v>77</v>
      </c>
      <c r="B244" s="3" t="s">
        <v>76</v>
      </c>
      <c r="C244" s="3">
        <v>2024</v>
      </c>
      <c r="D244" s="3">
        <v>12</v>
      </c>
      <c r="E244" s="3">
        <v>10</v>
      </c>
      <c r="F244" s="10"/>
      <c r="G244" s="10"/>
      <c r="H244" s="4">
        <v>230</v>
      </c>
      <c r="I244" s="4">
        <v>10</v>
      </c>
      <c r="J244" s="4">
        <v>394</v>
      </c>
      <c r="K244" s="4">
        <v>26.8</v>
      </c>
      <c r="L244" s="4">
        <v>207</v>
      </c>
      <c r="M244" s="4">
        <v>31</v>
      </c>
      <c r="N244" s="4">
        <v>73.099999999999994</v>
      </c>
      <c r="O244" s="4">
        <v>8.3000000000000007</v>
      </c>
      <c r="P244" s="10"/>
      <c r="Q244" s="10"/>
      <c r="R244" s="4"/>
      <c r="S244" s="4"/>
      <c r="T244" s="4">
        <v>8.23</v>
      </c>
      <c r="U244" s="4">
        <v>7.39</v>
      </c>
      <c r="V244" s="4">
        <v>3.5</v>
      </c>
      <c r="W244" s="4">
        <v>2.2999999999999998</v>
      </c>
      <c r="X244" s="4">
        <f>(H244-I244)/H244*100</f>
        <v>95.652173913043484</v>
      </c>
      <c r="Y244" s="4">
        <f>(J244-K244)/J244*100</f>
        <v>93.197969543147209</v>
      </c>
      <c r="Z244" s="4">
        <f>(L244-M244)/L244*100</f>
        <v>85.024154589371975</v>
      </c>
      <c r="AA244" s="4">
        <f>(N244-O244)/N244*100</f>
        <v>88.645690834473328</v>
      </c>
      <c r="AB244" s="4"/>
      <c r="AC244" s="12"/>
    </row>
    <row r="245" spans="1:29" x14ac:dyDescent="0.35">
      <c r="A245" s="3" t="s">
        <v>77</v>
      </c>
      <c r="B245" s="3" t="s">
        <v>76</v>
      </c>
      <c r="C245" s="3">
        <v>2024</v>
      </c>
      <c r="D245" s="3">
        <v>12</v>
      </c>
      <c r="E245" s="3">
        <v>17</v>
      </c>
      <c r="F245" s="12"/>
      <c r="G245" s="12"/>
      <c r="H245" s="4">
        <v>400</v>
      </c>
      <c r="I245" s="4">
        <v>15</v>
      </c>
      <c r="J245" s="4">
        <v>596</v>
      </c>
      <c r="K245" s="4">
        <v>13.4</v>
      </c>
      <c r="L245" s="4">
        <v>321</v>
      </c>
      <c r="M245" s="4">
        <v>33</v>
      </c>
      <c r="N245" s="4">
        <v>93.2</v>
      </c>
      <c r="O245" s="4">
        <v>10.8</v>
      </c>
      <c r="P245" s="10"/>
      <c r="Q245" s="10"/>
      <c r="R245" s="4"/>
      <c r="S245" s="4"/>
      <c r="T245" s="4">
        <v>8.26</v>
      </c>
      <c r="U245" s="4">
        <v>7.81</v>
      </c>
      <c r="V245" s="4">
        <v>3.36</v>
      </c>
      <c r="W245" s="4">
        <v>2.4</v>
      </c>
      <c r="X245" s="4">
        <f>(H245-I245)/H245*100</f>
        <v>96.25</v>
      </c>
      <c r="Y245" s="4">
        <f>(J245-K245)/J245*100</f>
        <v>97.75167785234899</v>
      </c>
      <c r="Z245" s="4">
        <f>(L245-M245)/L245*100</f>
        <v>89.719626168224295</v>
      </c>
      <c r="AA245" s="4">
        <f>(N245-O245)/N245*100</f>
        <v>88.412017167381975</v>
      </c>
      <c r="AB245" s="4"/>
      <c r="AC245" s="12"/>
    </row>
    <row r="246" spans="1:29" x14ac:dyDescent="0.35">
      <c r="A246" s="3" t="s">
        <v>41</v>
      </c>
      <c r="B246" s="3" t="s">
        <v>42</v>
      </c>
      <c r="C246" s="3">
        <v>2024</v>
      </c>
      <c r="D246" s="3">
        <v>1</v>
      </c>
      <c r="E246" s="3">
        <v>9</v>
      </c>
      <c r="F246" s="4">
        <v>34755</v>
      </c>
      <c r="G246" s="4">
        <v>1121</v>
      </c>
      <c r="H246" s="4">
        <v>234</v>
      </c>
      <c r="I246" s="4">
        <v>3</v>
      </c>
      <c r="J246" s="4">
        <v>554</v>
      </c>
      <c r="K246" s="4">
        <v>21.9</v>
      </c>
      <c r="L246" s="4">
        <v>178</v>
      </c>
      <c r="M246" s="4">
        <v>6</v>
      </c>
      <c r="N246" s="4">
        <v>71.650000000000006</v>
      </c>
      <c r="O246" s="4">
        <v>8.98</v>
      </c>
      <c r="P246" s="4">
        <v>2654</v>
      </c>
      <c r="Q246" s="4">
        <v>2458</v>
      </c>
      <c r="R246" s="4"/>
      <c r="S246" s="4"/>
      <c r="T246" s="4">
        <v>7.45</v>
      </c>
      <c r="U246" s="4">
        <v>7.44</v>
      </c>
      <c r="V246" s="4">
        <v>9.4499999999999993</v>
      </c>
      <c r="W246" s="4">
        <v>8.52</v>
      </c>
      <c r="X246" s="4">
        <f>(H246-I246)/H246*100</f>
        <v>98.71794871794873</v>
      </c>
      <c r="Y246" s="4">
        <f>(J246-K246)/J246*100</f>
        <v>96.046931407942239</v>
      </c>
      <c r="Z246" s="4">
        <f>(L246-M246)/L246*100</f>
        <v>96.629213483146074</v>
      </c>
      <c r="AA246" s="4">
        <f>(N246-O246)/N246*100</f>
        <v>87.466852756454983</v>
      </c>
      <c r="AB246" s="4"/>
      <c r="AC246" s="12"/>
    </row>
    <row r="247" spans="1:29" x14ac:dyDescent="0.35">
      <c r="A247" s="3" t="s">
        <v>41</v>
      </c>
      <c r="B247" s="3" t="s">
        <v>42</v>
      </c>
      <c r="C247" s="3">
        <v>2024</v>
      </c>
      <c r="D247" s="3">
        <v>1</v>
      </c>
      <c r="E247" s="3">
        <v>26</v>
      </c>
      <c r="F247" s="10"/>
      <c r="G247" s="10"/>
      <c r="H247" s="4">
        <v>273</v>
      </c>
      <c r="I247" s="4">
        <v>4</v>
      </c>
      <c r="J247" s="4">
        <v>698</v>
      </c>
      <c r="K247" s="4">
        <v>29.52</v>
      </c>
      <c r="L247" s="4">
        <v>365</v>
      </c>
      <c r="M247" s="4">
        <v>8</v>
      </c>
      <c r="N247" s="4">
        <v>76.5</v>
      </c>
      <c r="O247" s="4">
        <v>6.1</v>
      </c>
      <c r="P247" s="4">
        <v>3365</v>
      </c>
      <c r="Q247" s="4">
        <v>2520</v>
      </c>
      <c r="R247" s="4"/>
      <c r="S247" s="4"/>
      <c r="T247" s="4">
        <v>7.8</v>
      </c>
      <c r="U247" s="4">
        <v>7.6</v>
      </c>
      <c r="V247" s="4">
        <v>9.5500000000000007</v>
      </c>
      <c r="W247" s="4">
        <v>8.75</v>
      </c>
      <c r="X247" s="4">
        <f>(H247-I247)/H247*100</f>
        <v>98.53479853479854</v>
      </c>
      <c r="Y247" s="4">
        <f>(J247-K247)/J247*100</f>
        <v>95.770773638968492</v>
      </c>
      <c r="Z247" s="4">
        <f>(L247-M247)/L247*100</f>
        <v>97.808219178082183</v>
      </c>
      <c r="AA247" s="4">
        <f>(N247-O247)/N247*100</f>
        <v>92.026143790849673</v>
      </c>
      <c r="AB247" s="4"/>
      <c r="AC247" s="12"/>
    </row>
    <row r="248" spans="1:29" x14ac:dyDescent="0.35">
      <c r="A248" s="3" t="s">
        <v>41</v>
      </c>
      <c r="B248" s="3" t="s">
        <v>42</v>
      </c>
      <c r="C248" s="3">
        <v>2024</v>
      </c>
      <c r="D248" s="3">
        <v>2</v>
      </c>
      <c r="E248" s="3">
        <v>15</v>
      </c>
      <c r="F248" s="4">
        <v>38418</v>
      </c>
      <c r="G248" s="4">
        <v>1325</v>
      </c>
      <c r="H248" s="4">
        <v>185</v>
      </c>
      <c r="I248" s="4">
        <v>9</v>
      </c>
      <c r="J248" s="4">
        <v>374</v>
      </c>
      <c r="K248" s="4">
        <v>62.7</v>
      </c>
      <c r="L248" s="4">
        <v>202</v>
      </c>
      <c r="M248" s="4">
        <v>24</v>
      </c>
      <c r="N248" s="4">
        <v>85.5</v>
      </c>
      <c r="O248" s="4">
        <v>22.3</v>
      </c>
      <c r="P248" s="4">
        <v>2380</v>
      </c>
      <c r="Q248" s="4">
        <v>2224</v>
      </c>
      <c r="R248" s="4"/>
      <c r="S248" s="4"/>
      <c r="T248" s="4">
        <v>7.43</v>
      </c>
      <c r="U248" s="4">
        <v>7.7</v>
      </c>
      <c r="V248" s="4">
        <v>9.92</v>
      </c>
      <c r="W248" s="4">
        <v>8.8800000000000008</v>
      </c>
      <c r="X248" s="4">
        <f>(H248-I248)/H248*100</f>
        <v>95.135135135135144</v>
      </c>
      <c r="Y248" s="4">
        <f>(J248-K248)/J248*100</f>
        <v>83.235294117647058</v>
      </c>
      <c r="Z248" s="4">
        <f>(L248-M248)/L248*100</f>
        <v>88.118811881188122</v>
      </c>
      <c r="AA248" s="4">
        <f>(N248-O248)/N248*100</f>
        <v>73.918128654970758</v>
      </c>
      <c r="AB248" s="4"/>
      <c r="AC248" s="12"/>
    </row>
    <row r="249" spans="1:29" x14ac:dyDescent="0.35">
      <c r="A249" s="3" t="s">
        <v>41</v>
      </c>
      <c r="B249" s="3" t="s">
        <v>42</v>
      </c>
      <c r="C249" s="3">
        <v>2024</v>
      </c>
      <c r="D249" s="3">
        <v>2</v>
      </c>
      <c r="E249" s="3">
        <v>29</v>
      </c>
      <c r="F249" s="10"/>
      <c r="G249" s="10"/>
      <c r="H249" s="4">
        <v>170</v>
      </c>
      <c r="I249" s="4">
        <v>6</v>
      </c>
      <c r="J249" s="4">
        <v>319</v>
      </c>
      <c r="K249" s="4">
        <v>40.200000000000003</v>
      </c>
      <c r="L249" s="4">
        <v>224</v>
      </c>
      <c r="M249" s="4">
        <v>7</v>
      </c>
      <c r="N249" s="4">
        <v>84.2</v>
      </c>
      <c r="O249" s="4">
        <v>8.6999999999999993</v>
      </c>
      <c r="P249" s="4">
        <v>2117</v>
      </c>
      <c r="Q249" s="4">
        <v>1541</v>
      </c>
      <c r="R249" s="4"/>
      <c r="S249" s="4"/>
      <c r="T249" s="4">
        <v>7.61</v>
      </c>
      <c r="U249" s="4">
        <v>7.66</v>
      </c>
      <c r="V249" s="4">
        <v>6.45</v>
      </c>
      <c r="W249" s="4">
        <v>6.01</v>
      </c>
      <c r="X249" s="4">
        <f>(H249-I249)/H249*100</f>
        <v>96.470588235294116</v>
      </c>
      <c r="Y249" s="4">
        <f>(J249-K249)/J249*100</f>
        <v>87.398119122257057</v>
      </c>
      <c r="Z249" s="4">
        <f>(L249-M249)/L249*100</f>
        <v>96.875</v>
      </c>
      <c r="AA249" s="4">
        <f>(N249-O249)/N249*100</f>
        <v>89.667458432304031</v>
      </c>
      <c r="AB249" s="4"/>
      <c r="AC249" s="12"/>
    </row>
    <row r="250" spans="1:29" x14ac:dyDescent="0.35">
      <c r="A250" s="3" t="s">
        <v>41</v>
      </c>
      <c r="B250" s="3" t="s">
        <v>42</v>
      </c>
      <c r="C250" s="3">
        <v>2024</v>
      </c>
      <c r="D250" s="3">
        <v>3</v>
      </c>
      <c r="E250" s="3" t="s">
        <v>43</v>
      </c>
      <c r="F250" s="4">
        <v>50270</v>
      </c>
      <c r="G250" s="4">
        <v>1622</v>
      </c>
      <c r="H250" s="4">
        <v>237</v>
      </c>
      <c r="I250" s="4">
        <v>8</v>
      </c>
      <c r="J250" s="4">
        <v>563</v>
      </c>
      <c r="K250" s="4">
        <v>53.3</v>
      </c>
      <c r="L250" s="4">
        <v>60</v>
      </c>
      <c r="M250" s="4">
        <v>6</v>
      </c>
      <c r="N250" s="4">
        <v>67.3</v>
      </c>
      <c r="O250" s="4">
        <v>14.4</v>
      </c>
      <c r="P250" s="4">
        <v>1201</v>
      </c>
      <c r="Q250" s="4">
        <v>1823</v>
      </c>
      <c r="R250" s="4"/>
      <c r="S250" s="4"/>
      <c r="T250" s="4">
        <v>7.55</v>
      </c>
      <c r="U250" s="4">
        <v>7.67</v>
      </c>
      <c r="V250" s="4">
        <v>4.74</v>
      </c>
      <c r="W250" s="4">
        <v>6.36</v>
      </c>
      <c r="X250" s="4">
        <f>(H250-I250)/H250*100</f>
        <v>96.624472573839654</v>
      </c>
      <c r="Y250" s="4">
        <f>(J250-K250)/J250*100</f>
        <v>90.53285968028419</v>
      </c>
      <c r="Z250" s="4">
        <f>(L250-M250)/L250*100</f>
        <v>90</v>
      </c>
      <c r="AA250" s="4">
        <f>(N250-O250)/N250*100</f>
        <v>78.603268945022293</v>
      </c>
      <c r="AB250" s="4"/>
      <c r="AC250" s="12"/>
    </row>
    <row r="251" spans="1:29" x14ac:dyDescent="0.35">
      <c r="A251" s="3" t="s">
        <v>41</v>
      </c>
      <c r="B251" s="3" t="s">
        <v>42</v>
      </c>
      <c r="C251" s="3">
        <v>2024</v>
      </c>
      <c r="D251" s="3">
        <v>3</v>
      </c>
      <c r="E251" s="3" t="s">
        <v>43</v>
      </c>
      <c r="F251" s="4"/>
      <c r="G251" s="4"/>
      <c r="H251" s="4">
        <v>289</v>
      </c>
      <c r="I251" s="4">
        <v>9</v>
      </c>
      <c r="J251" s="4">
        <v>674</v>
      </c>
      <c r="K251" s="4">
        <v>59.1</v>
      </c>
      <c r="L251" s="4">
        <v>240</v>
      </c>
      <c r="M251" s="4">
        <v>6</v>
      </c>
      <c r="N251" s="4">
        <v>79.599999999999994</v>
      </c>
      <c r="O251" s="4">
        <v>18.8</v>
      </c>
      <c r="P251" s="4">
        <v>3279</v>
      </c>
      <c r="Q251" s="4">
        <v>815</v>
      </c>
      <c r="R251" s="4"/>
      <c r="S251" s="4"/>
      <c r="T251" s="4">
        <v>7.85</v>
      </c>
      <c r="U251" s="4">
        <v>7.7</v>
      </c>
      <c r="V251" s="4">
        <v>8.2100000000000009</v>
      </c>
      <c r="W251" s="4">
        <v>5.72</v>
      </c>
      <c r="X251" s="4">
        <f>(H251-I251)/H251*100</f>
        <v>96.885813148788927</v>
      </c>
      <c r="Y251" s="4">
        <f>(J251-K251)/J251*100</f>
        <v>91.231454005934722</v>
      </c>
      <c r="Z251" s="4">
        <f>(L251-M251)/L251*100</f>
        <v>97.5</v>
      </c>
      <c r="AA251" s="4">
        <f>(N251-O251)/N251*100</f>
        <v>76.381909547738687</v>
      </c>
      <c r="AB251" s="4"/>
      <c r="AC251" s="12"/>
    </row>
    <row r="252" spans="1:29" x14ac:dyDescent="0.35">
      <c r="A252" s="3" t="s">
        <v>41</v>
      </c>
      <c r="B252" s="3" t="s">
        <v>42</v>
      </c>
      <c r="C252" s="3">
        <v>2024</v>
      </c>
      <c r="D252" s="3">
        <v>4</v>
      </c>
      <c r="E252" s="3">
        <v>11</v>
      </c>
      <c r="F252" s="4">
        <v>91062</v>
      </c>
      <c r="G252" s="4">
        <v>3035</v>
      </c>
      <c r="H252" s="4">
        <v>357</v>
      </c>
      <c r="I252" s="4">
        <v>9</v>
      </c>
      <c r="J252" s="4">
        <v>1027</v>
      </c>
      <c r="K252" s="4">
        <v>48.1</v>
      </c>
      <c r="L252" s="4">
        <v>464</v>
      </c>
      <c r="M252" s="4">
        <v>17</v>
      </c>
      <c r="N252" s="4">
        <v>79</v>
      </c>
      <c r="O252" s="4">
        <v>23.7</v>
      </c>
      <c r="P252" s="4">
        <v>1791</v>
      </c>
      <c r="Q252" s="4">
        <v>1826</v>
      </c>
      <c r="R252" s="4"/>
      <c r="S252" s="4"/>
      <c r="T252" s="4">
        <v>7.25</v>
      </c>
      <c r="U252" s="4">
        <v>7.57</v>
      </c>
      <c r="V252" s="4">
        <v>6.19</v>
      </c>
      <c r="W252" s="4">
        <v>6.24</v>
      </c>
      <c r="X252" s="4">
        <f>(H252-I252)/H252*100</f>
        <v>97.47899159663865</v>
      </c>
      <c r="Y252" s="4">
        <f>(J252-K252)/J252*100</f>
        <v>95.316455696202524</v>
      </c>
      <c r="Z252" s="4">
        <f>(L252-M252)/L252*100</f>
        <v>96.33620689655173</v>
      </c>
      <c r="AA252" s="4">
        <f>(N252-O252)/N252*100</f>
        <v>70</v>
      </c>
      <c r="AB252" s="4"/>
      <c r="AC252" s="12"/>
    </row>
    <row r="253" spans="1:29" x14ac:dyDescent="0.35">
      <c r="A253" s="3" t="s">
        <v>41</v>
      </c>
      <c r="B253" s="3" t="s">
        <v>42</v>
      </c>
      <c r="C253" s="3">
        <v>2024</v>
      </c>
      <c r="D253" s="3">
        <v>4</v>
      </c>
      <c r="E253" s="3">
        <v>16</v>
      </c>
      <c r="F253" s="10"/>
      <c r="G253" s="10"/>
      <c r="H253" s="4">
        <v>287</v>
      </c>
      <c r="I253" s="4">
        <v>6</v>
      </c>
      <c r="J253" s="4">
        <v>787</v>
      </c>
      <c r="K253" s="4">
        <v>47.9</v>
      </c>
      <c r="L253" s="4">
        <v>384</v>
      </c>
      <c r="M253" s="4">
        <v>34</v>
      </c>
      <c r="N253" s="4">
        <v>56</v>
      </c>
      <c r="O253" s="4">
        <v>5.35</v>
      </c>
      <c r="P253" s="4">
        <v>1687</v>
      </c>
      <c r="Q253" s="4">
        <v>1572</v>
      </c>
      <c r="R253" s="4"/>
      <c r="S253" s="4"/>
      <c r="T253" s="4">
        <v>7.36</v>
      </c>
      <c r="U253" s="4">
        <v>7.73</v>
      </c>
      <c r="V253" s="4">
        <v>6.07</v>
      </c>
      <c r="W253" s="4">
        <v>5.53</v>
      </c>
      <c r="X253" s="4">
        <f>(H253-I253)/H253*100</f>
        <v>97.909407665505228</v>
      </c>
      <c r="Y253" s="4">
        <f>(J253-K253)/J253*100</f>
        <v>93.913595933926302</v>
      </c>
      <c r="Z253" s="4">
        <f>(L253-M253)/L253*100</f>
        <v>91.145833333333343</v>
      </c>
      <c r="AA253" s="4">
        <f>(N253-O253)/N253*100</f>
        <v>90.446428571428569</v>
      </c>
      <c r="AB253" s="4"/>
      <c r="AC253" s="12"/>
    </row>
    <row r="254" spans="1:29" x14ac:dyDescent="0.35">
      <c r="A254" s="3" t="s">
        <v>41</v>
      </c>
      <c r="B254" s="3" t="s">
        <v>42</v>
      </c>
      <c r="C254" s="3">
        <v>2024</v>
      </c>
      <c r="D254" s="3">
        <v>4</v>
      </c>
      <c r="E254" s="3">
        <v>25</v>
      </c>
      <c r="F254" s="10"/>
      <c r="G254" s="10"/>
      <c r="H254" s="4">
        <v>407</v>
      </c>
      <c r="I254" s="4">
        <v>5</v>
      </c>
      <c r="J254" s="4">
        <v>1117</v>
      </c>
      <c r="K254" s="4">
        <v>40</v>
      </c>
      <c r="L254" s="4">
        <v>594</v>
      </c>
      <c r="M254" s="4">
        <v>12</v>
      </c>
      <c r="N254" s="4">
        <v>85.5</v>
      </c>
      <c r="O254" s="4">
        <v>5.6</v>
      </c>
      <c r="P254" s="4">
        <v>1257</v>
      </c>
      <c r="Q254" s="4">
        <v>1312</v>
      </c>
      <c r="R254" s="4"/>
      <c r="S254" s="4"/>
      <c r="T254" s="4">
        <v>7.85</v>
      </c>
      <c r="U254" s="4">
        <v>7.89</v>
      </c>
      <c r="V254" s="4">
        <v>4.3600000000000003</v>
      </c>
      <c r="W254" s="4">
        <v>5.25</v>
      </c>
      <c r="X254" s="4">
        <f>(H254-I254)/H254*100</f>
        <v>98.77149877149877</v>
      </c>
      <c r="Y254" s="4">
        <f>(J254-K254)/J254*100</f>
        <v>96.418979409131595</v>
      </c>
      <c r="Z254" s="4">
        <f>(L254-M254)/L254*100</f>
        <v>97.979797979797979</v>
      </c>
      <c r="AA254" s="4">
        <f>(N254-O254)/N254*100</f>
        <v>93.450292397660832</v>
      </c>
      <c r="AB254" s="4"/>
      <c r="AC254" s="12"/>
    </row>
    <row r="255" spans="1:29" x14ac:dyDescent="0.35">
      <c r="A255" s="3" t="s">
        <v>41</v>
      </c>
      <c r="B255" s="3" t="s">
        <v>42</v>
      </c>
      <c r="C255" s="3">
        <v>2024</v>
      </c>
      <c r="D255" s="3">
        <v>4</v>
      </c>
      <c r="E255" s="3">
        <v>30</v>
      </c>
      <c r="F255" s="10"/>
      <c r="G255" s="10"/>
      <c r="H255" s="4">
        <v>368</v>
      </c>
      <c r="I255" s="4">
        <v>6</v>
      </c>
      <c r="J255" s="4">
        <v>1075</v>
      </c>
      <c r="K255" s="4">
        <v>43</v>
      </c>
      <c r="L255" s="4">
        <v>432</v>
      </c>
      <c r="M255" s="4">
        <v>13</v>
      </c>
      <c r="N255" s="4">
        <v>74</v>
      </c>
      <c r="O255" s="4">
        <v>8.1</v>
      </c>
      <c r="P255" s="4">
        <v>1712</v>
      </c>
      <c r="Q255" s="4">
        <v>1278</v>
      </c>
      <c r="R255" s="4"/>
      <c r="S255" s="4"/>
      <c r="T255" s="4">
        <v>7.31</v>
      </c>
      <c r="U255" s="4">
        <v>7.48</v>
      </c>
      <c r="V255" s="4">
        <v>6.14</v>
      </c>
      <c r="W255" s="4">
        <v>5.12</v>
      </c>
      <c r="X255" s="4">
        <f>(H255-I255)/H255*100</f>
        <v>98.369565217391312</v>
      </c>
      <c r="Y255" s="4">
        <f>(J255-K255)/J255*100</f>
        <v>96</v>
      </c>
      <c r="Z255" s="4">
        <f>(L255-M255)/L255*100</f>
        <v>96.990740740740748</v>
      </c>
      <c r="AA255" s="4">
        <f>(N255-O255)/N255*100</f>
        <v>89.054054054054063</v>
      </c>
      <c r="AB255" s="4"/>
      <c r="AC255" s="12"/>
    </row>
    <row r="256" spans="1:29" x14ac:dyDescent="0.35">
      <c r="A256" s="3" t="s">
        <v>41</v>
      </c>
      <c r="B256" s="3" t="s">
        <v>42</v>
      </c>
      <c r="C256" s="3">
        <v>2024</v>
      </c>
      <c r="D256" s="3">
        <v>5</v>
      </c>
      <c r="E256" s="3">
        <v>14</v>
      </c>
      <c r="F256" s="4">
        <v>137360</v>
      </c>
      <c r="G256" s="4">
        <v>4431</v>
      </c>
      <c r="H256" s="4">
        <v>287</v>
      </c>
      <c r="I256" s="4">
        <v>6</v>
      </c>
      <c r="J256" s="4">
        <v>629</v>
      </c>
      <c r="K256" s="4">
        <v>43.9</v>
      </c>
      <c r="L256" s="4">
        <v>168</v>
      </c>
      <c r="M256" s="4">
        <v>3</v>
      </c>
      <c r="N256" s="4">
        <v>66.8</v>
      </c>
      <c r="O256" s="4">
        <v>17.5</v>
      </c>
      <c r="P256" s="4">
        <v>2578</v>
      </c>
      <c r="Q256" s="4">
        <v>1942</v>
      </c>
      <c r="R256" s="4"/>
      <c r="S256" s="4"/>
      <c r="T256" s="4">
        <v>7.32</v>
      </c>
      <c r="U256" s="4">
        <v>7.68</v>
      </c>
      <c r="V256" s="4">
        <v>8.0500000000000007</v>
      </c>
      <c r="W256" s="4">
        <v>6.12</v>
      </c>
      <c r="X256" s="4">
        <f>(H256-I256)/H256*100</f>
        <v>97.909407665505228</v>
      </c>
      <c r="Y256" s="4">
        <f>(J256-K256)/J256*100</f>
        <v>93.020667726550087</v>
      </c>
      <c r="Z256" s="4">
        <f>(L256-M256)/L256*100</f>
        <v>98.214285714285708</v>
      </c>
      <c r="AA256" s="4">
        <f>(N256-O256)/N256*100</f>
        <v>73.802395209580837</v>
      </c>
      <c r="AB256" s="4"/>
      <c r="AC256" s="12"/>
    </row>
    <row r="257" spans="1:29" x14ac:dyDescent="0.35">
      <c r="A257" s="3" t="s">
        <v>41</v>
      </c>
      <c r="B257" s="3" t="s">
        <v>42</v>
      </c>
      <c r="C257" s="3">
        <v>2024</v>
      </c>
      <c r="D257" s="3">
        <v>5</v>
      </c>
      <c r="E257" s="3">
        <v>16</v>
      </c>
      <c r="F257" s="10"/>
      <c r="G257" s="10"/>
      <c r="H257" s="4">
        <v>297</v>
      </c>
      <c r="I257" s="4">
        <v>6</v>
      </c>
      <c r="J257" s="4">
        <v>749</v>
      </c>
      <c r="K257" s="4">
        <v>47</v>
      </c>
      <c r="L257" s="4">
        <v>294</v>
      </c>
      <c r="M257" s="4">
        <v>3</v>
      </c>
      <c r="N257" s="4">
        <v>75.400000000000006</v>
      </c>
      <c r="O257" s="4">
        <v>22.4</v>
      </c>
      <c r="P257" s="4">
        <v>2104</v>
      </c>
      <c r="Q257" s="4">
        <v>1928</v>
      </c>
      <c r="R257" s="4"/>
      <c r="S257" s="4"/>
      <c r="T257" s="4">
        <v>7.28</v>
      </c>
      <c r="U257" s="4">
        <v>7.64</v>
      </c>
      <c r="V257" s="4">
        <v>7.17</v>
      </c>
      <c r="W257" s="4">
        <v>6.01</v>
      </c>
      <c r="X257" s="4">
        <f>(H257-I257)/H257*100</f>
        <v>97.979797979797979</v>
      </c>
      <c r="Y257" s="4">
        <f>(J257-K257)/J257*100</f>
        <v>93.724966622162881</v>
      </c>
      <c r="Z257" s="4">
        <f>(L257-M257)/L257*100</f>
        <v>98.979591836734699</v>
      </c>
      <c r="AA257" s="4">
        <f>(N257-O257)/N257*100</f>
        <v>70.291777188328922</v>
      </c>
      <c r="AB257" s="4"/>
      <c r="AC257" s="12"/>
    </row>
    <row r="258" spans="1:29" x14ac:dyDescent="0.35">
      <c r="A258" s="3" t="s">
        <v>41</v>
      </c>
      <c r="B258" s="3" t="s">
        <v>42</v>
      </c>
      <c r="C258" s="3">
        <v>2024</v>
      </c>
      <c r="D258" s="3">
        <v>5</v>
      </c>
      <c r="E258" s="3">
        <v>23</v>
      </c>
      <c r="F258" s="10"/>
      <c r="G258" s="10"/>
      <c r="H258" s="4">
        <v>364</v>
      </c>
      <c r="I258" s="4">
        <v>8</v>
      </c>
      <c r="J258" s="4">
        <v>999</v>
      </c>
      <c r="K258" s="4">
        <v>53.8</v>
      </c>
      <c r="L258" s="4">
        <v>420</v>
      </c>
      <c r="M258" s="4">
        <v>2</v>
      </c>
      <c r="N258" s="4">
        <v>97.2</v>
      </c>
      <c r="O258" s="4">
        <v>28.7</v>
      </c>
      <c r="P258" s="4">
        <v>1628</v>
      </c>
      <c r="Q258" s="4">
        <v>1932</v>
      </c>
      <c r="R258" s="4"/>
      <c r="S258" s="4"/>
      <c r="T258" s="4">
        <v>7.2</v>
      </c>
      <c r="U258" s="4">
        <v>7.57</v>
      </c>
      <c r="V258" s="4">
        <v>5.41</v>
      </c>
      <c r="W258" s="4">
        <v>6.13</v>
      </c>
      <c r="X258" s="4">
        <f>(H258-I258)/H258*100</f>
        <v>97.802197802197796</v>
      </c>
      <c r="Y258" s="4">
        <f>(J258-K258)/J258*100</f>
        <v>94.614614614614624</v>
      </c>
      <c r="Z258" s="4">
        <f>(L258-M258)/L258*100</f>
        <v>99.523809523809518</v>
      </c>
      <c r="AA258" s="4">
        <f>(N258-O258)/N258*100</f>
        <v>70.473251028806587</v>
      </c>
      <c r="AB258" s="4"/>
      <c r="AC258" s="12"/>
    </row>
    <row r="259" spans="1:29" x14ac:dyDescent="0.35">
      <c r="A259" s="3" t="s">
        <v>41</v>
      </c>
      <c r="B259" s="3" t="s">
        <v>42</v>
      </c>
      <c r="C259" s="3">
        <v>2024</v>
      </c>
      <c r="D259" s="3">
        <v>5</v>
      </c>
      <c r="E259" s="3">
        <v>29</v>
      </c>
      <c r="F259" s="12"/>
      <c r="G259" s="12"/>
      <c r="H259" s="4">
        <v>401</v>
      </c>
      <c r="I259" s="4">
        <v>7</v>
      </c>
      <c r="J259" s="4">
        <v>890</v>
      </c>
      <c r="K259" s="4">
        <v>42.3</v>
      </c>
      <c r="L259" s="4">
        <v>357</v>
      </c>
      <c r="M259" s="4">
        <v>2</v>
      </c>
      <c r="N259" s="4">
        <v>126</v>
      </c>
      <c r="O259" s="4">
        <v>26.5</v>
      </c>
      <c r="P259" s="4">
        <v>2220</v>
      </c>
      <c r="Q259" s="4">
        <v>1853</v>
      </c>
      <c r="R259" s="4"/>
      <c r="S259" s="4"/>
      <c r="T259" s="4">
        <v>8.0399999999999991</v>
      </c>
      <c r="U259" s="4">
        <v>8.06</v>
      </c>
      <c r="V259" s="4">
        <v>7.3</v>
      </c>
      <c r="W259" s="4">
        <v>6.23</v>
      </c>
      <c r="X259" s="4">
        <f>(H259-I259)/H259*100</f>
        <v>98.254364089775564</v>
      </c>
      <c r="Y259" s="4">
        <f>(J259-K259)/J259*100</f>
        <v>95.247191011235969</v>
      </c>
      <c r="Z259" s="4">
        <f>(L259-M259)/L259*100</f>
        <v>99.439775910364148</v>
      </c>
      <c r="AA259" s="4">
        <f>(N259-O259)/N259*100</f>
        <v>78.968253968253961</v>
      </c>
      <c r="AB259" s="4"/>
      <c r="AC259" s="12"/>
    </row>
    <row r="260" spans="1:29" x14ac:dyDescent="0.35">
      <c r="A260" s="3" t="s">
        <v>41</v>
      </c>
      <c r="B260" s="3" t="s">
        <v>42</v>
      </c>
      <c r="C260" s="3">
        <v>2024</v>
      </c>
      <c r="D260" s="3">
        <v>6</v>
      </c>
      <c r="E260" s="3">
        <v>10</v>
      </c>
      <c r="F260" s="4">
        <v>155464</v>
      </c>
      <c r="G260" s="4">
        <v>5182</v>
      </c>
      <c r="H260" s="4">
        <v>576</v>
      </c>
      <c r="I260" s="4">
        <v>9</v>
      </c>
      <c r="J260" s="4">
        <v>1098</v>
      </c>
      <c r="K260" s="4">
        <v>54.4</v>
      </c>
      <c r="L260" s="4">
        <v>726</v>
      </c>
      <c r="M260" s="4">
        <v>9</v>
      </c>
      <c r="N260" s="4">
        <v>90.7</v>
      </c>
      <c r="O260" s="4">
        <v>22.5</v>
      </c>
      <c r="P260" s="4">
        <v>2784</v>
      </c>
      <c r="Q260" s="4">
        <v>2144</v>
      </c>
      <c r="R260" s="4"/>
      <c r="S260" s="4"/>
      <c r="T260" s="4">
        <v>7.89</v>
      </c>
      <c r="U260" s="4">
        <v>8.3000000000000007</v>
      </c>
      <c r="V260" s="4">
        <v>7.91</v>
      </c>
      <c r="W260" s="4">
        <v>7.06</v>
      </c>
      <c r="X260" s="4">
        <f>(H260-I260)/H260*100</f>
        <v>98.4375</v>
      </c>
      <c r="Y260" s="4">
        <f>(J260-K260)/J260*100</f>
        <v>95.045537340619305</v>
      </c>
      <c r="Z260" s="4">
        <f>(L260-M260)/L260*100</f>
        <v>98.760330578512395</v>
      </c>
      <c r="AA260" s="4">
        <f>(N260-O260)/N260*100</f>
        <v>75.192943770672542</v>
      </c>
      <c r="AB260" s="4"/>
      <c r="AC260" s="12"/>
    </row>
    <row r="261" spans="1:29" x14ac:dyDescent="0.35">
      <c r="A261" s="3" t="s">
        <v>41</v>
      </c>
      <c r="B261" s="3" t="s">
        <v>42</v>
      </c>
      <c r="C261" s="3">
        <v>2024</v>
      </c>
      <c r="D261" s="3">
        <v>6</v>
      </c>
      <c r="E261" s="3">
        <v>13</v>
      </c>
      <c r="F261" s="10"/>
      <c r="G261" s="10"/>
      <c r="H261" s="4">
        <v>367</v>
      </c>
      <c r="I261" s="4">
        <v>7</v>
      </c>
      <c r="J261" s="4">
        <v>870</v>
      </c>
      <c r="K261" s="4">
        <v>51.5</v>
      </c>
      <c r="L261" s="4">
        <v>818</v>
      </c>
      <c r="M261" s="4">
        <v>14</v>
      </c>
      <c r="N261" s="4">
        <v>124</v>
      </c>
      <c r="O261" s="4">
        <v>19</v>
      </c>
      <c r="P261" s="4">
        <v>2150</v>
      </c>
      <c r="Q261" s="4">
        <v>2124</v>
      </c>
      <c r="R261" s="4"/>
      <c r="S261" s="4"/>
      <c r="T261" s="4">
        <v>7.68</v>
      </c>
      <c r="U261" s="4">
        <v>7.54</v>
      </c>
      <c r="V261" s="4">
        <v>7.08</v>
      </c>
      <c r="W261" s="4">
        <v>6.97</v>
      </c>
      <c r="X261" s="4">
        <f>(H261-I261)/H261*100</f>
        <v>98.09264305177112</v>
      </c>
      <c r="Y261" s="4">
        <f>(J261-K261)/J261*100</f>
        <v>94.080459770114942</v>
      </c>
      <c r="Z261" s="4">
        <f>(L261-M261)/L261*100</f>
        <v>98.288508557457206</v>
      </c>
      <c r="AA261" s="4">
        <f>(N261-O261)/N261*100</f>
        <v>84.677419354838719</v>
      </c>
      <c r="AB261" s="4"/>
      <c r="AC261" s="12"/>
    </row>
    <row r="262" spans="1:29" x14ac:dyDescent="0.35">
      <c r="A262" s="3" t="s">
        <v>41</v>
      </c>
      <c r="B262" s="3" t="s">
        <v>42</v>
      </c>
      <c r="C262" s="3">
        <v>2024</v>
      </c>
      <c r="D262" s="3">
        <v>6</v>
      </c>
      <c r="E262" s="3">
        <v>20</v>
      </c>
      <c r="F262" s="10"/>
      <c r="G262" s="10"/>
      <c r="H262" s="4">
        <v>247</v>
      </c>
      <c r="I262" s="4">
        <v>7</v>
      </c>
      <c r="J262" s="4">
        <v>604</v>
      </c>
      <c r="K262" s="4">
        <v>49.2</v>
      </c>
      <c r="L262" s="4">
        <v>910</v>
      </c>
      <c r="M262" s="4">
        <v>18</v>
      </c>
      <c r="N262" s="8">
        <v>170</v>
      </c>
      <c r="O262" s="8">
        <v>44.8</v>
      </c>
      <c r="P262" s="8">
        <v>2812</v>
      </c>
      <c r="Q262" s="8">
        <v>2094</v>
      </c>
      <c r="R262" s="8"/>
      <c r="S262" s="8"/>
      <c r="T262" s="4">
        <v>7.49</v>
      </c>
      <c r="U262" s="4">
        <v>7.51</v>
      </c>
      <c r="V262" s="4">
        <v>8.94</v>
      </c>
      <c r="W262" s="4">
        <v>7.08</v>
      </c>
      <c r="X262" s="4">
        <f>(H262-I262)/H262*100</f>
        <v>97.165991902834008</v>
      </c>
      <c r="Y262" s="4">
        <f>(J262-K262)/J262*100</f>
        <v>91.854304635761579</v>
      </c>
      <c r="Z262" s="4">
        <f>(L262-M262)/L262*100</f>
        <v>98.021978021978015</v>
      </c>
      <c r="AA262" s="4">
        <f>(N262-O262)/N262*100</f>
        <v>73.647058823529406</v>
      </c>
      <c r="AB262" s="8"/>
      <c r="AC262" s="12"/>
    </row>
    <row r="263" spans="1:29" x14ac:dyDescent="0.35">
      <c r="A263" s="3" t="s">
        <v>41</v>
      </c>
      <c r="B263" s="3" t="s">
        <v>42</v>
      </c>
      <c r="C263" s="3">
        <v>2024</v>
      </c>
      <c r="D263" s="3">
        <v>6</v>
      </c>
      <c r="E263" s="3">
        <v>28</v>
      </c>
      <c r="F263" s="10"/>
      <c r="G263" s="10"/>
      <c r="H263" s="4">
        <v>382</v>
      </c>
      <c r="I263" s="4">
        <v>8</v>
      </c>
      <c r="J263" s="4">
        <v>1015</v>
      </c>
      <c r="K263" s="4">
        <v>52.2</v>
      </c>
      <c r="L263" s="4">
        <v>334</v>
      </c>
      <c r="M263" s="4">
        <v>6</v>
      </c>
      <c r="N263" s="8">
        <v>116</v>
      </c>
      <c r="O263" s="8">
        <v>16</v>
      </c>
      <c r="P263" s="8">
        <v>1864</v>
      </c>
      <c r="Q263" s="8">
        <v>2324</v>
      </c>
      <c r="R263" s="8"/>
      <c r="S263" s="8"/>
      <c r="T263" s="4">
        <v>7.55</v>
      </c>
      <c r="U263" s="4">
        <v>8.2200000000000006</v>
      </c>
      <c r="V263" s="4">
        <v>6.42</v>
      </c>
      <c r="W263" s="4">
        <v>7.2</v>
      </c>
      <c r="X263" s="4">
        <f>(H263-I263)/H263*100</f>
        <v>97.905759162303667</v>
      </c>
      <c r="Y263" s="4">
        <f>(J263-K263)/J263*100</f>
        <v>94.857142857142847</v>
      </c>
      <c r="Z263" s="4">
        <f>(L263-M263)/L263*100</f>
        <v>98.203592814371248</v>
      </c>
      <c r="AA263" s="4">
        <f>(N263-O263)/N263*100</f>
        <v>86.206896551724128</v>
      </c>
      <c r="AB263" s="8"/>
      <c r="AC263" s="12"/>
    </row>
    <row r="264" spans="1:29" x14ac:dyDescent="0.35">
      <c r="A264" s="3" t="s">
        <v>41</v>
      </c>
      <c r="B264" s="3" t="s">
        <v>42</v>
      </c>
      <c r="C264" s="3">
        <v>2024</v>
      </c>
      <c r="D264" s="3">
        <v>7</v>
      </c>
      <c r="E264" s="3">
        <v>12</v>
      </c>
      <c r="F264" s="4">
        <v>172983</v>
      </c>
      <c r="G264" s="4">
        <v>5580</v>
      </c>
      <c r="H264" s="4">
        <v>285</v>
      </c>
      <c r="I264" s="4">
        <v>9</v>
      </c>
      <c r="J264" s="4">
        <v>748</v>
      </c>
      <c r="K264" s="4">
        <v>59.4</v>
      </c>
      <c r="L264" s="4">
        <v>294</v>
      </c>
      <c r="M264" s="4">
        <v>9</v>
      </c>
      <c r="N264" s="8">
        <v>121.8</v>
      </c>
      <c r="O264" s="8">
        <v>24.1</v>
      </c>
      <c r="P264" s="8">
        <v>1748</v>
      </c>
      <c r="Q264" s="8">
        <v>1842</v>
      </c>
      <c r="R264" s="8"/>
      <c r="S264" s="8"/>
      <c r="T264" s="4">
        <v>7.24</v>
      </c>
      <c r="U264" s="4">
        <v>7.64</v>
      </c>
      <c r="V264" s="4">
        <v>7.15</v>
      </c>
      <c r="W264" s="4">
        <v>7.35</v>
      </c>
      <c r="X264" s="4">
        <f>(H264-I264)/H264*100</f>
        <v>96.84210526315789</v>
      </c>
      <c r="Y264" s="4">
        <f>(J264-K264)/J264*100</f>
        <v>92.058823529411768</v>
      </c>
      <c r="Z264" s="4">
        <f>(L264-M264)/L264*100</f>
        <v>96.938775510204081</v>
      </c>
      <c r="AA264" s="4">
        <f>(N264-O264)/N264*100</f>
        <v>80.213464696223312</v>
      </c>
      <c r="AB264" s="8"/>
      <c r="AC264" s="12"/>
    </row>
    <row r="265" spans="1:29" x14ac:dyDescent="0.35">
      <c r="A265" s="3" t="s">
        <v>41</v>
      </c>
      <c r="B265" s="3" t="s">
        <v>42</v>
      </c>
      <c r="C265" s="3">
        <v>2024</v>
      </c>
      <c r="D265" s="3">
        <v>7</v>
      </c>
      <c r="E265" s="3">
        <v>19</v>
      </c>
      <c r="F265" s="10"/>
      <c r="G265" s="10"/>
      <c r="H265" s="4">
        <v>281</v>
      </c>
      <c r="I265" s="4">
        <v>9</v>
      </c>
      <c r="J265" s="4">
        <v>854</v>
      </c>
      <c r="K265" s="4">
        <v>54.4</v>
      </c>
      <c r="L265" s="4">
        <v>84</v>
      </c>
      <c r="M265" s="4">
        <v>5</v>
      </c>
      <c r="N265" s="8">
        <v>106.2</v>
      </c>
      <c r="O265" s="8">
        <v>17.100000000000001</v>
      </c>
      <c r="P265" s="8">
        <v>1914</v>
      </c>
      <c r="Q265" s="8">
        <v>1820</v>
      </c>
      <c r="R265" s="8"/>
      <c r="S265" s="8"/>
      <c r="T265" s="4">
        <v>7.48</v>
      </c>
      <c r="U265" s="4">
        <v>7.31</v>
      </c>
      <c r="V265" s="4">
        <v>7.61</v>
      </c>
      <c r="W265" s="4">
        <v>7.53</v>
      </c>
      <c r="X265" s="4">
        <f>(H265-I265)/H265*100</f>
        <v>96.797153024911026</v>
      </c>
      <c r="Y265" s="4">
        <f>(J265-K265)/J265*100</f>
        <v>93.629976580796253</v>
      </c>
      <c r="Z265" s="4">
        <f>(L265-M265)/L265*100</f>
        <v>94.047619047619051</v>
      </c>
      <c r="AA265" s="4">
        <f>(N265-O265)/N265*100</f>
        <v>83.898305084745743</v>
      </c>
      <c r="AB265" s="8"/>
      <c r="AC265" s="12"/>
    </row>
    <row r="266" spans="1:29" x14ac:dyDescent="0.35">
      <c r="A266" s="3" t="s">
        <v>41</v>
      </c>
      <c r="B266" s="3" t="s">
        <v>42</v>
      </c>
      <c r="C266" s="3">
        <v>2024</v>
      </c>
      <c r="D266" s="3">
        <v>7</v>
      </c>
      <c r="E266" s="3">
        <v>24</v>
      </c>
      <c r="F266" s="10"/>
      <c r="G266" s="10"/>
      <c r="H266" s="4">
        <v>262</v>
      </c>
      <c r="I266" s="4">
        <v>8</v>
      </c>
      <c r="J266" s="4">
        <v>618</v>
      </c>
      <c r="K266" s="4">
        <v>55.2</v>
      </c>
      <c r="L266" s="4">
        <v>332</v>
      </c>
      <c r="M266" s="4">
        <v>19</v>
      </c>
      <c r="N266" s="8">
        <v>86.2</v>
      </c>
      <c r="O266" s="8">
        <v>10.4</v>
      </c>
      <c r="P266" s="8">
        <v>2190</v>
      </c>
      <c r="Q266" s="8">
        <v>1848</v>
      </c>
      <c r="R266" s="8"/>
      <c r="S266" s="8"/>
      <c r="T266" s="4">
        <v>7.64</v>
      </c>
      <c r="U266" s="4">
        <v>7.82</v>
      </c>
      <c r="V266" s="4">
        <v>8.8699999999999992</v>
      </c>
      <c r="W266" s="4">
        <v>7.28</v>
      </c>
      <c r="X266" s="4">
        <f>(H266-I266)/H266*100</f>
        <v>96.946564885496173</v>
      </c>
      <c r="Y266" s="4">
        <f>(J266-K266)/J266*100</f>
        <v>91.067961165048544</v>
      </c>
      <c r="Z266" s="4">
        <f>(L266-M266)/L266*100</f>
        <v>94.277108433734938</v>
      </c>
      <c r="AA266" s="4">
        <f>(N266-O266)/N266*100</f>
        <v>87.935034802784216</v>
      </c>
      <c r="AB266" s="8"/>
      <c r="AC266" s="12"/>
    </row>
    <row r="267" spans="1:29" x14ac:dyDescent="0.35">
      <c r="A267" s="3" t="s">
        <v>41</v>
      </c>
      <c r="B267" s="3" t="s">
        <v>42</v>
      </c>
      <c r="C267" s="3">
        <v>2024</v>
      </c>
      <c r="D267" s="3">
        <v>7</v>
      </c>
      <c r="E267" s="3">
        <v>31</v>
      </c>
      <c r="F267" s="10"/>
      <c r="G267" s="10"/>
      <c r="H267" s="4">
        <v>291</v>
      </c>
      <c r="I267" s="4">
        <v>8</v>
      </c>
      <c r="J267" s="4">
        <v>754</v>
      </c>
      <c r="K267" s="4">
        <v>56.8</v>
      </c>
      <c r="L267" s="4">
        <v>152</v>
      </c>
      <c r="M267" s="4">
        <v>8</v>
      </c>
      <c r="N267" s="8">
        <v>91.4</v>
      </c>
      <c r="O267" s="8">
        <v>7.19</v>
      </c>
      <c r="P267" s="8">
        <v>2014</v>
      </c>
      <c r="Q267" s="8">
        <v>1852</v>
      </c>
      <c r="R267" s="8"/>
      <c r="S267" s="8"/>
      <c r="T267" s="4">
        <v>7.37</v>
      </c>
      <c r="U267" s="4">
        <v>7.45</v>
      </c>
      <c r="V267" s="4">
        <v>7.93</v>
      </c>
      <c r="W267" s="4">
        <v>7.21</v>
      </c>
      <c r="X267" s="4">
        <f>(H267-I267)/H267*100</f>
        <v>97.250859106529205</v>
      </c>
      <c r="Y267" s="4">
        <f>(J267-K267)/J267*100</f>
        <v>92.466843501326267</v>
      </c>
      <c r="Z267" s="4">
        <f>(L267-M267)/L267*100</f>
        <v>94.73684210526315</v>
      </c>
      <c r="AA267" s="4">
        <f>(N267-O267)/N267*100</f>
        <v>92.133479212253832</v>
      </c>
      <c r="AB267" s="8"/>
      <c r="AC267" s="12"/>
    </row>
    <row r="268" spans="1:29" x14ac:dyDescent="0.35">
      <c r="A268" s="3" t="s">
        <v>41</v>
      </c>
      <c r="B268" s="3" t="s">
        <v>42</v>
      </c>
      <c r="C268" s="3">
        <v>2024</v>
      </c>
      <c r="D268" s="3">
        <v>8</v>
      </c>
      <c r="E268" s="3">
        <v>14</v>
      </c>
      <c r="F268" s="4">
        <v>184863</v>
      </c>
      <c r="G268" s="4">
        <v>5963</v>
      </c>
      <c r="H268" s="4">
        <v>371</v>
      </c>
      <c r="I268" s="4">
        <v>10</v>
      </c>
      <c r="J268" s="4">
        <v>807</v>
      </c>
      <c r="K268" s="4">
        <v>61</v>
      </c>
      <c r="L268" s="4">
        <v>156</v>
      </c>
      <c r="M268" s="4">
        <v>13</v>
      </c>
      <c r="N268" s="8">
        <v>71.7</v>
      </c>
      <c r="O268" s="8">
        <v>4.21</v>
      </c>
      <c r="P268" s="8">
        <v>1614</v>
      </c>
      <c r="Q268" s="8">
        <v>1574</v>
      </c>
      <c r="R268" s="8"/>
      <c r="S268" s="8"/>
      <c r="T268" s="4">
        <v>7.28</v>
      </c>
      <c r="U268" s="4">
        <v>7.41</v>
      </c>
      <c r="V268" s="4">
        <v>6.97</v>
      </c>
      <c r="W268" s="4">
        <v>6.82</v>
      </c>
      <c r="X268" s="4">
        <f>(H268-I268)/H268*100</f>
        <v>97.304582210242586</v>
      </c>
      <c r="Y268" s="4">
        <f>(J268-K268)/J268*100</f>
        <v>92.441140024783152</v>
      </c>
      <c r="Z268" s="4">
        <f>(L268-M268)/L268*100</f>
        <v>91.666666666666657</v>
      </c>
      <c r="AA268" s="4">
        <f>(N268-O268)/N268*100</f>
        <v>94.128312412831249</v>
      </c>
      <c r="AB268" s="8"/>
      <c r="AC268" s="12"/>
    </row>
    <row r="269" spans="1:29" x14ac:dyDescent="0.35">
      <c r="A269" s="3" t="s">
        <v>41</v>
      </c>
      <c r="B269" s="3" t="s">
        <v>42</v>
      </c>
      <c r="C269" s="3">
        <v>2024</v>
      </c>
      <c r="D269" s="3">
        <v>8</v>
      </c>
      <c r="E269" s="3">
        <v>20</v>
      </c>
      <c r="F269" s="10"/>
      <c r="G269" s="10"/>
      <c r="H269" s="4">
        <v>297</v>
      </c>
      <c r="I269" s="4">
        <v>9</v>
      </c>
      <c r="J269" s="4">
        <v>614</v>
      </c>
      <c r="K269" s="4">
        <v>54</v>
      </c>
      <c r="L269" s="4">
        <v>134</v>
      </c>
      <c r="M269" s="4">
        <v>17</v>
      </c>
      <c r="N269" s="8">
        <v>62.4</v>
      </c>
      <c r="O269" s="8">
        <v>5.17</v>
      </c>
      <c r="P269" s="8">
        <v>1805</v>
      </c>
      <c r="Q269" s="8">
        <v>1796</v>
      </c>
      <c r="R269" s="8"/>
      <c r="S269" s="8"/>
      <c r="T269" s="4">
        <v>7.14</v>
      </c>
      <c r="U269" s="4">
        <v>7.38</v>
      </c>
      <c r="V269" s="4">
        <v>8.0500000000000007</v>
      </c>
      <c r="W269" s="4">
        <v>7.94</v>
      </c>
      <c r="X269" s="4">
        <f>(H269-I269)/H269*100</f>
        <v>96.969696969696969</v>
      </c>
      <c r="Y269" s="4">
        <f>(J269-K269)/J269*100</f>
        <v>91.205211726384363</v>
      </c>
      <c r="Z269" s="4">
        <f>(L269-M269)/L269*100</f>
        <v>87.31343283582089</v>
      </c>
      <c r="AA269" s="4">
        <f>(N269-O269)/N269*100</f>
        <v>91.714743589743591</v>
      </c>
      <c r="AB269" s="8"/>
      <c r="AC269" s="12"/>
    </row>
    <row r="270" spans="1:29" x14ac:dyDescent="0.35">
      <c r="A270" s="3" t="s">
        <v>41</v>
      </c>
      <c r="B270" s="3" t="s">
        <v>42</v>
      </c>
      <c r="C270" s="3">
        <v>2024</v>
      </c>
      <c r="D270" s="3">
        <v>8</v>
      </c>
      <c r="E270" s="3">
        <v>23</v>
      </c>
      <c r="F270" s="10"/>
      <c r="G270" s="10"/>
      <c r="H270" s="4">
        <v>310</v>
      </c>
      <c r="I270" s="4">
        <v>12</v>
      </c>
      <c r="J270" s="4">
        <v>714</v>
      </c>
      <c r="K270" s="4">
        <v>79</v>
      </c>
      <c r="L270" s="4">
        <v>223</v>
      </c>
      <c r="M270" s="4">
        <v>16</v>
      </c>
      <c r="N270" s="8">
        <v>74.56</v>
      </c>
      <c r="O270" s="8">
        <v>6.47</v>
      </c>
      <c r="P270" s="8">
        <v>1746</v>
      </c>
      <c r="Q270" s="8">
        <v>1802</v>
      </c>
      <c r="R270" s="8"/>
      <c r="S270" s="8"/>
      <c r="T270" s="4">
        <v>7.25</v>
      </c>
      <c r="U270" s="4">
        <v>7.11</v>
      </c>
      <c r="V270" s="4">
        <v>7.64</v>
      </c>
      <c r="W270" s="4">
        <v>7.91</v>
      </c>
      <c r="X270" s="4">
        <f>(H270-I270)/H270*100</f>
        <v>96.129032258064512</v>
      </c>
      <c r="Y270" s="4">
        <f>(J270-K270)/J270*100</f>
        <v>88.935574229691866</v>
      </c>
      <c r="Z270" s="4">
        <f>(L270-M270)/L270*100</f>
        <v>92.825112107623326</v>
      </c>
      <c r="AA270" s="4">
        <f>(N270-O270)/N270*100</f>
        <v>91.322424892703864</v>
      </c>
      <c r="AB270" s="8"/>
      <c r="AC270" s="12"/>
    </row>
    <row r="271" spans="1:29" x14ac:dyDescent="0.35">
      <c r="A271" s="3" t="s">
        <v>41</v>
      </c>
      <c r="B271" s="3" t="s">
        <v>42</v>
      </c>
      <c r="C271" s="3">
        <v>2024</v>
      </c>
      <c r="D271" s="3">
        <v>8</v>
      </c>
      <c r="E271" s="3">
        <v>28</v>
      </c>
      <c r="F271" s="10"/>
      <c r="G271" s="10"/>
      <c r="H271" s="4">
        <v>276</v>
      </c>
      <c r="I271" s="4">
        <v>11</v>
      </c>
      <c r="J271" s="4">
        <v>671</v>
      </c>
      <c r="K271" s="4">
        <v>56</v>
      </c>
      <c r="L271" s="4">
        <v>312</v>
      </c>
      <c r="M271" s="4">
        <v>16</v>
      </c>
      <c r="N271" s="8">
        <v>80.099999999999994</v>
      </c>
      <c r="O271" s="8">
        <v>6.94</v>
      </c>
      <c r="P271" s="8">
        <v>1626</v>
      </c>
      <c r="Q271" s="8">
        <v>1704</v>
      </c>
      <c r="R271" s="8"/>
      <c r="S271" s="8"/>
      <c r="T271" s="4">
        <v>7.59</v>
      </c>
      <c r="U271" s="4">
        <v>7.48</v>
      </c>
      <c r="V271" s="4">
        <v>6.97</v>
      </c>
      <c r="W271" s="4">
        <v>7.21</v>
      </c>
      <c r="X271" s="4">
        <f>(H271-I271)/H271*100</f>
        <v>96.014492753623188</v>
      </c>
      <c r="Y271" s="4">
        <f>(J271-K271)/J271*100</f>
        <v>91.65424739195231</v>
      </c>
      <c r="Z271" s="4">
        <f>(L271-M271)/L271*100</f>
        <v>94.871794871794862</v>
      </c>
      <c r="AA271" s="4">
        <f>(N271-O271)/N271*100</f>
        <v>91.335830212234711</v>
      </c>
      <c r="AB271" s="8"/>
      <c r="AC271" s="12"/>
    </row>
    <row r="272" spans="1:29" x14ac:dyDescent="0.35">
      <c r="A272" s="3" t="s">
        <v>41</v>
      </c>
      <c r="B272" s="3" t="s">
        <v>42</v>
      </c>
      <c r="C272" s="3">
        <v>2024</v>
      </c>
      <c r="D272" s="3">
        <v>9</v>
      </c>
      <c r="E272" s="3">
        <v>12</v>
      </c>
      <c r="F272" s="4">
        <v>161747</v>
      </c>
      <c r="G272" s="4">
        <v>5392</v>
      </c>
      <c r="H272" s="4">
        <v>261</v>
      </c>
      <c r="I272" s="4">
        <v>11</v>
      </c>
      <c r="J272" s="4">
        <v>614</v>
      </c>
      <c r="K272" s="4">
        <v>71.099999999999994</v>
      </c>
      <c r="L272" s="4">
        <v>406</v>
      </c>
      <c r="M272" s="4">
        <v>12</v>
      </c>
      <c r="N272" s="8">
        <v>84.3</v>
      </c>
      <c r="O272" s="8">
        <v>9.5</v>
      </c>
      <c r="P272" s="8">
        <v>1766</v>
      </c>
      <c r="Q272" s="8">
        <v>1842</v>
      </c>
      <c r="R272" s="8"/>
      <c r="S272" s="8"/>
      <c r="T272" s="4">
        <v>7.51</v>
      </c>
      <c r="U272" s="4">
        <v>7.43</v>
      </c>
      <c r="V272" s="4">
        <v>7.19</v>
      </c>
      <c r="W272" s="4">
        <v>7.23</v>
      </c>
      <c r="X272" s="4">
        <f>(H272-I272)/H272*100</f>
        <v>95.785440613026822</v>
      </c>
      <c r="Y272" s="4">
        <f>(J272-K272)/J272*100</f>
        <v>88.420195439739416</v>
      </c>
      <c r="Z272" s="4">
        <f>(L272-M272)/L272*100</f>
        <v>97.044334975369466</v>
      </c>
      <c r="AA272" s="4">
        <f>(N272-O272)/N272*100</f>
        <v>88.730723606168453</v>
      </c>
      <c r="AB272" s="8"/>
      <c r="AC272" s="12"/>
    </row>
    <row r="273" spans="1:29" x14ac:dyDescent="0.35">
      <c r="A273" s="3" t="s">
        <v>41</v>
      </c>
      <c r="B273" s="3" t="s">
        <v>42</v>
      </c>
      <c r="C273" s="3">
        <v>2024</v>
      </c>
      <c r="D273" s="3">
        <v>9</v>
      </c>
      <c r="E273" s="3">
        <v>18</v>
      </c>
      <c r="F273" s="10"/>
      <c r="G273" s="10"/>
      <c r="H273" s="4">
        <v>238</v>
      </c>
      <c r="I273" s="4">
        <v>9</v>
      </c>
      <c r="J273" s="4">
        <v>577</v>
      </c>
      <c r="K273" s="4">
        <v>63.9</v>
      </c>
      <c r="L273" s="4">
        <v>432</v>
      </c>
      <c r="M273" s="4">
        <v>16</v>
      </c>
      <c r="N273" s="8">
        <v>74.2</v>
      </c>
      <c r="O273" s="8">
        <v>6.14</v>
      </c>
      <c r="P273" s="8">
        <v>1927</v>
      </c>
      <c r="Q273" s="8">
        <v>2006</v>
      </c>
      <c r="R273" s="8"/>
      <c r="S273" s="8"/>
      <c r="T273" s="4">
        <v>7.69</v>
      </c>
      <c r="U273" s="4">
        <v>7.57</v>
      </c>
      <c r="V273" s="4">
        <v>7.61</v>
      </c>
      <c r="W273" s="4">
        <v>7.71</v>
      </c>
      <c r="X273" s="4">
        <f>(H273-I273)/H273*100</f>
        <v>96.21848739495799</v>
      </c>
      <c r="Y273" s="4">
        <f>(J273-K273)/J273*100</f>
        <v>88.925476603119591</v>
      </c>
      <c r="Z273" s="4">
        <f>(L273-M273)/L273*100</f>
        <v>96.296296296296291</v>
      </c>
      <c r="AA273" s="4">
        <f>(N273-O273)/N273*100</f>
        <v>91.725067385444746</v>
      </c>
      <c r="AB273" s="8"/>
      <c r="AC273" s="12"/>
    </row>
    <row r="274" spans="1:29" x14ac:dyDescent="0.35">
      <c r="A274" s="3" t="s">
        <v>41</v>
      </c>
      <c r="B274" s="3" t="s">
        <v>42</v>
      </c>
      <c r="C274" s="3">
        <v>2024</v>
      </c>
      <c r="D274" s="3">
        <v>9</v>
      </c>
      <c r="E274" s="3">
        <v>25</v>
      </c>
      <c r="F274" s="10"/>
      <c r="G274" s="10"/>
      <c r="H274" s="4">
        <v>209</v>
      </c>
      <c r="I274" s="4">
        <v>8</v>
      </c>
      <c r="J274" s="4">
        <v>497</v>
      </c>
      <c r="K274" s="4">
        <v>51.2</v>
      </c>
      <c r="L274" s="4">
        <v>372</v>
      </c>
      <c r="M274" s="4">
        <v>13</v>
      </c>
      <c r="N274" s="8">
        <v>74.599999999999994</v>
      </c>
      <c r="O274" s="8">
        <v>7</v>
      </c>
      <c r="P274" s="8">
        <v>2015</v>
      </c>
      <c r="Q274" s="8">
        <v>1964</v>
      </c>
      <c r="R274" s="8"/>
      <c r="S274" s="8"/>
      <c r="T274" s="4">
        <v>7.49</v>
      </c>
      <c r="U274" s="4">
        <v>7.64</v>
      </c>
      <c r="V274" s="4">
        <v>7.63</v>
      </c>
      <c r="W274" s="4">
        <v>7.74</v>
      </c>
      <c r="X274" s="4">
        <f>(H274-I274)/H274*100</f>
        <v>96.172248803827756</v>
      </c>
      <c r="Y274" s="4">
        <f>(J274-K274)/J274*100</f>
        <v>89.698189134808857</v>
      </c>
      <c r="Z274" s="4">
        <f>(L274-M274)/L274*100</f>
        <v>96.505376344086031</v>
      </c>
      <c r="AA274" s="4">
        <f>(N274-O274)/N274*100</f>
        <v>90.6166219839142</v>
      </c>
      <c r="AB274" s="8"/>
      <c r="AC274" s="12"/>
    </row>
    <row r="275" spans="1:29" x14ac:dyDescent="0.35">
      <c r="A275" s="3" t="s">
        <v>41</v>
      </c>
      <c r="B275" s="3" t="s">
        <v>42</v>
      </c>
      <c r="C275" s="3">
        <v>2024</v>
      </c>
      <c r="D275" s="3">
        <v>9</v>
      </c>
      <c r="E275" s="3">
        <v>27</v>
      </c>
      <c r="F275" s="10"/>
      <c r="G275" s="10"/>
      <c r="H275" s="4">
        <v>224</v>
      </c>
      <c r="I275" s="4">
        <v>8</v>
      </c>
      <c r="J275" s="4">
        <v>521</v>
      </c>
      <c r="K275" s="4">
        <v>46.9</v>
      </c>
      <c r="L275" s="4">
        <v>296</v>
      </c>
      <c r="M275" s="4">
        <v>11</v>
      </c>
      <c r="N275" s="8">
        <v>79.2</v>
      </c>
      <c r="O275" s="8">
        <v>7.1</v>
      </c>
      <c r="P275" s="8">
        <v>2184</v>
      </c>
      <c r="Q275" s="8">
        <v>2219</v>
      </c>
      <c r="R275" s="8"/>
      <c r="S275" s="8"/>
      <c r="T275" s="4">
        <v>7.59</v>
      </c>
      <c r="U275" s="4">
        <v>7.64</v>
      </c>
      <c r="V275" s="4">
        <v>7.71</v>
      </c>
      <c r="W275" s="4">
        <v>7.86</v>
      </c>
      <c r="X275" s="4">
        <f>(H275-I275)/H275*100</f>
        <v>96.428571428571431</v>
      </c>
      <c r="Y275" s="4">
        <f>(J275-K275)/J275*100</f>
        <v>90.99808061420346</v>
      </c>
      <c r="Z275" s="4">
        <f>(L275-M275)/L275*100</f>
        <v>96.28378378378379</v>
      </c>
      <c r="AA275" s="4">
        <f>(N275-O275)/N275*100</f>
        <v>91.035353535353551</v>
      </c>
      <c r="AB275" s="8"/>
      <c r="AC275" s="12"/>
    </row>
    <row r="276" spans="1:29" x14ac:dyDescent="0.35">
      <c r="A276" s="3" t="s">
        <v>41</v>
      </c>
      <c r="B276" s="3" t="s">
        <v>42</v>
      </c>
      <c r="C276" s="3">
        <v>2024</v>
      </c>
      <c r="D276" s="3">
        <v>10</v>
      </c>
      <c r="E276" s="3">
        <v>11</v>
      </c>
      <c r="F276" s="4">
        <v>142727</v>
      </c>
      <c r="G276" s="4">
        <v>4604</v>
      </c>
      <c r="H276" s="4">
        <v>221</v>
      </c>
      <c r="I276" s="4">
        <v>7</v>
      </c>
      <c r="J276" s="4">
        <v>506</v>
      </c>
      <c r="K276" s="4">
        <v>48.2</v>
      </c>
      <c r="L276" s="4">
        <v>354</v>
      </c>
      <c r="M276" s="4">
        <v>15</v>
      </c>
      <c r="N276" s="8">
        <v>91.2</v>
      </c>
      <c r="O276" s="8">
        <v>4.3</v>
      </c>
      <c r="P276" s="8">
        <v>1904</v>
      </c>
      <c r="Q276" s="8">
        <v>1982</v>
      </c>
      <c r="R276" s="8"/>
      <c r="S276" s="8"/>
      <c r="T276" s="4">
        <v>7.1</v>
      </c>
      <c r="U276" s="4">
        <v>7.34</v>
      </c>
      <c r="V276" s="4">
        <v>7.91</v>
      </c>
      <c r="W276" s="4">
        <v>8.24</v>
      </c>
      <c r="X276" s="4">
        <f>(H276-I276)/H276*100</f>
        <v>96.832579185520359</v>
      </c>
      <c r="Y276" s="4">
        <f>(J276-K276)/J276*100</f>
        <v>90.474308300395251</v>
      </c>
      <c r="Z276" s="4">
        <f>(L276-M276)/L276*100</f>
        <v>95.762711864406782</v>
      </c>
      <c r="AA276" s="4">
        <f>(N276-O276)/N276*100</f>
        <v>95.285087719298247</v>
      </c>
      <c r="AB276" s="8"/>
      <c r="AC276" s="12"/>
    </row>
    <row r="277" spans="1:29" x14ac:dyDescent="0.35">
      <c r="A277" s="3" t="s">
        <v>41</v>
      </c>
      <c r="B277" s="3" t="s">
        <v>42</v>
      </c>
      <c r="C277" s="3">
        <v>2024</v>
      </c>
      <c r="D277" s="3">
        <v>10</v>
      </c>
      <c r="E277" s="3">
        <v>22</v>
      </c>
      <c r="F277" s="10"/>
      <c r="G277" s="10"/>
      <c r="H277" s="4">
        <v>198</v>
      </c>
      <c r="I277" s="4">
        <v>9</v>
      </c>
      <c r="J277" s="4">
        <v>421</v>
      </c>
      <c r="K277" s="4">
        <v>60.3</v>
      </c>
      <c r="L277" s="4">
        <v>388</v>
      </c>
      <c r="M277" s="4">
        <v>16</v>
      </c>
      <c r="N277" s="8">
        <v>74.8</v>
      </c>
      <c r="O277" s="8">
        <v>3.58</v>
      </c>
      <c r="P277" s="8">
        <v>2208</v>
      </c>
      <c r="Q277" s="8">
        <v>2042</v>
      </c>
      <c r="R277" s="8"/>
      <c r="S277" s="8"/>
      <c r="T277" s="4">
        <v>7.42</v>
      </c>
      <c r="U277" s="4">
        <v>7.51</v>
      </c>
      <c r="V277" s="4">
        <v>8.41</v>
      </c>
      <c r="W277" s="4">
        <v>8.1199999999999992</v>
      </c>
      <c r="X277" s="4">
        <f>(H277-I277)/H277*100</f>
        <v>95.454545454545453</v>
      </c>
      <c r="Y277" s="4">
        <f>(J277-K277)/J277*100</f>
        <v>85.676959619952484</v>
      </c>
      <c r="Z277" s="4">
        <f>(L277-M277)/L277*100</f>
        <v>95.876288659793815</v>
      </c>
      <c r="AA277" s="4">
        <f>(N277-O277)/N277*100</f>
        <v>95.213903743315512</v>
      </c>
      <c r="AB277" s="8"/>
      <c r="AC277" s="12"/>
    </row>
    <row r="278" spans="1:29" x14ac:dyDescent="0.35">
      <c r="A278" s="3" t="s">
        <v>41</v>
      </c>
      <c r="B278" s="3" t="s">
        <v>42</v>
      </c>
      <c r="C278" s="3">
        <v>2024</v>
      </c>
      <c r="D278" s="3">
        <v>11</v>
      </c>
      <c r="E278" s="3">
        <v>13</v>
      </c>
      <c r="F278" s="4">
        <v>48436</v>
      </c>
      <c r="G278" s="4">
        <v>1615</v>
      </c>
      <c r="H278" s="4">
        <v>204</v>
      </c>
      <c r="I278" s="4">
        <v>9</v>
      </c>
      <c r="J278" s="4">
        <v>413</v>
      </c>
      <c r="K278" s="4">
        <v>45.2</v>
      </c>
      <c r="L278" s="4">
        <v>472</v>
      </c>
      <c r="M278" s="4">
        <v>14</v>
      </c>
      <c r="N278" s="4">
        <v>52.1</v>
      </c>
      <c r="O278" s="4">
        <v>6.27</v>
      </c>
      <c r="P278" s="4">
        <v>2017</v>
      </c>
      <c r="Q278" s="4">
        <v>1931</v>
      </c>
      <c r="R278" s="4"/>
      <c r="S278" s="4"/>
      <c r="T278" s="4">
        <v>7.32</v>
      </c>
      <c r="U278" s="4">
        <v>7.21</v>
      </c>
      <c r="V278" s="4">
        <v>5.71</v>
      </c>
      <c r="W278" s="4">
        <v>5.23</v>
      </c>
      <c r="X278" s="4">
        <f>(H278-I278)/H278*100</f>
        <v>95.588235294117652</v>
      </c>
      <c r="Y278" s="4">
        <f>(J278-K278)/J278*100</f>
        <v>89.055690072639223</v>
      </c>
      <c r="Z278" s="4">
        <f>(L278-M278)/L278*100</f>
        <v>97.033898305084747</v>
      </c>
      <c r="AA278" s="4">
        <f>(N278-O278)/N278*100</f>
        <v>87.965451055662186</v>
      </c>
      <c r="AB278" s="4"/>
      <c r="AC278" s="12"/>
    </row>
    <row r="279" spans="1:29" x14ac:dyDescent="0.35">
      <c r="A279" s="3" t="s">
        <v>41</v>
      </c>
      <c r="B279" s="3" t="s">
        <v>42</v>
      </c>
      <c r="C279" s="3">
        <v>2024</v>
      </c>
      <c r="D279" s="3">
        <v>11</v>
      </c>
      <c r="E279" s="3">
        <v>22</v>
      </c>
      <c r="F279" s="10"/>
      <c r="G279" s="10"/>
      <c r="H279" s="4">
        <v>186</v>
      </c>
      <c r="I279" s="4">
        <v>8</v>
      </c>
      <c r="J279" s="4">
        <v>372</v>
      </c>
      <c r="K279" s="4">
        <v>49.8</v>
      </c>
      <c r="L279" s="4">
        <v>332</v>
      </c>
      <c r="M279" s="4">
        <v>10</v>
      </c>
      <c r="N279" s="8">
        <v>37.5</v>
      </c>
      <c r="O279" s="8">
        <v>4.03</v>
      </c>
      <c r="P279" s="8">
        <v>1924</v>
      </c>
      <c r="Q279" s="8">
        <v>1872</v>
      </c>
      <c r="R279" s="8"/>
      <c r="S279" s="8"/>
      <c r="T279" s="4">
        <v>7.28</v>
      </c>
      <c r="U279" s="4">
        <v>7.2</v>
      </c>
      <c r="V279" s="4">
        <v>5.43</v>
      </c>
      <c r="W279" s="4">
        <v>5.29</v>
      </c>
      <c r="X279" s="4">
        <f>(H279-I279)/H279*100</f>
        <v>95.6989247311828</v>
      </c>
      <c r="Y279" s="4">
        <f>(J279-K279)/J279*100</f>
        <v>86.612903225806448</v>
      </c>
      <c r="Z279" s="4">
        <f>(L279-M279)/L279*100</f>
        <v>96.98795180722891</v>
      </c>
      <c r="AA279" s="4">
        <f>(N279-O279)/N279*100</f>
        <v>89.25333333333333</v>
      </c>
      <c r="AB279" s="8"/>
      <c r="AC279" s="12"/>
    </row>
    <row r="280" spans="1:29" x14ac:dyDescent="0.35">
      <c r="A280" s="3" t="s">
        <v>41</v>
      </c>
      <c r="B280" s="3" t="s">
        <v>42</v>
      </c>
      <c r="C280" s="3">
        <v>2024</v>
      </c>
      <c r="D280" s="3">
        <v>12</v>
      </c>
      <c r="E280" s="3">
        <v>4</v>
      </c>
      <c r="F280" s="4">
        <v>33404</v>
      </c>
      <c r="G280" s="4">
        <v>1078</v>
      </c>
      <c r="H280" s="4">
        <v>160</v>
      </c>
      <c r="I280" s="4">
        <v>4</v>
      </c>
      <c r="J280" s="4">
        <v>283</v>
      </c>
      <c r="K280" s="4">
        <v>29.2</v>
      </c>
      <c r="L280" s="4">
        <v>338</v>
      </c>
      <c r="M280" s="4">
        <v>15</v>
      </c>
      <c r="N280" s="4">
        <v>52.5</v>
      </c>
      <c r="O280" s="4">
        <v>3.91</v>
      </c>
      <c r="P280" s="4">
        <v>2208</v>
      </c>
      <c r="Q280" s="4">
        <v>2192</v>
      </c>
      <c r="R280" s="4"/>
      <c r="S280" s="4"/>
      <c r="T280" s="4">
        <v>7.22</v>
      </c>
      <c r="U280" s="4">
        <v>7.26</v>
      </c>
      <c r="V280" s="4">
        <v>5.49</v>
      </c>
      <c r="W280" s="4">
        <v>5.56</v>
      </c>
      <c r="X280" s="4">
        <f>(H280-I280)/H280*100</f>
        <v>97.5</v>
      </c>
      <c r="Y280" s="4">
        <f>(J280-K280)/J280*100</f>
        <v>89.681978798586584</v>
      </c>
      <c r="Z280" s="4">
        <f>(L280-M280)/L280*100</f>
        <v>95.562130177514788</v>
      </c>
      <c r="AA280" s="4">
        <f>(N280-O280)/N280*100</f>
        <v>92.552380952380958</v>
      </c>
      <c r="AB280" s="4"/>
      <c r="AC280" s="12"/>
    </row>
    <row r="281" spans="1:29" x14ac:dyDescent="0.35">
      <c r="A281" s="3" t="s">
        <v>41</v>
      </c>
      <c r="B281" s="3" t="s">
        <v>42</v>
      </c>
      <c r="C281" s="3">
        <v>2024</v>
      </c>
      <c r="D281" s="3">
        <v>12</v>
      </c>
      <c r="E281" s="3">
        <v>26</v>
      </c>
      <c r="F281" s="10"/>
      <c r="G281" s="10"/>
      <c r="H281" s="4">
        <v>144</v>
      </c>
      <c r="I281" s="4">
        <v>5</v>
      </c>
      <c r="J281" s="4">
        <v>223</v>
      </c>
      <c r="K281" s="4">
        <v>31.6</v>
      </c>
      <c r="L281" s="4">
        <v>304</v>
      </c>
      <c r="M281" s="4">
        <v>16</v>
      </c>
      <c r="N281" s="8">
        <v>37.200000000000003</v>
      </c>
      <c r="O281" s="8">
        <v>9.5</v>
      </c>
      <c r="P281" s="8">
        <v>1271</v>
      </c>
      <c r="Q281" s="8">
        <v>1314</v>
      </c>
      <c r="R281" s="8"/>
      <c r="S281" s="8"/>
      <c r="T281" s="4">
        <v>7.24</v>
      </c>
      <c r="U281" s="4">
        <v>7.29</v>
      </c>
      <c r="V281" s="4">
        <v>5.33</v>
      </c>
      <c r="W281" s="4">
        <v>5.28</v>
      </c>
      <c r="X281" s="4">
        <f>(H281-I281)/H281*100</f>
        <v>96.527777777777786</v>
      </c>
      <c r="Y281" s="4">
        <f>(J281-K281)/J281*100</f>
        <v>85.829596412556057</v>
      </c>
      <c r="Z281" s="4">
        <f>(L281-M281)/L281*100</f>
        <v>94.73684210526315</v>
      </c>
      <c r="AA281" s="4">
        <f>(N281-O281)/N281*100</f>
        <v>74.462365591397855</v>
      </c>
      <c r="AB281" s="8"/>
      <c r="AC281" s="12"/>
    </row>
    <row r="282" spans="1:29" x14ac:dyDescent="0.35">
      <c r="A282" s="3" t="s">
        <v>44</v>
      </c>
      <c r="B282" s="3" t="s">
        <v>42</v>
      </c>
      <c r="C282" s="3">
        <v>2024</v>
      </c>
      <c r="D282" s="3">
        <v>1</v>
      </c>
      <c r="E282" s="3">
        <v>9</v>
      </c>
      <c r="F282" s="4">
        <v>12544</v>
      </c>
      <c r="G282" s="4">
        <v>405</v>
      </c>
      <c r="H282" s="4">
        <v>172</v>
      </c>
      <c r="I282" s="4">
        <v>8</v>
      </c>
      <c r="J282" s="4">
        <v>536</v>
      </c>
      <c r="K282" s="4">
        <v>40</v>
      </c>
      <c r="L282" s="4">
        <v>265</v>
      </c>
      <c r="M282" s="4">
        <v>12</v>
      </c>
      <c r="N282" s="4">
        <v>45.97</v>
      </c>
      <c r="O282" s="4">
        <v>13.65</v>
      </c>
      <c r="P282" s="4">
        <v>1565</v>
      </c>
      <c r="Q282" s="4">
        <v>1854</v>
      </c>
      <c r="R282" s="4"/>
      <c r="S282" s="4"/>
      <c r="T282" s="4">
        <v>7.55</v>
      </c>
      <c r="U282" s="4">
        <v>7.41</v>
      </c>
      <c r="V282" s="4">
        <v>5.63</v>
      </c>
      <c r="W282" s="4">
        <v>6.89</v>
      </c>
      <c r="X282" s="4">
        <f>(H282-I282)/H282*100</f>
        <v>95.348837209302332</v>
      </c>
      <c r="Y282" s="4">
        <f>(J282-K282)/J282*100</f>
        <v>92.537313432835816</v>
      </c>
      <c r="Z282" s="4">
        <f>(L282-M282)/L282*100</f>
        <v>95.471698113207552</v>
      </c>
      <c r="AA282" s="4">
        <f>(N282-O282)/N282*100</f>
        <v>70.306721775070699</v>
      </c>
      <c r="AB282" s="4"/>
      <c r="AC282" s="12"/>
    </row>
    <row r="283" spans="1:29" x14ac:dyDescent="0.35">
      <c r="A283" s="3" t="s">
        <v>44</v>
      </c>
      <c r="B283" s="3" t="s">
        <v>42</v>
      </c>
      <c r="C283" s="3">
        <v>2024</v>
      </c>
      <c r="D283" s="3">
        <v>2</v>
      </c>
      <c r="E283" s="3">
        <v>15</v>
      </c>
      <c r="F283" s="4">
        <v>12987</v>
      </c>
      <c r="G283" s="4">
        <v>448</v>
      </c>
      <c r="H283" s="4">
        <v>166</v>
      </c>
      <c r="I283" s="4">
        <v>6</v>
      </c>
      <c r="J283" s="4">
        <v>501</v>
      </c>
      <c r="K283" s="4">
        <v>33.700000000000003</v>
      </c>
      <c r="L283" s="4">
        <v>146</v>
      </c>
      <c r="M283" s="4">
        <v>8</v>
      </c>
      <c r="N283" s="8">
        <v>78.5</v>
      </c>
      <c r="O283" s="8">
        <v>12</v>
      </c>
      <c r="P283" s="8">
        <v>902</v>
      </c>
      <c r="Q283" s="8">
        <v>1527</v>
      </c>
      <c r="R283" s="8"/>
      <c r="S283" s="8"/>
      <c r="T283" s="4">
        <v>7.79</v>
      </c>
      <c r="U283" s="4">
        <v>7.33</v>
      </c>
      <c r="V283" s="4">
        <v>4</v>
      </c>
      <c r="W283" s="4">
        <v>6.08</v>
      </c>
      <c r="X283" s="4">
        <f>(H283-I283)/H283*100</f>
        <v>96.385542168674704</v>
      </c>
      <c r="Y283" s="4">
        <f>(J283-K283)/J283*100</f>
        <v>93.273453093812378</v>
      </c>
      <c r="Z283" s="4">
        <f>(L283-M283)/L283*100</f>
        <v>94.520547945205479</v>
      </c>
      <c r="AA283" s="4">
        <f>(N283-O283)/N283*100</f>
        <v>84.713375796178354</v>
      </c>
      <c r="AB283" s="8"/>
      <c r="AC283" s="12"/>
    </row>
    <row r="284" spans="1:29" x14ac:dyDescent="0.35">
      <c r="A284" s="3" t="s">
        <v>44</v>
      </c>
      <c r="B284" s="3" t="s">
        <v>42</v>
      </c>
      <c r="C284" s="3">
        <v>2024</v>
      </c>
      <c r="D284" s="3">
        <v>3</v>
      </c>
      <c r="E284" s="3" t="s">
        <v>43</v>
      </c>
      <c r="F284" s="4">
        <v>17848</v>
      </c>
      <c r="G284" s="4">
        <v>576</v>
      </c>
      <c r="H284" s="4">
        <v>201</v>
      </c>
      <c r="I284" s="4">
        <v>17</v>
      </c>
      <c r="J284" s="4">
        <v>697</v>
      </c>
      <c r="K284" s="4">
        <v>75.7</v>
      </c>
      <c r="L284" s="4">
        <v>318</v>
      </c>
      <c r="M284" s="4">
        <v>15</v>
      </c>
      <c r="N284" s="4">
        <v>101.5</v>
      </c>
      <c r="O284" s="4">
        <v>29.7</v>
      </c>
      <c r="P284" s="4">
        <v>1638</v>
      </c>
      <c r="Q284" s="4">
        <v>1748</v>
      </c>
      <c r="R284" s="4"/>
      <c r="S284" s="4"/>
      <c r="T284" s="4">
        <v>7.44</v>
      </c>
      <c r="U284" s="4">
        <v>7.52</v>
      </c>
      <c r="V284" s="4">
        <v>5.89</v>
      </c>
      <c r="W284" s="4">
        <v>6.99</v>
      </c>
      <c r="X284" s="4">
        <f>(H284-I284)/H284*100</f>
        <v>91.542288557213936</v>
      </c>
      <c r="Y284" s="4">
        <f>(J284-K284)/J284*100</f>
        <v>89.139167862266859</v>
      </c>
      <c r="Z284" s="4">
        <f>(L284-M284)/L284*100</f>
        <v>95.283018867924525</v>
      </c>
      <c r="AA284" s="4">
        <f>(N284-O284)/N284*100</f>
        <v>70.738916256157637</v>
      </c>
      <c r="AB284" s="4"/>
      <c r="AC284" s="12"/>
    </row>
    <row r="285" spans="1:29" x14ac:dyDescent="0.35">
      <c r="A285" s="3" t="s">
        <v>44</v>
      </c>
      <c r="B285" s="3" t="s">
        <v>42</v>
      </c>
      <c r="C285" s="3">
        <v>2024</v>
      </c>
      <c r="D285" s="3">
        <v>4</v>
      </c>
      <c r="E285" s="3">
        <v>16</v>
      </c>
      <c r="F285" s="4">
        <v>24466</v>
      </c>
      <c r="G285" s="4">
        <v>816</v>
      </c>
      <c r="H285" s="4">
        <v>197</v>
      </c>
      <c r="I285" s="4">
        <v>12</v>
      </c>
      <c r="J285" s="4">
        <v>656</v>
      </c>
      <c r="K285" s="4">
        <v>61.1</v>
      </c>
      <c r="L285" s="4">
        <v>122</v>
      </c>
      <c r="M285" s="4">
        <v>3</v>
      </c>
      <c r="N285" s="4">
        <v>76</v>
      </c>
      <c r="O285" s="4">
        <v>22.7</v>
      </c>
      <c r="P285" s="4">
        <v>1061</v>
      </c>
      <c r="Q285" s="4">
        <v>1606</v>
      </c>
      <c r="R285" s="4"/>
      <c r="S285" s="4"/>
      <c r="T285" s="4">
        <v>7.47</v>
      </c>
      <c r="U285" s="4">
        <v>7.68</v>
      </c>
      <c r="V285" s="4">
        <v>4.09</v>
      </c>
      <c r="W285" s="4">
        <v>5.9</v>
      </c>
      <c r="X285" s="4">
        <f>(H285-I285)/H285*100</f>
        <v>93.90862944162437</v>
      </c>
      <c r="Y285" s="4">
        <f>(J285-K285)/J285*100</f>
        <v>90.685975609756099</v>
      </c>
      <c r="Z285" s="4">
        <f>(L285-M285)/L285*100</f>
        <v>97.540983606557376</v>
      </c>
      <c r="AA285" s="4">
        <f>(N285-O285)/N285*100</f>
        <v>70.131578947368425</v>
      </c>
      <c r="AB285" s="4"/>
      <c r="AC285" s="12"/>
    </row>
    <row r="286" spans="1:29" x14ac:dyDescent="0.35">
      <c r="A286" s="3" t="s">
        <v>44</v>
      </c>
      <c r="B286" s="3" t="s">
        <v>42</v>
      </c>
      <c r="C286" s="3">
        <v>2024</v>
      </c>
      <c r="D286" s="3">
        <v>4</v>
      </c>
      <c r="E286" s="3">
        <v>24</v>
      </c>
      <c r="F286" s="10"/>
      <c r="G286" s="10"/>
      <c r="H286" s="4">
        <v>271</v>
      </c>
      <c r="I286" s="4">
        <v>9</v>
      </c>
      <c r="J286" s="4">
        <v>1144</v>
      </c>
      <c r="K286" s="4">
        <v>43</v>
      </c>
      <c r="L286" s="4">
        <v>240</v>
      </c>
      <c r="M286" s="4">
        <v>6</v>
      </c>
      <c r="N286" s="4">
        <v>95</v>
      </c>
      <c r="O286" s="4">
        <v>23.9</v>
      </c>
      <c r="P286" s="4">
        <v>1143</v>
      </c>
      <c r="Q286" s="4">
        <v>1478</v>
      </c>
      <c r="R286" s="4"/>
      <c r="S286" s="4"/>
      <c r="T286" s="4">
        <v>8</v>
      </c>
      <c r="U286" s="4">
        <v>8.19</v>
      </c>
      <c r="V286" s="4">
        <v>4.37</v>
      </c>
      <c r="W286" s="4">
        <v>5.46</v>
      </c>
      <c r="X286" s="4">
        <f>(H286-I286)/H286*100</f>
        <v>96.678966789667896</v>
      </c>
      <c r="Y286" s="4">
        <f>(J286-K286)/J286*100</f>
        <v>96.241258741258733</v>
      </c>
      <c r="Z286" s="4">
        <f>(L286-M286)/L286*100</f>
        <v>97.5</v>
      </c>
      <c r="AA286" s="4">
        <f>(N286-O286)/N286*100</f>
        <v>74.84210526315789</v>
      </c>
      <c r="AB286" s="4"/>
      <c r="AC286" s="12"/>
    </row>
    <row r="287" spans="1:29" x14ac:dyDescent="0.35">
      <c r="A287" s="3" t="s">
        <v>44</v>
      </c>
      <c r="B287" s="3" t="s">
        <v>42</v>
      </c>
      <c r="C287" s="3">
        <v>2024</v>
      </c>
      <c r="D287" s="3">
        <v>5</v>
      </c>
      <c r="E287" s="3">
        <v>14</v>
      </c>
      <c r="F287" s="4">
        <v>30211</v>
      </c>
      <c r="G287" s="4">
        <v>975</v>
      </c>
      <c r="H287" s="4">
        <v>164</v>
      </c>
      <c r="I287" s="4">
        <v>21</v>
      </c>
      <c r="J287" s="4">
        <v>445</v>
      </c>
      <c r="K287" s="4">
        <v>109</v>
      </c>
      <c r="L287" s="4">
        <v>120</v>
      </c>
      <c r="M287" s="4">
        <v>16</v>
      </c>
      <c r="N287" s="4">
        <v>66.7</v>
      </c>
      <c r="O287" s="4">
        <v>18.7</v>
      </c>
      <c r="P287" s="4">
        <v>1248</v>
      </c>
      <c r="Q287" s="4">
        <v>1698</v>
      </c>
      <c r="R287" s="4"/>
      <c r="S287" s="4"/>
      <c r="T287" s="4">
        <v>7.73</v>
      </c>
      <c r="U287" s="4">
        <v>7.73</v>
      </c>
      <c r="V287" s="4">
        <v>4.09</v>
      </c>
      <c r="W287" s="4">
        <v>5.77</v>
      </c>
      <c r="X287" s="4">
        <f>(H287-I287)/H287*100</f>
        <v>87.195121951219505</v>
      </c>
      <c r="Y287" s="4">
        <f>(J287-K287)/J287*100</f>
        <v>75.50561797752809</v>
      </c>
      <c r="Z287" s="4">
        <f>(L287-M287)/L287*100</f>
        <v>86.666666666666671</v>
      </c>
      <c r="AA287" s="4">
        <f>(N287-O287)/N287*100</f>
        <v>71.964017991004496</v>
      </c>
      <c r="AB287" s="4"/>
      <c r="AC287" s="12"/>
    </row>
    <row r="288" spans="1:29" x14ac:dyDescent="0.35">
      <c r="A288" s="3" t="s">
        <v>44</v>
      </c>
      <c r="B288" s="3" t="s">
        <v>42</v>
      </c>
      <c r="C288" s="3">
        <v>2024</v>
      </c>
      <c r="D288" s="3">
        <v>5</v>
      </c>
      <c r="E288" s="3">
        <v>22</v>
      </c>
      <c r="F288" s="10"/>
      <c r="G288" s="10"/>
      <c r="H288" s="4">
        <v>184</v>
      </c>
      <c r="I288" s="4">
        <v>7</v>
      </c>
      <c r="J288" s="4">
        <v>473</v>
      </c>
      <c r="K288" s="4">
        <v>33.799999999999997</v>
      </c>
      <c r="L288" s="4">
        <v>210</v>
      </c>
      <c r="M288" s="4">
        <v>1</v>
      </c>
      <c r="N288" s="4">
        <v>74.400000000000006</v>
      </c>
      <c r="O288" s="4">
        <v>13</v>
      </c>
      <c r="P288" s="4">
        <v>2938</v>
      </c>
      <c r="Q288" s="4">
        <v>1609</v>
      </c>
      <c r="R288" s="4"/>
      <c r="S288" s="4"/>
      <c r="T288" s="4">
        <v>7.71</v>
      </c>
      <c r="U288" s="4">
        <v>7.68</v>
      </c>
      <c r="V288" s="4">
        <v>8.16</v>
      </c>
      <c r="W288" s="4">
        <v>4.93</v>
      </c>
      <c r="X288" s="4">
        <f>(H288-I288)/H288*100</f>
        <v>96.195652173913047</v>
      </c>
      <c r="Y288" s="4">
        <f>(J288-K288)/J288*100</f>
        <v>92.854122621564485</v>
      </c>
      <c r="Z288" s="4">
        <f>(L288-M288)/L288*100</f>
        <v>99.523809523809518</v>
      </c>
      <c r="AA288" s="4">
        <f>(N288-O288)/N288*100</f>
        <v>82.526881720430111</v>
      </c>
      <c r="AB288" s="4"/>
      <c r="AC288" s="12"/>
    </row>
    <row r="289" spans="1:29" x14ac:dyDescent="0.35">
      <c r="A289" s="3" t="s">
        <v>44</v>
      </c>
      <c r="B289" s="3" t="s">
        <v>42</v>
      </c>
      <c r="C289" s="3">
        <v>2024</v>
      </c>
      <c r="D289" s="3">
        <v>6</v>
      </c>
      <c r="E289" s="3">
        <v>10</v>
      </c>
      <c r="F289" s="4">
        <v>35521</v>
      </c>
      <c r="G289" s="4">
        <v>1184</v>
      </c>
      <c r="H289" s="4">
        <v>671</v>
      </c>
      <c r="I289" s="4">
        <v>10</v>
      </c>
      <c r="J289" s="4">
        <v>1165</v>
      </c>
      <c r="K289" s="4">
        <v>50.3</v>
      </c>
      <c r="L289" s="4">
        <v>2320</v>
      </c>
      <c r="M289" s="4">
        <v>1</v>
      </c>
      <c r="N289" s="4">
        <v>194</v>
      </c>
      <c r="O289" s="4">
        <v>23.4</v>
      </c>
      <c r="P289" s="4">
        <v>2398</v>
      </c>
      <c r="Q289" s="4">
        <v>1548</v>
      </c>
      <c r="R289" s="4"/>
      <c r="S289" s="4"/>
      <c r="T289" s="4">
        <v>7.57</v>
      </c>
      <c r="U289" s="4">
        <v>8.26</v>
      </c>
      <c r="V289" s="4">
        <v>5.26</v>
      </c>
      <c r="W289" s="4">
        <v>5.38</v>
      </c>
      <c r="X289" s="4">
        <f>(H289-I289)/H289*100</f>
        <v>98.509687034277192</v>
      </c>
      <c r="Y289" s="4">
        <f>(J289-K289)/J289*100</f>
        <v>95.682403433476409</v>
      </c>
      <c r="Z289" s="4">
        <f>(L289-M289)/L289*100</f>
        <v>99.956896551724142</v>
      </c>
      <c r="AA289" s="4">
        <f>(N289-O289)/N289*100</f>
        <v>87.9381443298969</v>
      </c>
      <c r="AB289" s="4"/>
      <c r="AC289" s="12"/>
    </row>
    <row r="290" spans="1:29" x14ac:dyDescent="0.35">
      <c r="A290" s="3" t="s">
        <v>44</v>
      </c>
      <c r="B290" s="3" t="s">
        <v>42</v>
      </c>
      <c r="C290" s="3">
        <v>2024</v>
      </c>
      <c r="D290" s="3">
        <v>6</v>
      </c>
      <c r="E290" s="3">
        <v>28</v>
      </c>
      <c r="F290" s="10"/>
      <c r="G290" s="10"/>
      <c r="H290" s="4">
        <v>241</v>
      </c>
      <c r="I290" s="4">
        <v>9</v>
      </c>
      <c r="J290" s="4">
        <v>808</v>
      </c>
      <c r="K290" s="4">
        <v>45.7</v>
      </c>
      <c r="L290" s="4">
        <v>842</v>
      </c>
      <c r="M290" s="4">
        <v>8</v>
      </c>
      <c r="N290" s="8">
        <v>97</v>
      </c>
      <c r="O290" s="8">
        <v>8.65</v>
      </c>
      <c r="P290" s="8">
        <v>2346</v>
      </c>
      <c r="Q290" s="8">
        <v>1840</v>
      </c>
      <c r="R290" s="8"/>
      <c r="S290" s="8"/>
      <c r="T290" s="4">
        <v>7.92</v>
      </c>
      <c r="U290" s="4">
        <v>8.4600000000000009</v>
      </c>
      <c r="V290" s="4">
        <v>5.31</v>
      </c>
      <c r="W290" s="4">
        <v>4.68</v>
      </c>
      <c r="X290" s="4">
        <f>(H290-I290)/H290*100</f>
        <v>96.265560165975103</v>
      </c>
      <c r="Y290" s="4">
        <f>(J290-K290)/J290*100</f>
        <v>94.344059405940584</v>
      </c>
      <c r="Z290" s="4">
        <f>(L290-M290)/L290*100</f>
        <v>99.049881235154388</v>
      </c>
      <c r="AA290" s="4">
        <f>(N290-O290)/N290*100</f>
        <v>91.082474226804123</v>
      </c>
      <c r="AB290" s="8"/>
      <c r="AC290" s="12"/>
    </row>
    <row r="291" spans="1:29" x14ac:dyDescent="0.35">
      <c r="A291" s="3" t="s">
        <v>44</v>
      </c>
      <c r="B291" s="3" t="s">
        <v>42</v>
      </c>
      <c r="C291" s="3">
        <v>2024</v>
      </c>
      <c r="D291" s="3">
        <v>7</v>
      </c>
      <c r="E291" s="3">
        <v>19</v>
      </c>
      <c r="F291" s="4">
        <v>39759</v>
      </c>
      <c r="G291" s="4">
        <v>1283</v>
      </c>
      <c r="H291" s="4">
        <v>221</v>
      </c>
      <c r="I291" s="4">
        <v>11</v>
      </c>
      <c r="J291" s="4">
        <v>781</v>
      </c>
      <c r="K291" s="4">
        <v>55</v>
      </c>
      <c r="L291" s="4">
        <v>280</v>
      </c>
      <c r="M291" s="4">
        <v>9</v>
      </c>
      <c r="N291" s="8">
        <v>107.3</v>
      </c>
      <c r="O291" s="8">
        <v>22.4</v>
      </c>
      <c r="P291" s="8">
        <v>1438</v>
      </c>
      <c r="Q291" s="8">
        <v>1318</v>
      </c>
      <c r="R291" s="8"/>
      <c r="S291" s="8"/>
      <c r="T291" s="4">
        <v>8.0399999999999991</v>
      </c>
      <c r="U291" s="4">
        <v>7.67</v>
      </c>
      <c r="V291" s="4">
        <v>5.14</v>
      </c>
      <c r="W291" s="4">
        <v>5.01</v>
      </c>
      <c r="X291" s="4">
        <f>(H291-I291)/H291*100</f>
        <v>95.02262443438913</v>
      </c>
      <c r="Y291" s="4">
        <f>(J291-K291)/J291*100</f>
        <v>92.957746478873233</v>
      </c>
      <c r="Z291" s="4">
        <f>(L291-M291)/L291*100</f>
        <v>96.785714285714292</v>
      </c>
      <c r="AA291" s="4">
        <f>(N291-O291)/N291*100</f>
        <v>79.123951537744659</v>
      </c>
      <c r="AB291" s="8"/>
      <c r="AC291" s="12"/>
    </row>
    <row r="292" spans="1:29" x14ac:dyDescent="0.35">
      <c r="A292" s="3" t="s">
        <v>44</v>
      </c>
      <c r="B292" s="3" t="s">
        <v>42</v>
      </c>
      <c r="C292" s="3">
        <v>2024</v>
      </c>
      <c r="D292" s="3">
        <v>7</v>
      </c>
      <c r="E292" s="3">
        <v>31</v>
      </c>
      <c r="F292" s="10"/>
      <c r="G292" s="10"/>
      <c r="H292" s="4">
        <v>213</v>
      </c>
      <c r="I292" s="4">
        <v>10</v>
      </c>
      <c r="J292" s="4">
        <v>681</v>
      </c>
      <c r="K292" s="4">
        <v>51</v>
      </c>
      <c r="L292" s="4">
        <v>146</v>
      </c>
      <c r="M292" s="4">
        <v>9</v>
      </c>
      <c r="N292" s="8">
        <v>92.7</v>
      </c>
      <c r="O292" s="8">
        <v>27.8</v>
      </c>
      <c r="P292" s="8">
        <v>1572</v>
      </c>
      <c r="Q292" s="8">
        <v>1348</v>
      </c>
      <c r="R292" s="8"/>
      <c r="S292" s="8"/>
      <c r="T292" s="4">
        <v>7.51</v>
      </c>
      <c r="U292" s="4">
        <v>7.82</v>
      </c>
      <c r="V292" s="4">
        <v>5.69</v>
      </c>
      <c r="W292" s="4">
        <v>5.12</v>
      </c>
      <c r="X292" s="4">
        <f>(H292-I292)/H292*100</f>
        <v>95.305164319248831</v>
      </c>
      <c r="Y292" s="4">
        <f>(J292-K292)/J292*100</f>
        <v>92.511013215859023</v>
      </c>
      <c r="Z292" s="4">
        <f>(L292-M292)/L292*100</f>
        <v>93.835616438356169</v>
      </c>
      <c r="AA292" s="4">
        <f>(N292-O292)/N292*100</f>
        <v>70.010787486515653</v>
      </c>
      <c r="AB292" s="8"/>
      <c r="AC292" s="12"/>
    </row>
    <row r="293" spans="1:29" x14ac:dyDescent="0.35">
      <c r="A293" s="3" t="s">
        <v>44</v>
      </c>
      <c r="B293" s="3" t="s">
        <v>42</v>
      </c>
      <c r="C293" s="3">
        <v>2024</v>
      </c>
      <c r="D293" s="3">
        <v>8</v>
      </c>
      <c r="E293" s="3">
        <v>14</v>
      </c>
      <c r="F293" s="4">
        <v>45455</v>
      </c>
      <c r="G293" s="4">
        <v>1466</v>
      </c>
      <c r="H293" s="4">
        <v>243</v>
      </c>
      <c r="I293" s="4">
        <v>13</v>
      </c>
      <c r="J293" s="4">
        <v>681</v>
      </c>
      <c r="K293" s="4">
        <v>63</v>
      </c>
      <c r="L293" s="4">
        <v>252</v>
      </c>
      <c r="M293" s="4">
        <v>13</v>
      </c>
      <c r="N293" s="8">
        <v>52.1</v>
      </c>
      <c r="O293" s="8">
        <v>15.6</v>
      </c>
      <c r="P293" s="8">
        <v>1430</v>
      </c>
      <c r="Q293" s="8">
        <v>1394</v>
      </c>
      <c r="R293" s="8"/>
      <c r="S293" s="8"/>
      <c r="T293" s="4">
        <v>7.61</v>
      </c>
      <c r="U293" s="4">
        <v>7.58</v>
      </c>
      <c r="V293" s="4">
        <v>5.21</v>
      </c>
      <c r="W293" s="4">
        <v>5.04</v>
      </c>
      <c r="X293" s="4">
        <f>(H293-I293)/H293*100</f>
        <v>94.650205761316869</v>
      </c>
      <c r="Y293" s="4">
        <f>(J293-K293)/J293*100</f>
        <v>90.748898678414093</v>
      </c>
      <c r="Z293" s="4">
        <f>(L293-M293)/L293*100</f>
        <v>94.841269841269835</v>
      </c>
      <c r="AA293" s="4">
        <f>(N293-O293)/N293*100</f>
        <v>70.057581573896357</v>
      </c>
      <c r="AB293" s="8"/>
      <c r="AC293" s="12"/>
    </row>
    <row r="294" spans="1:29" x14ac:dyDescent="0.35">
      <c r="A294" s="3" t="s">
        <v>44</v>
      </c>
      <c r="B294" s="3" t="s">
        <v>42</v>
      </c>
      <c r="C294" s="3">
        <v>2024</v>
      </c>
      <c r="D294" s="3">
        <v>8</v>
      </c>
      <c r="E294" s="3">
        <v>28</v>
      </c>
      <c r="F294" s="10"/>
      <c r="G294" s="10"/>
      <c r="H294" s="4">
        <v>171</v>
      </c>
      <c r="I294" s="4">
        <v>15</v>
      </c>
      <c r="J294" s="4">
        <v>493</v>
      </c>
      <c r="K294" s="4">
        <v>71</v>
      </c>
      <c r="L294" s="4">
        <v>298</v>
      </c>
      <c r="M294" s="4">
        <v>12</v>
      </c>
      <c r="N294" s="8">
        <v>64.7</v>
      </c>
      <c r="O294" s="8">
        <v>19.399999999999999</v>
      </c>
      <c r="P294" s="8">
        <v>1378</v>
      </c>
      <c r="Q294" s="8">
        <v>1422</v>
      </c>
      <c r="R294" s="8"/>
      <c r="S294" s="8"/>
      <c r="T294" s="4">
        <v>7.51</v>
      </c>
      <c r="U294" s="4">
        <v>7.57</v>
      </c>
      <c r="V294" s="4">
        <v>5.36</v>
      </c>
      <c r="W294" s="4">
        <v>5.28</v>
      </c>
      <c r="X294" s="4">
        <f>(H294-I294)/H294*100</f>
        <v>91.228070175438589</v>
      </c>
      <c r="Y294" s="4">
        <f>(J294-K294)/J294*100</f>
        <v>85.598377281947251</v>
      </c>
      <c r="Z294" s="4">
        <f>(L294-M294)/L294*100</f>
        <v>95.973154362416096</v>
      </c>
      <c r="AA294" s="4">
        <f>(N294-O294)/N294*100</f>
        <v>70.015455950540968</v>
      </c>
      <c r="AB294" s="8"/>
      <c r="AC294" s="12"/>
    </row>
    <row r="295" spans="1:29" x14ac:dyDescent="0.35">
      <c r="A295" s="3" t="s">
        <v>44</v>
      </c>
      <c r="B295" s="3" t="s">
        <v>42</v>
      </c>
      <c r="C295" s="3">
        <v>2024</v>
      </c>
      <c r="D295" s="3">
        <v>9</v>
      </c>
      <c r="E295" s="3">
        <v>12</v>
      </c>
      <c r="F295" s="4">
        <v>42174</v>
      </c>
      <c r="G295" s="4">
        <v>1406</v>
      </c>
      <c r="H295" s="4">
        <v>191</v>
      </c>
      <c r="I295" s="4">
        <v>14</v>
      </c>
      <c r="J295" s="4">
        <v>514</v>
      </c>
      <c r="K295" s="4">
        <v>68.099999999999994</v>
      </c>
      <c r="L295" s="4">
        <v>338</v>
      </c>
      <c r="M295" s="4">
        <v>14</v>
      </c>
      <c r="N295" s="8">
        <v>37.5</v>
      </c>
      <c r="O295" s="8">
        <v>14.75</v>
      </c>
      <c r="P295" s="8">
        <v>1438</v>
      </c>
      <c r="Q295" s="8">
        <v>1490</v>
      </c>
      <c r="R295" s="8"/>
      <c r="S295" s="8"/>
      <c r="T295" s="4">
        <v>7.49</v>
      </c>
      <c r="U295" s="4">
        <v>7.57</v>
      </c>
      <c r="V295" s="4">
        <v>5.21</v>
      </c>
      <c r="W295" s="4">
        <v>5.69</v>
      </c>
      <c r="X295" s="4">
        <f>(H295-I295)/H295*100</f>
        <v>92.670157068062835</v>
      </c>
      <c r="Y295" s="4">
        <f>(J295-K295)/J295*100</f>
        <v>86.750972762645901</v>
      </c>
      <c r="Z295" s="4">
        <f>(L295-M295)/L295*100</f>
        <v>95.857988165680467</v>
      </c>
      <c r="AA295" s="4">
        <f>(N295-O295)/N295*100</f>
        <v>60.666666666666671</v>
      </c>
      <c r="AB295" s="8"/>
      <c r="AC295" s="12"/>
    </row>
    <row r="296" spans="1:29" x14ac:dyDescent="0.35">
      <c r="A296" s="3" t="s">
        <v>44</v>
      </c>
      <c r="B296" s="3" t="s">
        <v>42</v>
      </c>
      <c r="C296" s="3">
        <v>2024</v>
      </c>
      <c r="D296" s="3">
        <v>9</v>
      </c>
      <c r="E296" s="3">
        <v>27</v>
      </c>
      <c r="F296" s="10"/>
      <c r="G296" s="10"/>
      <c r="H296" s="4">
        <v>110</v>
      </c>
      <c r="I296" s="4">
        <v>13</v>
      </c>
      <c r="J296" s="4">
        <v>194</v>
      </c>
      <c r="K296" s="4">
        <v>63.4</v>
      </c>
      <c r="L296" s="4">
        <v>410</v>
      </c>
      <c r="M296" s="4">
        <v>12</v>
      </c>
      <c r="N296" s="8">
        <v>36.4</v>
      </c>
      <c r="O296" s="8">
        <v>14.8</v>
      </c>
      <c r="P296" s="8">
        <v>2244</v>
      </c>
      <c r="Q296" s="8">
        <v>1409</v>
      </c>
      <c r="R296" s="8"/>
      <c r="S296" s="8"/>
      <c r="T296" s="4">
        <v>7.39</v>
      </c>
      <c r="U296" s="4">
        <v>7.54</v>
      </c>
      <c r="V296" s="4">
        <v>7.23</v>
      </c>
      <c r="W296" s="4">
        <v>5.41</v>
      </c>
      <c r="X296" s="4">
        <f>(H296-I296)/H296*100</f>
        <v>88.181818181818187</v>
      </c>
      <c r="Y296" s="4">
        <f>(J296-K296)/J296*100</f>
        <v>67.319587628865975</v>
      </c>
      <c r="Z296" s="4">
        <f>(L296-M296)/L296*100</f>
        <v>97.073170731707307</v>
      </c>
      <c r="AA296" s="4">
        <f>(N296-O296)/N296*100</f>
        <v>59.340659340659343</v>
      </c>
      <c r="AB296" s="8"/>
      <c r="AC296" s="12"/>
    </row>
    <row r="297" spans="1:29" x14ac:dyDescent="0.35">
      <c r="A297" s="3" t="s">
        <v>44</v>
      </c>
      <c r="B297" s="3" t="s">
        <v>42</v>
      </c>
      <c r="C297" s="3">
        <v>2024</v>
      </c>
      <c r="D297" s="3">
        <v>10</v>
      </c>
      <c r="E297" s="3">
        <v>16</v>
      </c>
      <c r="F297" s="4">
        <v>39831</v>
      </c>
      <c r="G297" s="4">
        <v>1285</v>
      </c>
      <c r="H297" s="4">
        <v>168</v>
      </c>
      <c r="I297" s="4">
        <v>10</v>
      </c>
      <c r="J297" s="4">
        <v>513</v>
      </c>
      <c r="K297" s="4">
        <v>50.1</v>
      </c>
      <c r="L297" s="4">
        <v>270</v>
      </c>
      <c r="M297" s="4">
        <v>12</v>
      </c>
      <c r="N297" s="8">
        <v>76.2</v>
      </c>
      <c r="O297" s="8">
        <v>20.100000000000001</v>
      </c>
      <c r="P297" s="8">
        <v>1604</v>
      </c>
      <c r="Q297" s="8">
        <v>1400</v>
      </c>
      <c r="R297" s="8"/>
      <c r="S297" s="8"/>
      <c r="T297" s="4">
        <v>7.09</v>
      </c>
      <c r="U297" s="4">
        <v>7.21</v>
      </c>
      <c r="V297" s="4">
        <v>6.13</v>
      </c>
      <c r="W297" s="4">
        <v>5.29</v>
      </c>
      <c r="X297" s="4">
        <f>(H297-I297)/H297*100</f>
        <v>94.047619047619051</v>
      </c>
      <c r="Y297" s="4">
        <f>(J297-K297)/J297*100</f>
        <v>90.233918128654963</v>
      </c>
      <c r="Z297" s="4">
        <f>(L297-M297)/L297*100</f>
        <v>95.555555555555557</v>
      </c>
      <c r="AA297" s="4">
        <f>(N297-O297)/N297*100</f>
        <v>73.622047244094489</v>
      </c>
      <c r="AB297" s="8"/>
      <c r="AC297" s="12"/>
    </row>
    <row r="298" spans="1:29" x14ac:dyDescent="0.35">
      <c r="A298" s="3" t="s">
        <v>44</v>
      </c>
      <c r="B298" s="3" t="s">
        <v>42</v>
      </c>
      <c r="C298" s="3">
        <v>2024</v>
      </c>
      <c r="D298" s="3">
        <v>11</v>
      </c>
      <c r="E298" s="3">
        <v>22</v>
      </c>
      <c r="F298" s="4">
        <v>28085</v>
      </c>
      <c r="G298" s="4">
        <v>936</v>
      </c>
      <c r="H298" s="4">
        <v>104</v>
      </c>
      <c r="I298" s="4">
        <v>13</v>
      </c>
      <c r="J298" s="4">
        <v>133</v>
      </c>
      <c r="K298" s="4">
        <v>57.2</v>
      </c>
      <c r="L298" s="4">
        <v>308</v>
      </c>
      <c r="M298" s="4">
        <v>12</v>
      </c>
      <c r="N298" s="8">
        <v>32.299999999999997</v>
      </c>
      <c r="O298" s="8">
        <v>7.14</v>
      </c>
      <c r="P298" s="8">
        <v>4000</v>
      </c>
      <c r="Q298" s="8">
        <v>3422</v>
      </c>
      <c r="R298" s="8"/>
      <c r="S298" s="8"/>
      <c r="T298" s="4">
        <v>7.41</v>
      </c>
      <c r="U298" s="4">
        <v>7.34</v>
      </c>
      <c r="V298" s="4">
        <v>9.99</v>
      </c>
      <c r="W298" s="4">
        <v>8.32</v>
      </c>
      <c r="X298" s="4">
        <f>(H298-I298)/H298*100</f>
        <v>87.5</v>
      </c>
      <c r="Y298" s="4">
        <f>(J298-K298)/J298*100</f>
        <v>56.992481203007515</v>
      </c>
      <c r="Z298" s="4">
        <f>(L298-M298)/L298*100</f>
        <v>96.103896103896105</v>
      </c>
      <c r="AA298" s="4">
        <f>(N298-O298)/N298*100</f>
        <v>77.89473684210526</v>
      </c>
      <c r="AB298" s="8"/>
      <c r="AC298" s="12"/>
    </row>
    <row r="299" spans="1:29" x14ac:dyDescent="0.35">
      <c r="A299" s="3" t="s">
        <v>44</v>
      </c>
      <c r="B299" s="3" t="s">
        <v>42</v>
      </c>
      <c r="C299" s="3">
        <v>2024</v>
      </c>
      <c r="D299" s="3">
        <v>12</v>
      </c>
      <c r="E299" s="3">
        <v>11</v>
      </c>
      <c r="F299" s="4">
        <v>14962</v>
      </c>
      <c r="G299" s="4">
        <v>483</v>
      </c>
      <c r="H299" s="4">
        <v>106</v>
      </c>
      <c r="I299" s="4">
        <v>10</v>
      </c>
      <c r="J299" s="4">
        <v>171</v>
      </c>
      <c r="K299" s="4">
        <v>49.3</v>
      </c>
      <c r="L299" s="4">
        <v>312</v>
      </c>
      <c r="M299" s="4">
        <v>11</v>
      </c>
      <c r="N299" s="8">
        <v>33.700000000000003</v>
      </c>
      <c r="O299" s="8">
        <v>7.16</v>
      </c>
      <c r="P299" s="8">
        <v>2348</v>
      </c>
      <c r="Q299" s="8">
        <v>2526</v>
      </c>
      <c r="R299" s="8"/>
      <c r="S299" s="8"/>
      <c r="T299" s="4">
        <v>7.29</v>
      </c>
      <c r="U299" s="4">
        <v>7.34</v>
      </c>
      <c r="V299" s="4">
        <v>8.91</v>
      </c>
      <c r="W299" s="4">
        <v>9.81</v>
      </c>
      <c r="X299" s="4">
        <f>(H299-I299)/H299*100</f>
        <v>90.566037735849065</v>
      </c>
      <c r="Y299" s="4">
        <f>(J299-K299)/J299*100</f>
        <v>71.169590643274859</v>
      </c>
      <c r="Z299" s="4">
        <f>(L299-M299)/L299*100</f>
        <v>96.474358974358978</v>
      </c>
      <c r="AA299" s="4">
        <f>(N299-O299)/N299*100</f>
        <v>78.753709198813056</v>
      </c>
      <c r="AB299" s="8"/>
      <c r="AC299" s="12"/>
    </row>
    <row r="300" spans="1:29" x14ac:dyDescent="0.35">
      <c r="A300" s="3" t="s">
        <v>116</v>
      </c>
      <c r="B300" s="3" t="s">
        <v>105</v>
      </c>
      <c r="C300" s="3">
        <v>2024</v>
      </c>
      <c r="D300" s="3">
        <v>1</v>
      </c>
      <c r="E300" s="3">
        <v>8</v>
      </c>
      <c r="F300" s="4">
        <v>10821</v>
      </c>
      <c r="G300" s="4">
        <v>349</v>
      </c>
      <c r="H300" s="4">
        <v>9</v>
      </c>
      <c r="I300" s="4">
        <v>1</v>
      </c>
      <c r="J300" s="4">
        <v>31.2</v>
      </c>
      <c r="K300" s="4">
        <v>15</v>
      </c>
      <c r="L300" s="4">
        <v>36</v>
      </c>
      <c r="M300" s="4">
        <v>8</v>
      </c>
      <c r="N300" s="8">
        <v>7.89</v>
      </c>
      <c r="O300" s="8">
        <v>7.32</v>
      </c>
      <c r="P300" s="8">
        <v>245</v>
      </c>
      <c r="Q300" s="8">
        <v>453</v>
      </c>
      <c r="R300" s="8">
        <v>0.5</v>
      </c>
      <c r="S300" s="8">
        <v>0.5</v>
      </c>
      <c r="T300" s="4">
        <v>7.59</v>
      </c>
      <c r="U300" s="4">
        <v>7.67</v>
      </c>
      <c r="V300" s="4">
        <v>1.4</v>
      </c>
      <c r="W300" s="4">
        <v>1.98</v>
      </c>
      <c r="X300" s="4">
        <f>(H300-I300)/H300*100</f>
        <v>88.888888888888886</v>
      </c>
      <c r="Y300" s="4">
        <f>(J300-K300)/J300*100</f>
        <v>51.923076923076927</v>
      </c>
      <c r="Z300" s="4">
        <f>(L300-M300)/L300*100</f>
        <v>77.777777777777786</v>
      </c>
      <c r="AA300" s="4">
        <f>(N300-O300)/N300*100</f>
        <v>7.2243346007604483</v>
      </c>
      <c r="AB300" s="5">
        <f>(R300-S300)/R300*100</f>
        <v>0</v>
      </c>
      <c r="AC300" s="12"/>
    </row>
    <row r="301" spans="1:29" x14ac:dyDescent="0.35">
      <c r="A301" s="3" t="s">
        <v>116</v>
      </c>
      <c r="B301" s="3" t="s">
        <v>105</v>
      </c>
      <c r="C301" s="3">
        <v>2024</v>
      </c>
      <c r="D301" s="3">
        <v>1</v>
      </c>
      <c r="E301" s="3">
        <v>15</v>
      </c>
      <c r="F301" s="10"/>
      <c r="G301" s="10"/>
      <c r="H301" s="4">
        <v>9</v>
      </c>
      <c r="I301" s="4">
        <v>1</v>
      </c>
      <c r="J301" s="4">
        <v>21.3</v>
      </c>
      <c r="K301" s="4">
        <v>15</v>
      </c>
      <c r="L301" s="4">
        <v>18</v>
      </c>
      <c r="M301" s="4">
        <v>1</v>
      </c>
      <c r="N301" s="8">
        <v>7.01</v>
      </c>
      <c r="O301" s="8">
        <v>6.96</v>
      </c>
      <c r="P301" s="8">
        <v>542</v>
      </c>
      <c r="Q301" s="8">
        <v>547</v>
      </c>
      <c r="R301" s="8">
        <v>0.5</v>
      </c>
      <c r="S301" s="8">
        <v>0.5</v>
      </c>
      <c r="T301" s="4">
        <v>7.35</v>
      </c>
      <c r="U301" s="4">
        <v>7.49</v>
      </c>
      <c r="V301" s="4">
        <v>2.33</v>
      </c>
      <c r="W301" s="4">
        <v>2.3199999999999998</v>
      </c>
      <c r="X301" s="4">
        <f>(H301-I301)/H301*100</f>
        <v>88.888888888888886</v>
      </c>
      <c r="Y301" s="4">
        <f>(J301-K301)/J301*100</f>
        <v>29.577464788732399</v>
      </c>
      <c r="Z301" s="4">
        <f>(L301-M301)/L301*100</f>
        <v>94.444444444444443</v>
      </c>
      <c r="AA301" s="4">
        <f>(N301-O301)/N301*100</f>
        <v>0.71326676176889903</v>
      </c>
      <c r="AB301" s="5">
        <f>(R301-S301)/R301*100</f>
        <v>0</v>
      </c>
      <c r="AC301" s="12"/>
    </row>
    <row r="302" spans="1:29" x14ac:dyDescent="0.35">
      <c r="A302" s="3" t="s">
        <v>116</v>
      </c>
      <c r="B302" s="3" t="s">
        <v>105</v>
      </c>
      <c r="C302" s="3">
        <v>2024</v>
      </c>
      <c r="D302" s="3">
        <v>1</v>
      </c>
      <c r="E302" s="3">
        <v>22</v>
      </c>
      <c r="F302" s="10"/>
      <c r="G302" s="10"/>
      <c r="H302" s="4">
        <v>6</v>
      </c>
      <c r="I302" s="4">
        <v>1</v>
      </c>
      <c r="J302" s="4">
        <v>22.8</v>
      </c>
      <c r="K302" s="4">
        <v>15</v>
      </c>
      <c r="L302" s="4">
        <v>22</v>
      </c>
      <c r="M302" s="4">
        <v>9</v>
      </c>
      <c r="N302" s="8">
        <v>6.96</v>
      </c>
      <c r="O302" s="8">
        <v>8.01</v>
      </c>
      <c r="P302" s="8">
        <v>395</v>
      </c>
      <c r="Q302" s="8">
        <v>637</v>
      </c>
      <c r="R302" s="8">
        <v>0.52</v>
      </c>
      <c r="S302" s="8">
        <v>0.5</v>
      </c>
      <c r="T302" s="4">
        <v>7.39</v>
      </c>
      <c r="U302" s="4">
        <v>7.55</v>
      </c>
      <c r="V302" s="4">
        <v>1.87</v>
      </c>
      <c r="W302" s="4">
        <v>2.61</v>
      </c>
      <c r="X302" s="4">
        <f>(H302-I302)/H302*100</f>
        <v>83.333333333333343</v>
      </c>
      <c r="Y302" s="4">
        <f>(J302-K302)/J302*100</f>
        <v>34.210526315789473</v>
      </c>
      <c r="Z302" s="4">
        <f>(L302-M302)/L302*100</f>
        <v>59.090909090909093</v>
      </c>
      <c r="AA302" s="4">
        <f>(N302-O302)/N302*100</f>
        <v>-15.086206896551721</v>
      </c>
      <c r="AB302" s="5">
        <f>(R302-S302)/R302*100</f>
        <v>3.8461538461538494</v>
      </c>
      <c r="AC302" s="12"/>
    </row>
    <row r="303" spans="1:29" x14ac:dyDescent="0.35">
      <c r="A303" s="3" t="s">
        <v>116</v>
      </c>
      <c r="B303" s="3" t="s">
        <v>105</v>
      </c>
      <c r="C303" s="3">
        <v>2024</v>
      </c>
      <c r="D303" s="3">
        <v>1</v>
      </c>
      <c r="E303" s="3">
        <v>29</v>
      </c>
      <c r="F303" s="10"/>
      <c r="G303" s="10"/>
      <c r="H303" s="4">
        <v>19</v>
      </c>
      <c r="I303" s="4">
        <v>1</v>
      </c>
      <c r="J303" s="4">
        <v>53.2</v>
      </c>
      <c r="K303" s="4">
        <v>15</v>
      </c>
      <c r="L303" s="4">
        <v>38</v>
      </c>
      <c r="M303" s="4">
        <v>9</v>
      </c>
      <c r="N303" s="8">
        <v>13.12</v>
      </c>
      <c r="O303" s="8">
        <v>8.6300000000000008</v>
      </c>
      <c r="P303" s="8">
        <v>259</v>
      </c>
      <c r="Q303" s="8">
        <v>597</v>
      </c>
      <c r="R303" s="8">
        <v>1.327</v>
      </c>
      <c r="S303" s="8">
        <v>0.5</v>
      </c>
      <c r="T303" s="4">
        <v>7.23</v>
      </c>
      <c r="U303" s="4">
        <v>7.29</v>
      </c>
      <c r="V303" s="4">
        <v>1.46</v>
      </c>
      <c r="W303" s="4">
        <v>2.44</v>
      </c>
      <c r="X303" s="4">
        <f>(H303-I303)/H303*100</f>
        <v>94.73684210526315</v>
      </c>
      <c r="Y303" s="4">
        <f>(J303-K303)/J303*100</f>
        <v>71.804511278195491</v>
      </c>
      <c r="Z303" s="4">
        <f>(L303-M303)/L303*100</f>
        <v>76.31578947368422</v>
      </c>
      <c r="AA303" s="4">
        <f>(N303-O303)/N303*100</f>
        <v>34.222560975609746</v>
      </c>
      <c r="AB303" s="5">
        <f>(R303-S303)/R303*100</f>
        <v>62.321024868123587</v>
      </c>
      <c r="AC303" s="12"/>
    </row>
    <row r="304" spans="1:29" x14ac:dyDescent="0.35">
      <c r="A304" s="3" t="s">
        <v>116</v>
      </c>
      <c r="B304" s="3" t="s">
        <v>105</v>
      </c>
      <c r="C304" s="3">
        <v>2024</v>
      </c>
      <c r="D304" s="3">
        <v>2</v>
      </c>
      <c r="E304" s="3">
        <v>5</v>
      </c>
      <c r="F304" s="4">
        <v>14232</v>
      </c>
      <c r="G304" s="4">
        <v>491</v>
      </c>
      <c r="H304" s="4">
        <v>8</v>
      </c>
      <c r="I304" s="4">
        <v>1</v>
      </c>
      <c r="J304" s="4">
        <v>22.5</v>
      </c>
      <c r="K304" s="4">
        <v>15</v>
      </c>
      <c r="L304" s="4">
        <v>12</v>
      </c>
      <c r="M304" s="4">
        <v>1</v>
      </c>
      <c r="N304" s="8">
        <v>6.95</v>
      </c>
      <c r="O304" s="8">
        <v>9.64</v>
      </c>
      <c r="P304" s="8">
        <v>806</v>
      </c>
      <c r="Q304" s="8">
        <v>675</v>
      </c>
      <c r="R304" s="8">
        <v>0.5</v>
      </c>
      <c r="S304" s="8">
        <v>0.5</v>
      </c>
      <c r="T304" s="4">
        <v>7.53</v>
      </c>
      <c r="U304" s="4">
        <v>7.72</v>
      </c>
      <c r="V304" s="4">
        <v>3.16</v>
      </c>
      <c r="W304" s="4">
        <v>2.72</v>
      </c>
      <c r="X304" s="4">
        <f>(H304-I304)/H304*100</f>
        <v>87.5</v>
      </c>
      <c r="Y304" s="4">
        <f>(J304-K304)/J304*100</f>
        <v>33.333333333333329</v>
      </c>
      <c r="Z304" s="4">
        <f>(L304-M304)/L304*100</f>
        <v>91.666666666666657</v>
      </c>
      <c r="AA304" s="4">
        <f>(N304-O304)/N304*100</f>
        <v>-38.705035971223026</v>
      </c>
      <c r="AB304" s="5">
        <f>(R304-S304)/R304*100</f>
        <v>0</v>
      </c>
      <c r="AC304" s="12"/>
    </row>
    <row r="305" spans="1:29" x14ac:dyDescent="0.35">
      <c r="A305" s="3" t="s">
        <v>116</v>
      </c>
      <c r="B305" s="3" t="s">
        <v>105</v>
      </c>
      <c r="C305" s="3">
        <v>2024</v>
      </c>
      <c r="D305" s="3">
        <v>2</v>
      </c>
      <c r="E305" s="3">
        <v>12</v>
      </c>
      <c r="F305" s="10"/>
      <c r="G305" s="10"/>
      <c r="H305" s="4">
        <v>6</v>
      </c>
      <c r="I305" s="4">
        <v>1</v>
      </c>
      <c r="J305" s="4">
        <v>18.399999999999999</v>
      </c>
      <c r="K305" s="4">
        <v>15</v>
      </c>
      <c r="L305" s="4">
        <v>10</v>
      </c>
      <c r="M305" s="4">
        <v>7</v>
      </c>
      <c r="N305" s="8">
        <v>6.77</v>
      </c>
      <c r="O305" s="8">
        <v>8.77</v>
      </c>
      <c r="P305" s="8">
        <v>843</v>
      </c>
      <c r="Q305" s="8">
        <v>755</v>
      </c>
      <c r="R305" s="8">
        <v>0.5</v>
      </c>
      <c r="S305" s="8">
        <v>0.5</v>
      </c>
      <c r="T305" s="4">
        <v>7.56</v>
      </c>
      <c r="U305" s="4">
        <v>7.74</v>
      </c>
      <c r="V305" s="4">
        <v>3.17</v>
      </c>
      <c r="W305" s="4">
        <v>3</v>
      </c>
      <c r="X305" s="4">
        <f>(H305-I305)/H305*100</f>
        <v>83.333333333333343</v>
      </c>
      <c r="Y305" s="4">
        <f>(J305-K305)/J305*100</f>
        <v>18.478260869565212</v>
      </c>
      <c r="Z305" s="4">
        <f>(L305-M305)/L305*100</f>
        <v>30</v>
      </c>
      <c r="AA305" s="4">
        <f>(N305-O305)/N305*100</f>
        <v>-29.542097488921716</v>
      </c>
      <c r="AB305" s="5">
        <f>(R305-S305)/R305*100</f>
        <v>0</v>
      </c>
      <c r="AC305" s="12"/>
    </row>
    <row r="306" spans="1:29" x14ac:dyDescent="0.35">
      <c r="A306" s="3" t="s">
        <v>116</v>
      </c>
      <c r="B306" s="3" t="s">
        <v>105</v>
      </c>
      <c r="C306" s="3">
        <v>2024</v>
      </c>
      <c r="D306" s="3">
        <v>2</v>
      </c>
      <c r="E306" s="3">
        <v>19</v>
      </c>
      <c r="F306" s="10"/>
      <c r="G306" s="10"/>
      <c r="H306" s="4">
        <v>11</v>
      </c>
      <c r="I306" s="4">
        <v>1</v>
      </c>
      <c r="J306" s="4">
        <v>40.9</v>
      </c>
      <c r="K306" s="4">
        <v>15</v>
      </c>
      <c r="L306" s="4">
        <v>40</v>
      </c>
      <c r="M306" s="4">
        <v>10</v>
      </c>
      <c r="N306" s="8">
        <v>14.4</v>
      </c>
      <c r="O306" s="8">
        <v>8.7799999999999994</v>
      </c>
      <c r="P306" s="8">
        <v>797</v>
      </c>
      <c r="Q306" s="8">
        <v>796</v>
      </c>
      <c r="R306" s="8">
        <v>1.0760000000000001</v>
      </c>
      <c r="S306" s="8">
        <v>0.5</v>
      </c>
      <c r="T306" s="4">
        <v>7.3</v>
      </c>
      <c r="U306" s="4">
        <v>7.62</v>
      </c>
      <c r="V306" s="4">
        <v>3.19</v>
      </c>
      <c r="W306" s="4">
        <v>3.18</v>
      </c>
      <c r="X306" s="4">
        <f>(H306-I306)/H306*100</f>
        <v>90.909090909090907</v>
      </c>
      <c r="Y306" s="4">
        <f>(J306-K306)/J306*100</f>
        <v>63.325183374083124</v>
      </c>
      <c r="Z306" s="4">
        <f>(L306-M306)/L306*100</f>
        <v>75</v>
      </c>
      <c r="AA306" s="4">
        <f>(N306-O306)/N306*100</f>
        <v>39.027777777777786</v>
      </c>
      <c r="AB306" s="5">
        <f>(R306-S306)/R306*100</f>
        <v>53.531598513011161</v>
      </c>
      <c r="AC306" s="12"/>
    </row>
    <row r="307" spans="1:29" x14ac:dyDescent="0.35">
      <c r="A307" s="3" t="s">
        <v>116</v>
      </c>
      <c r="B307" s="3" t="s">
        <v>105</v>
      </c>
      <c r="C307" s="3">
        <v>2024</v>
      </c>
      <c r="D307" s="3">
        <v>2</v>
      </c>
      <c r="E307" s="3">
        <v>26</v>
      </c>
      <c r="F307" s="10"/>
      <c r="G307" s="10"/>
      <c r="H307" s="4">
        <v>3</v>
      </c>
      <c r="I307" s="10"/>
      <c r="J307" s="4">
        <v>15</v>
      </c>
      <c r="K307" s="4">
        <v>15</v>
      </c>
      <c r="L307" s="4">
        <v>7</v>
      </c>
      <c r="M307" s="4">
        <v>2</v>
      </c>
      <c r="N307" s="8">
        <v>9.81</v>
      </c>
      <c r="O307" s="8">
        <v>12.67</v>
      </c>
      <c r="P307" s="8">
        <v>1184</v>
      </c>
      <c r="Q307" s="8">
        <v>984</v>
      </c>
      <c r="R307" s="8">
        <v>0.5</v>
      </c>
      <c r="S307" s="8">
        <v>0.5</v>
      </c>
      <c r="T307" s="4">
        <v>7.39</v>
      </c>
      <c r="U307" s="4">
        <v>7.35</v>
      </c>
      <c r="V307" s="4">
        <v>3.5</v>
      </c>
      <c r="W307" s="4">
        <v>3.09</v>
      </c>
      <c r="X307" s="4">
        <f>(H307-I307)/H307*100</f>
        <v>100</v>
      </c>
      <c r="Y307" s="4">
        <f>(J307-K307)/J307*100</f>
        <v>0</v>
      </c>
      <c r="Z307" s="4">
        <f>(L307-M307)/L307*100</f>
        <v>71.428571428571431</v>
      </c>
      <c r="AA307" s="4">
        <f>(N307-O307)/N307*100</f>
        <v>-29.153924566768595</v>
      </c>
      <c r="AB307" s="5">
        <f>(R307-S307)/R307*100</f>
        <v>0</v>
      </c>
      <c r="AC307" s="12"/>
    </row>
    <row r="308" spans="1:29" x14ac:dyDescent="0.35">
      <c r="A308" s="3" t="s">
        <v>116</v>
      </c>
      <c r="B308" s="3" t="s">
        <v>105</v>
      </c>
      <c r="C308" s="3">
        <v>2024</v>
      </c>
      <c r="D308" s="3">
        <v>3</v>
      </c>
      <c r="E308" s="3">
        <v>4</v>
      </c>
      <c r="F308" s="4">
        <v>23984</v>
      </c>
      <c r="G308" s="4">
        <v>774</v>
      </c>
      <c r="H308" s="4">
        <v>8</v>
      </c>
      <c r="I308" s="4">
        <v>1</v>
      </c>
      <c r="J308" s="4">
        <v>30.9</v>
      </c>
      <c r="K308" s="4">
        <v>15</v>
      </c>
      <c r="L308" s="4">
        <v>24</v>
      </c>
      <c r="M308" s="4">
        <v>5</v>
      </c>
      <c r="N308" s="8">
        <v>7.82</v>
      </c>
      <c r="O308" s="8">
        <v>6.71</v>
      </c>
      <c r="P308" s="8">
        <v>885</v>
      </c>
      <c r="Q308" s="8">
        <v>771</v>
      </c>
      <c r="R308" s="8">
        <v>0.92300000000000004</v>
      </c>
      <c r="S308" s="8">
        <v>0.5</v>
      </c>
      <c r="T308" s="4">
        <v>7.38</v>
      </c>
      <c r="U308" s="4">
        <v>7.66</v>
      </c>
      <c r="V308" s="4">
        <v>3.47</v>
      </c>
      <c r="W308" s="4">
        <v>3.06</v>
      </c>
      <c r="X308" s="4">
        <f>(H308-I308)/H308*100</f>
        <v>87.5</v>
      </c>
      <c r="Y308" s="4">
        <f>(J308-K308)/J308*100</f>
        <v>51.456310679611647</v>
      </c>
      <c r="Z308" s="4">
        <f>(L308-M308)/L308*100</f>
        <v>79.166666666666657</v>
      </c>
      <c r="AA308" s="4">
        <f>(N308-O308)/N308*100</f>
        <v>14.194373401534529</v>
      </c>
      <c r="AB308" s="5">
        <f>(R308-S308)/R308*100</f>
        <v>45.82881906825569</v>
      </c>
      <c r="AC308" s="12"/>
    </row>
    <row r="309" spans="1:29" x14ac:dyDescent="0.35">
      <c r="A309" s="3" t="s">
        <v>116</v>
      </c>
      <c r="B309" s="3" t="s">
        <v>105</v>
      </c>
      <c r="C309" s="3">
        <v>2024</v>
      </c>
      <c r="D309" s="3">
        <v>3</v>
      </c>
      <c r="E309" s="3">
        <v>12</v>
      </c>
      <c r="F309" s="10"/>
      <c r="G309" s="10"/>
      <c r="H309" s="4">
        <v>9</v>
      </c>
      <c r="I309" s="4">
        <v>1</v>
      </c>
      <c r="J309" s="4">
        <v>18</v>
      </c>
      <c r="K309" s="4">
        <v>15</v>
      </c>
      <c r="L309" s="4">
        <v>20</v>
      </c>
      <c r="M309" s="4">
        <v>5</v>
      </c>
      <c r="N309" s="8">
        <v>9.8699999999999992</v>
      </c>
      <c r="O309" s="8">
        <v>11.85</v>
      </c>
      <c r="P309" s="8">
        <v>453</v>
      </c>
      <c r="Q309" s="8">
        <v>767</v>
      </c>
      <c r="R309" s="8">
        <v>0.5</v>
      </c>
      <c r="S309" s="8">
        <v>0.5</v>
      </c>
      <c r="T309" s="4">
        <v>7.21</v>
      </c>
      <c r="U309" s="4">
        <v>7.54</v>
      </c>
      <c r="V309" s="4">
        <v>1.88</v>
      </c>
      <c r="W309" s="4">
        <v>2.99</v>
      </c>
      <c r="X309" s="4">
        <f>(H309-I309)/H309*100</f>
        <v>88.888888888888886</v>
      </c>
      <c r="Y309" s="4">
        <f>(J309-K309)/J309*100</f>
        <v>16.666666666666664</v>
      </c>
      <c r="Z309" s="4">
        <f>(L309-M309)/L309*100</f>
        <v>75</v>
      </c>
      <c r="AA309" s="4">
        <f>(N309-O309)/N309*100</f>
        <v>-20.060790273556236</v>
      </c>
      <c r="AB309" s="5">
        <f>(R309-S309)/R309*100</f>
        <v>0</v>
      </c>
      <c r="AC309" s="12"/>
    </row>
    <row r="310" spans="1:29" x14ac:dyDescent="0.35">
      <c r="A310" s="3" t="s">
        <v>116</v>
      </c>
      <c r="B310" s="3" t="s">
        <v>105</v>
      </c>
      <c r="C310" s="3">
        <v>2024</v>
      </c>
      <c r="D310" s="3">
        <v>3</v>
      </c>
      <c r="E310" s="3">
        <v>19</v>
      </c>
      <c r="F310" s="10"/>
      <c r="G310" s="10"/>
      <c r="H310" s="4">
        <v>25</v>
      </c>
      <c r="I310" s="4">
        <v>2</v>
      </c>
      <c r="J310" s="4">
        <v>62.8</v>
      </c>
      <c r="K310" s="4">
        <v>15</v>
      </c>
      <c r="L310" s="4">
        <v>45</v>
      </c>
      <c r="M310" s="4">
        <v>4</v>
      </c>
      <c r="N310" s="8">
        <v>20.52</v>
      </c>
      <c r="O310" s="8">
        <v>8.75</v>
      </c>
      <c r="P310" s="8">
        <v>311</v>
      </c>
      <c r="Q310" s="8">
        <v>728</v>
      </c>
      <c r="R310" s="8">
        <v>2.6219999999999999</v>
      </c>
      <c r="S310" s="8">
        <v>0.5</v>
      </c>
      <c r="T310" s="4">
        <v>7.64</v>
      </c>
      <c r="U310" s="4">
        <v>7.68</v>
      </c>
      <c r="V310" s="4">
        <v>1.63</v>
      </c>
      <c r="W310" s="4">
        <v>2.8</v>
      </c>
      <c r="X310" s="4">
        <f>(H310-I310)/H310*100</f>
        <v>92</v>
      </c>
      <c r="Y310" s="4">
        <f>(J310-K310)/J310*100</f>
        <v>76.114649681528661</v>
      </c>
      <c r="Z310" s="4">
        <f>(L310-M310)/L310*100</f>
        <v>91.111111111111114</v>
      </c>
      <c r="AA310" s="4">
        <f>(N310-O310)/N310*100</f>
        <v>57.358674463937618</v>
      </c>
      <c r="AB310" s="5">
        <f>(R310-S310)/R310*100</f>
        <v>80.930587337909984</v>
      </c>
      <c r="AC310" s="12"/>
    </row>
    <row r="311" spans="1:29" x14ac:dyDescent="0.35">
      <c r="A311" s="3" t="s">
        <v>116</v>
      </c>
      <c r="B311" s="3" t="s">
        <v>105</v>
      </c>
      <c r="C311" s="3">
        <v>2024</v>
      </c>
      <c r="D311" s="3">
        <v>3</v>
      </c>
      <c r="E311" s="3">
        <v>25</v>
      </c>
      <c r="F311" s="10"/>
      <c r="G311" s="10"/>
      <c r="H311" s="4">
        <v>7</v>
      </c>
      <c r="I311" s="4">
        <v>2</v>
      </c>
      <c r="J311" s="4">
        <v>29.9</v>
      </c>
      <c r="K311" s="4">
        <v>15</v>
      </c>
      <c r="L311" s="4">
        <v>20</v>
      </c>
      <c r="M311" s="4">
        <v>12</v>
      </c>
      <c r="N311" s="8">
        <v>8.18</v>
      </c>
      <c r="O311" s="8">
        <v>9.42</v>
      </c>
      <c r="P311" s="8">
        <v>835</v>
      </c>
      <c r="Q311" s="8">
        <v>732</v>
      </c>
      <c r="R311" s="8">
        <v>0.5</v>
      </c>
      <c r="S311" s="8">
        <v>0.56999999999999995</v>
      </c>
      <c r="T311" s="4">
        <v>7.49</v>
      </c>
      <c r="U311" s="4">
        <v>7.51</v>
      </c>
      <c r="V311" s="4">
        <v>3.23</v>
      </c>
      <c r="W311" s="4">
        <v>2.88</v>
      </c>
      <c r="X311" s="4">
        <f>(H311-I311)/H311*100</f>
        <v>71.428571428571431</v>
      </c>
      <c r="Y311" s="4">
        <f>(J311-K311)/J311*100</f>
        <v>49.832775919732441</v>
      </c>
      <c r="Z311" s="4">
        <f>(L311-M311)/L311*100</f>
        <v>40</v>
      </c>
      <c r="AA311" s="4">
        <f>(N311-O311)/N311*100</f>
        <v>-15.158924205378977</v>
      </c>
      <c r="AB311" s="5">
        <f>(R311-S311)/R311*100</f>
        <v>-13.999999999999989</v>
      </c>
      <c r="AC311" s="12"/>
    </row>
    <row r="312" spans="1:29" x14ac:dyDescent="0.35">
      <c r="A312" s="3" t="s">
        <v>116</v>
      </c>
      <c r="B312" s="3" t="s">
        <v>105</v>
      </c>
      <c r="C312" s="3">
        <v>2024</v>
      </c>
      <c r="D312" s="3">
        <v>5</v>
      </c>
      <c r="E312" s="3">
        <v>7</v>
      </c>
      <c r="F312" s="4">
        <v>36057</v>
      </c>
      <c r="G312" s="4">
        <v>1163</v>
      </c>
      <c r="H312" s="4">
        <v>180</v>
      </c>
      <c r="I312" s="4">
        <v>3</v>
      </c>
      <c r="J312" s="4">
        <v>399</v>
      </c>
      <c r="K312" s="4">
        <v>15</v>
      </c>
      <c r="L312" s="4">
        <v>84</v>
      </c>
      <c r="M312" s="4">
        <v>6</v>
      </c>
      <c r="N312" s="8">
        <v>56</v>
      </c>
      <c r="O312" s="8">
        <v>13.52</v>
      </c>
      <c r="P312" s="8">
        <v>847</v>
      </c>
      <c r="Q312" s="8">
        <v>581</v>
      </c>
      <c r="R312" s="8">
        <v>5.41</v>
      </c>
      <c r="S312" s="8">
        <v>0.81</v>
      </c>
      <c r="T312" s="4">
        <v>7.24</v>
      </c>
      <c r="U312" s="4">
        <v>7.31</v>
      </c>
      <c r="V312" s="4">
        <v>3.21</v>
      </c>
      <c r="W312" s="4">
        <v>2.36</v>
      </c>
      <c r="X312" s="4">
        <f>(H312-I312)/H312*100</f>
        <v>98.333333333333329</v>
      </c>
      <c r="Y312" s="4">
        <f>(J312-K312)/J312*100</f>
        <v>96.240601503759393</v>
      </c>
      <c r="Z312" s="4">
        <f>(L312-M312)/L312*100</f>
        <v>92.857142857142861</v>
      </c>
      <c r="AA312" s="4">
        <f>(N312-O312)/N312*100</f>
        <v>75.857142857142861</v>
      </c>
      <c r="AB312" s="5">
        <f>(R312-S312)/R312*100</f>
        <v>85.027726432532333</v>
      </c>
      <c r="AC312" s="12"/>
    </row>
    <row r="313" spans="1:29" x14ac:dyDescent="0.35">
      <c r="A313" s="3" t="s">
        <v>116</v>
      </c>
      <c r="B313" s="3" t="s">
        <v>105</v>
      </c>
      <c r="C313" s="3">
        <v>2024</v>
      </c>
      <c r="D313" s="3">
        <v>5</v>
      </c>
      <c r="E313" s="3">
        <v>13</v>
      </c>
      <c r="F313" s="10"/>
      <c r="G313" s="10"/>
      <c r="H313" s="4">
        <v>95</v>
      </c>
      <c r="I313" s="4">
        <v>4</v>
      </c>
      <c r="J313" s="4">
        <v>268</v>
      </c>
      <c r="K313" s="4">
        <v>15</v>
      </c>
      <c r="L313" s="4">
        <v>68</v>
      </c>
      <c r="M313" s="4">
        <v>5</v>
      </c>
      <c r="N313" s="8">
        <v>39.9</v>
      </c>
      <c r="O313" s="8">
        <v>8.59</v>
      </c>
      <c r="P313" s="8">
        <v>835</v>
      </c>
      <c r="Q313" s="8">
        <v>561</v>
      </c>
      <c r="R313" s="8">
        <v>4.41</v>
      </c>
      <c r="S313" s="8">
        <v>0.83</v>
      </c>
      <c r="T313" s="4">
        <v>8.09</v>
      </c>
      <c r="U313" s="4">
        <v>8.2100000000000009</v>
      </c>
      <c r="V313" s="4">
        <v>3.26</v>
      </c>
      <c r="W313" s="4">
        <v>2.2999999999999998</v>
      </c>
      <c r="X313" s="4">
        <f>(H313-I313)/H313*100</f>
        <v>95.78947368421052</v>
      </c>
      <c r="Y313" s="4">
        <f>(J313-K313)/J313*100</f>
        <v>94.402985074626869</v>
      </c>
      <c r="Z313" s="4">
        <f>(L313-M313)/L313*100</f>
        <v>92.64705882352942</v>
      </c>
      <c r="AA313" s="4">
        <f>(N313-O313)/N313*100</f>
        <v>78.471177944862163</v>
      </c>
      <c r="AB313" s="5">
        <f>(R313-S313)/R313*100</f>
        <v>81.179138321995453</v>
      </c>
      <c r="AC313" s="12"/>
    </row>
    <row r="314" spans="1:29" x14ac:dyDescent="0.35">
      <c r="A314" s="3" t="s">
        <v>116</v>
      </c>
      <c r="B314" s="3" t="s">
        <v>105</v>
      </c>
      <c r="C314" s="3">
        <v>2024</v>
      </c>
      <c r="D314" s="3">
        <v>5</v>
      </c>
      <c r="E314" s="3">
        <v>20</v>
      </c>
      <c r="F314" s="10"/>
      <c r="G314" s="10"/>
      <c r="H314" s="4">
        <v>150</v>
      </c>
      <c r="I314" s="4">
        <v>5</v>
      </c>
      <c r="J314" s="4">
        <v>359</v>
      </c>
      <c r="K314" s="4">
        <v>15</v>
      </c>
      <c r="L314" s="4">
        <v>78</v>
      </c>
      <c r="M314" s="4">
        <v>4</v>
      </c>
      <c r="N314" s="4">
        <v>44.1</v>
      </c>
      <c r="O314" s="4">
        <v>8.57</v>
      </c>
      <c r="P314" s="4">
        <v>699</v>
      </c>
      <c r="Q314" s="4">
        <v>463</v>
      </c>
      <c r="R314" s="4">
        <v>5.28</v>
      </c>
      <c r="S314" s="4">
        <v>1.06</v>
      </c>
      <c r="T314" s="4">
        <v>7.92</v>
      </c>
      <c r="U314" s="4">
        <v>8.1300000000000008</v>
      </c>
      <c r="V314" s="4">
        <v>2.84</v>
      </c>
      <c r="W314" s="4">
        <v>2.02</v>
      </c>
      <c r="X314" s="4">
        <f>(H314-I314)/H314*100</f>
        <v>96.666666666666671</v>
      </c>
      <c r="Y314" s="4">
        <f>(J314-K314)/J314*100</f>
        <v>95.82172701949861</v>
      </c>
      <c r="Z314" s="4">
        <f>(L314-M314)/L314*100</f>
        <v>94.871794871794862</v>
      </c>
      <c r="AA314" s="4">
        <f>(N314-O314)/N314*100</f>
        <v>80.56689342403628</v>
      </c>
      <c r="AB314" s="5">
        <f>(R314-S314)/R314*100</f>
        <v>79.924242424242436</v>
      </c>
      <c r="AC314" s="12"/>
    </row>
    <row r="315" spans="1:29" x14ac:dyDescent="0.35">
      <c r="A315" s="3" t="s">
        <v>116</v>
      </c>
      <c r="B315" s="3" t="s">
        <v>105</v>
      </c>
      <c r="C315" s="3">
        <v>2024</v>
      </c>
      <c r="D315" s="3">
        <v>5</v>
      </c>
      <c r="E315" s="3">
        <v>27</v>
      </c>
      <c r="F315" s="10"/>
      <c r="G315" s="10"/>
      <c r="H315" s="4">
        <v>230</v>
      </c>
      <c r="I315" s="4">
        <v>4</v>
      </c>
      <c r="J315" s="4">
        <v>510</v>
      </c>
      <c r="K315" s="4">
        <v>15</v>
      </c>
      <c r="L315" s="4">
        <v>146</v>
      </c>
      <c r="M315" s="4">
        <v>4</v>
      </c>
      <c r="N315" s="8">
        <v>84.3</v>
      </c>
      <c r="O315" s="8">
        <v>7.23</v>
      </c>
      <c r="P315" s="8">
        <v>831</v>
      </c>
      <c r="Q315" s="8">
        <v>459</v>
      </c>
      <c r="R315" s="8">
        <v>8.51</v>
      </c>
      <c r="S315" s="8">
        <v>0.65</v>
      </c>
      <c r="T315" s="4">
        <v>7.49</v>
      </c>
      <c r="U315" s="4">
        <v>7.21</v>
      </c>
      <c r="V315" s="4">
        <v>3.35</v>
      </c>
      <c r="W315" s="4">
        <v>1.95</v>
      </c>
      <c r="X315" s="4">
        <f>(H315-I315)/H315*100</f>
        <v>98.260869565217391</v>
      </c>
      <c r="Y315" s="4">
        <f>(J315-K315)/J315*100</f>
        <v>97.058823529411768</v>
      </c>
      <c r="Z315" s="4">
        <f>(L315-M315)/L315*100</f>
        <v>97.260273972602747</v>
      </c>
      <c r="AA315" s="4">
        <f>(N315-O315)/N315*100</f>
        <v>91.42348754448399</v>
      </c>
      <c r="AB315" s="5">
        <f>(R315-S315)/R315*100</f>
        <v>92.361927144535841</v>
      </c>
      <c r="AC315" s="12"/>
    </row>
    <row r="316" spans="1:29" x14ac:dyDescent="0.35">
      <c r="A316" s="3" t="s">
        <v>116</v>
      </c>
      <c r="B316" s="3" t="s">
        <v>105</v>
      </c>
      <c r="C316" s="3">
        <v>2024</v>
      </c>
      <c r="D316" s="3">
        <v>6</v>
      </c>
      <c r="E316" s="3">
        <v>3</v>
      </c>
      <c r="F316" s="4">
        <v>44727</v>
      </c>
      <c r="G316" s="4">
        <v>1491</v>
      </c>
      <c r="H316" s="4">
        <v>175</v>
      </c>
      <c r="I316" s="4">
        <v>3</v>
      </c>
      <c r="J316" s="4">
        <v>364</v>
      </c>
      <c r="K316" s="4">
        <v>15</v>
      </c>
      <c r="L316" s="4">
        <v>110</v>
      </c>
      <c r="M316" s="4">
        <v>5</v>
      </c>
      <c r="N316" s="4">
        <v>43.8</v>
      </c>
      <c r="O316" s="4">
        <v>5</v>
      </c>
      <c r="P316" s="4">
        <v>486</v>
      </c>
      <c r="Q316" s="4">
        <v>477</v>
      </c>
      <c r="R316" s="4">
        <v>5.05</v>
      </c>
      <c r="S316" s="4">
        <v>0.65</v>
      </c>
      <c r="T316" s="4">
        <v>8.24</v>
      </c>
      <c r="U316" s="4">
        <v>8.4</v>
      </c>
      <c r="V316" s="4">
        <v>2.1800000000000002</v>
      </c>
      <c r="W316" s="4">
        <v>2.0699999999999998</v>
      </c>
      <c r="X316" s="4">
        <f>(H316-I316)/H316*100</f>
        <v>98.285714285714292</v>
      </c>
      <c r="Y316" s="4">
        <f>(J316-K316)/J316*100</f>
        <v>95.879120879120876</v>
      </c>
      <c r="Z316" s="4">
        <f>(L316-M316)/L316*100</f>
        <v>95.454545454545453</v>
      </c>
      <c r="AA316" s="4">
        <f>(N316-O316)/N316*100</f>
        <v>88.584474885844742</v>
      </c>
      <c r="AB316" s="5">
        <f>(R316-S316)/R316*100</f>
        <v>87.128712871287121</v>
      </c>
      <c r="AC316" s="12"/>
    </row>
    <row r="317" spans="1:29" x14ac:dyDescent="0.35">
      <c r="A317" s="3" t="s">
        <v>116</v>
      </c>
      <c r="B317" s="3" t="s">
        <v>105</v>
      </c>
      <c r="C317" s="3">
        <v>2024</v>
      </c>
      <c r="D317" s="3">
        <v>6</v>
      </c>
      <c r="E317" s="3">
        <v>10</v>
      </c>
      <c r="F317" s="10"/>
      <c r="G317" s="10"/>
      <c r="H317" s="4">
        <v>220</v>
      </c>
      <c r="I317" s="4">
        <v>12</v>
      </c>
      <c r="J317" s="4">
        <v>431</v>
      </c>
      <c r="K317" s="4">
        <v>40.5</v>
      </c>
      <c r="L317" s="4">
        <v>98</v>
      </c>
      <c r="M317" s="4">
        <v>6</v>
      </c>
      <c r="N317" s="8">
        <v>63.9</v>
      </c>
      <c r="O317" s="8">
        <v>18.329999999999998</v>
      </c>
      <c r="P317" s="8">
        <v>315</v>
      </c>
      <c r="Q317" s="8">
        <v>374</v>
      </c>
      <c r="R317" s="8">
        <v>6.63</v>
      </c>
      <c r="S317" s="8">
        <v>3.58</v>
      </c>
      <c r="T317" s="4">
        <v>7.63</v>
      </c>
      <c r="U317" s="4">
        <v>7.61</v>
      </c>
      <c r="V317" s="4">
        <v>1.82</v>
      </c>
      <c r="W317" s="4">
        <v>1.8</v>
      </c>
      <c r="X317" s="4">
        <f>(H317-I317)/H317*100</f>
        <v>94.545454545454547</v>
      </c>
      <c r="Y317" s="4">
        <f>(J317-K317)/J317*100</f>
        <v>90.603248259860791</v>
      </c>
      <c r="Z317" s="4">
        <f>(L317-M317)/L317*100</f>
        <v>93.877551020408163</v>
      </c>
      <c r="AA317" s="4">
        <f>(N317-O317)/N317*100</f>
        <v>71.314553990610335</v>
      </c>
      <c r="AB317" s="5">
        <f>(R317-S317)/R317*100</f>
        <v>46.003016591251885</v>
      </c>
      <c r="AC317" s="12"/>
    </row>
    <row r="318" spans="1:29" x14ac:dyDescent="0.35">
      <c r="A318" s="3" t="s">
        <v>116</v>
      </c>
      <c r="B318" s="3" t="s">
        <v>105</v>
      </c>
      <c r="C318" s="3">
        <v>2024</v>
      </c>
      <c r="D318" s="3">
        <v>6</v>
      </c>
      <c r="E318" s="3">
        <v>17</v>
      </c>
      <c r="F318" s="10"/>
      <c r="G318" s="10"/>
      <c r="H318" s="4">
        <v>360</v>
      </c>
      <c r="I318" s="4">
        <v>4</v>
      </c>
      <c r="J318" s="4">
        <v>566</v>
      </c>
      <c r="K318" s="4">
        <v>15</v>
      </c>
      <c r="L318" s="4">
        <v>275</v>
      </c>
      <c r="M318" s="4">
        <v>4</v>
      </c>
      <c r="N318" s="4">
        <v>76.599999999999994</v>
      </c>
      <c r="O318" s="4">
        <v>5</v>
      </c>
      <c r="P318" s="4">
        <v>420</v>
      </c>
      <c r="Q318" s="4">
        <v>326</v>
      </c>
      <c r="R318" s="4">
        <v>8.6999999999999993</v>
      </c>
      <c r="S318" s="4">
        <v>0.5</v>
      </c>
      <c r="T318" s="4">
        <v>7.45</v>
      </c>
      <c r="U318" s="4">
        <v>7.7</v>
      </c>
      <c r="V318" s="4">
        <v>2.1800000000000002</v>
      </c>
      <c r="W318" s="4">
        <v>1.52</v>
      </c>
      <c r="X318" s="4">
        <f>(H318-I318)/H318*100</f>
        <v>98.888888888888886</v>
      </c>
      <c r="Y318" s="4">
        <f>(J318-K318)/J318*100</f>
        <v>97.34982332155478</v>
      </c>
      <c r="Z318" s="4">
        <f>(L318-M318)/L318*100</f>
        <v>98.545454545454547</v>
      </c>
      <c r="AA318" s="4">
        <f>(N318-O318)/N318*100</f>
        <v>93.472584856396864</v>
      </c>
      <c r="AB318" s="5">
        <f>(R318-S318)/R318*100</f>
        <v>94.252873563218387</v>
      </c>
      <c r="AC318" s="12"/>
    </row>
    <row r="319" spans="1:29" x14ac:dyDescent="0.35">
      <c r="A319" s="3" t="s">
        <v>116</v>
      </c>
      <c r="B319" s="3" t="s">
        <v>105</v>
      </c>
      <c r="C319" s="3">
        <v>2024</v>
      </c>
      <c r="D319" s="3">
        <v>6</v>
      </c>
      <c r="E319" s="3">
        <v>25</v>
      </c>
      <c r="F319" s="10"/>
      <c r="G319" s="10"/>
      <c r="H319" s="4">
        <v>260</v>
      </c>
      <c r="I319" s="4">
        <v>6</v>
      </c>
      <c r="J319" s="4">
        <v>444</v>
      </c>
      <c r="K319" s="4">
        <v>15.4</v>
      </c>
      <c r="L319" s="4">
        <v>94</v>
      </c>
      <c r="M319" s="4">
        <v>3</v>
      </c>
      <c r="N319" s="8">
        <v>57.7</v>
      </c>
      <c r="O319" s="8">
        <v>5</v>
      </c>
      <c r="P319" s="8">
        <v>417</v>
      </c>
      <c r="Q319" s="8">
        <v>336</v>
      </c>
      <c r="R319" s="8">
        <v>7.08</v>
      </c>
      <c r="S319" s="8">
        <v>0.5</v>
      </c>
      <c r="T319" s="4">
        <v>7.27</v>
      </c>
      <c r="U319" s="4">
        <v>7.51</v>
      </c>
      <c r="V319" s="4">
        <v>2</v>
      </c>
      <c r="W319" s="4">
        <v>1.53</v>
      </c>
      <c r="X319" s="4">
        <f>(H319-I319)/H319*100</f>
        <v>97.692307692307693</v>
      </c>
      <c r="Y319" s="4">
        <f>(J319-K319)/J319*100</f>
        <v>96.531531531531527</v>
      </c>
      <c r="Z319" s="4">
        <f>(L319-M319)/L319*100</f>
        <v>96.808510638297875</v>
      </c>
      <c r="AA319" s="4">
        <f>(N319-O319)/N319*100</f>
        <v>91.334488734835347</v>
      </c>
      <c r="AB319" s="5">
        <f>(R319-S319)/R319*100</f>
        <v>92.937853107344637</v>
      </c>
      <c r="AC319" s="12"/>
    </row>
    <row r="320" spans="1:29" x14ac:dyDescent="0.35">
      <c r="A320" s="3" t="s">
        <v>116</v>
      </c>
      <c r="B320" s="3" t="s">
        <v>105</v>
      </c>
      <c r="C320" s="3">
        <v>2024</v>
      </c>
      <c r="D320" s="3">
        <v>7</v>
      </c>
      <c r="E320" s="3">
        <v>1</v>
      </c>
      <c r="F320" s="4">
        <v>53807</v>
      </c>
      <c r="G320" s="4">
        <v>1736</v>
      </c>
      <c r="H320" s="4">
        <v>175</v>
      </c>
      <c r="I320" s="4">
        <v>4</v>
      </c>
      <c r="J320" s="4">
        <v>368</v>
      </c>
      <c r="K320" s="4">
        <v>15</v>
      </c>
      <c r="L320" s="4">
        <v>104</v>
      </c>
      <c r="M320" s="4">
        <v>1</v>
      </c>
      <c r="N320" s="4">
        <v>65.400000000000006</v>
      </c>
      <c r="O320" s="4">
        <v>5</v>
      </c>
      <c r="P320" s="4">
        <v>888</v>
      </c>
      <c r="Q320" s="4">
        <v>430</v>
      </c>
      <c r="R320" s="4">
        <v>7.05</v>
      </c>
      <c r="S320" s="4">
        <v>0.5</v>
      </c>
      <c r="T320" s="4">
        <v>7.41</v>
      </c>
      <c r="U320" s="4">
        <v>7.72</v>
      </c>
      <c r="V320" s="4">
        <v>3.53</v>
      </c>
      <c r="W320" s="4">
        <v>1.85</v>
      </c>
      <c r="X320" s="4">
        <f>(H320-I320)/H320*100</f>
        <v>97.714285714285708</v>
      </c>
      <c r="Y320" s="4">
        <f>(J320-K320)/J320*100</f>
        <v>95.923913043478265</v>
      </c>
      <c r="Z320" s="4">
        <f>(L320-M320)/L320*100</f>
        <v>99.038461538461547</v>
      </c>
      <c r="AA320" s="4">
        <f>(N320-O320)/N320*100</f>
        <v>92.354740061162076</v>
      </c>
      <c r="AB320" s="5">
        <f>(R320-S320)/R320*100</f>
        <v>92.907801418439718</v>
      </c>
      <c r="AC320" s="12"/>
    </row>
    <row r="321" spans="1:29" x14ac:dyDescent="0.35">
      <c r="A321" s="3" t="s">
        <v>116</v>
      </c>
      <c r="B321" s="3" t="s">
        <v>105</v>
      </c>
      <c r="C321" s="3">
        <v>2024</v>
      </c>
      <c r="D321" s="3">
        <v>7</v>
      </c>
      <c r="E321" s="3">
        <v>8</v>
      </c>
      <c r="F321" s="10"/>
      <c r="G321" s="10"/>
      <c r="H321" s="4">
        <v>195</v>
      </c>
      <c r="I321" s="4">
        <v>3</v>
      </c>
      <c r="J321" s="4">
        <v>334</v>
      </c>
      <c r="K321" s="4">
        <v>15</v>
      </c>
      <c r="L321" s="4">
        <v>134</v>
      </c>
      <c r="M321" s="4">
        <v>5</v>
      </c>
      <c r="N321" s="4">
        <v>57.3</v>
      </c>
      <c r="O321" s="4">
        <v>5</v>
      </c>
      <c r="P321" s="4">
        <v>707</v>
      </c>
      <c r="Q321" s="4">
        <v>547</v>
      </c>
      <c r="R321" s="4">
        <v>6.44</v>
      </c>
      <c r="S321" s="4">
        <v>0.5</v>
      </c>
      <c r="T321" s="4">
        <v>7.48</v>
      </c>
      <c r="U321" s="4">
        <v>7.8</v>
      </c>
      <c r="V321" s="4">
        <v>2.7</v>
      </c>
      <c r="W321" s="4">
        <v>2.15</v>
      </c>
      <c r="X321" s="4">
        <f>(H321-I321)/H321*100</f>
        <v>98.461538461538467</v>
      </c>
      <c r="Y321" s="4">
        <f>(J321-K321)/J321*100</f>
        <v>95.508982035928142</v>
      </c>
      <c r="Z321" s="4">
        <f>(L321-M321)/L321*100</f>
        <v>96.268656716417908</v>
      </c>
      <c r="AA321" s="4">
        <f>(N321-O321)/N321*100</f>
        <v>91.273996509598604</v>
      </c>
      <c r="AB321" s="5">
        <f>(R321-S321)/R321*100</f>
        <v>92.236024844720504</v>
      </c>
      <c r="AC321" s="12"/>
    </row>
    <row r="322" spans="1:29" x14ac:dyDescent="0.35">
      <c r="A322" s="3" t="s">
        <v>116</v>
      </c>
      <c r="B322" s="3" t="s">
        <v>105</v>
      </c>
      <c r="C322" s="3">
        <v>2024</v>
      </c>
      <c r="D322" s="3">
        <v>7</v>
      </c>
      <c r="E322" s="3">
        <v>22</v>
      </c>
      <c r="F322" s="10"/>
      <c r="G322" s="10"/>
      <c r="H322" s="4">
        <v>400</v>
      </c>
      <c r="I322" s="4">
        <v>7</v>
      </c>
      <c r="J322" s="4">
        <v>628</v>
      </c>
      <c r="K322" s="4">
        <v>16.100000000000001</v>
      </c>
      <c r="L322" s="4">
        <v>280</v>
      </c>
      <c r="M322" s="4">
        <v>4</v>
      </c>
      <c r="N322" s="4">
        <v>80.8</v>
      </c>
      <c r="O322" s="4">
        <v>5</v>
      </c>
      <c r="P322" s="4">
        <v>451</v>
      </c>
      <c r="Q322" s="4">
        <v>465</v>
      </c>
      <c r="R322" s="4">
        <v>8.41</v>
      </c>
      <c r="S322" s="4">
        <v>0.5</v>
      </c>
      <c r="T322" s="4">
        <v>7.43</v>
      </c>
      <c r="U322" s="4">
        <v>7.34</v>
      </c>
      <c r="V322" s="4">
        <v>2.25</v>
      </c>
      <c r="W322" s="4">
        <v>1.9</v>
      </c>
      <c r="X322" s="4">
        <f>(H322-I322)/H322*100</f>
        <v>98.25</v>
      </c>
      <c r="Y322" s="4">
        <f>(J322-K322)/J322*100</f>
        <v>97.436305732484072</v>
      </c>
      <c r="Z322" s="4">
        <f>(L322-M322)/L322*100</f>
        <v>98.571428571428584</v>
      </c>
      <c r="AA322" s="4">
        <f>(N322-O322)/N322*100</f>
        <v>93.811881188118804</v>
      </c>
      <c r="AB322" s="5">
        <f>(R322-S322)/R322*100</f>
        <v>94.054696789536266</v>
      </c>
      <c r="AC322" s="12"/>
    </row>
    <row r="323" spans="1:29" x14ac:dyDescent="0.35">
      <c r="A323" s="3" t="s">
        <v>116</v>
      </c>
      <c r="B323" s="3" t="s">
        <v>105</v>
      </c>
      <c r="C323" s="3">
        <v>2024</v>
      </c>
      <c r="D323" s="3">
        <v>7</v>
      </c>
      <c r="E323" s="3">
        <v>29</v>
      </c>
      <c r="F323" s="10"/>
      <c r="G323" s="10"/>
      <c r="H323" s="4">
        <v>250</v>
      </c>
      <c r="I323" s="4">
        <v>8</v>
      </c>
      <c r="J323" s="4">
        <v>425</v>
      </c>
      <c r="K323" s="4">
        <v>19.899999999999999</v>
      </c>
      <c r="L323" s="4">
        <v>285</v>
      </c>
      <c r="M323" s="4">
        <v>4</v>
      </c>
      <c r="N323" s="4">
        <v>75.099999999999994</v>
      </c>
      <c r="O323" s="4">
        <v>13.26</v>
      </c>
      <c r="P323" s="4">
        <v>437</v>
      </c>
      <c r="Q323" s="4">
        <v>470</v>
      </c>
      <c r="R323" s="4">
        <v>17.16</v>
      </c>
      <c r="S323" s="4">
        <v>0.77</v>
      </c>
      <c r="T323" s="4">
        <v>7.1</v>
      </c>
      <c r="U323" s="4">
        <v>7.57</v>
      </c>
      <c r="V323" s="4">
        <v>2.25</v>
      </c>
      <c r="W323" s="4">
        <v>1.19</v>
      </c>
      <c r="X323" s="4">
        <f>(H323-I323)/H323*100</f>
        <v>96.8</v>
      </c>
      <c r="Y323" s="4">
        <f>(J323-K323)/J323*100</f>
        <v>95.317647058823539</v>
      </c>
      <c r="Z323" s="4">
        <f>(L323-M323)/L323*100</f>
        <v>98.596491228070164</v>
      </c>
      <c r="AA323" s="4">
        <f>(N323-O323)/N323*100</f>
        <v>82.343541944074573</v>
      </c>
      <c r="AB323" s="5">
        <f>(R323-S323)/R323*100</f>
        <v>95.512820512820511</v>
      </c>
      <c r="AC323" s="12"/>
    </row>
    <row r="324" spans="1:29" x14ac:dyDescent="0.35">
      <c r="A324" s="3" t="s">
        <v>116</v>
      </c>
      <c r="B324" s="3" t="s">
        <v>105</v>
      </c>
      <c r="C324" s="3">
        <v>2024</v>
      </c>
      <c r="D324" s="3">
        <v>8</v>
      </c>
      <c r="E324" s="3">
        <v>12</v>
      </c>
      <c r="F324" s="10"/>
      <c r="G324" s="10"/>
      <c r="H324" s="4">
        <v>130</v>
      </c>
      <c r="I324" s="4">
        <v>12</v>
      </c>
      <c r="J324" s="4">
        <v>289</v>
      </c>
      <c r="K324" s="4">
        <v>15</v>
      </c>
      <c r="L324" s="4">
        <v>78</v>
      </c>
      <c r="M324" s="4">
        <v>6</v>
      </c>
      <c r="N324" s="4">
        <v>50.4</v>
      </c>
      <c r="O324" s="4">
        <v>5</v>
      </c>
      <c r="P324" s="4">
        <v>506</v>
      </c>
      <c r="Q324" s="4">
        <v>476</v>
      </c>
      <c r="R324" s="4">
        <v>10.050000000000001</v>
      </c>
      <c r="S324" s="4">
        <v>0.5</v>
      </c>
      <c r="T324" s="4">
        <v>7.27</v>
      </c>
      <c r="U324" s="4">
        <v>7.43</v>
      </c>
      <c r="V324" s="4">
        <v>2.2799999999999998</v>
      </c>
      <c r="W324" s="4">
        <v>1.99</v>
      </c>
      <c r="X324" s="4">
        <f>(H324-I324)/H324*100</f>
        <v>90.769230769230774</v>
      </c>
      <c r="Y324" s="4">
        <f>(J324-K324)/J324*100</f>
        <v>94.809688581314873</v>
      </c>
      <c r="Z324" s="4">
        <f>(L324-M324)/L324*100</f>
        <v>92.307692307692307</v>
      </c>
      <c r="AA324" s="4">
        <f>(N324-O324)/N324*100</f>
        <v>90.079365079365076</v>
      </c>
      <c r="AB324" s="5">
        <f>(R324-S324)/R324*100</f>
        <v>95.024875621890544</v>
      </c>
      <c r="AC324" s="12"/>
    </row>
    <row r="325" spans="1:29" x14ac:dyDescent="0.35">
      <c r="A325" s="3" t="s">
        <v>116</v>
      </c>
      <c r="B325" s="3" t="s">
        <v>105</v>
      </c>
      <c r="C325" s="3">
        <v>2024</v>
      </c>
      <c r="D325" s="3">
        <v>8</v>
      </c>
      <c r="E325" s="3">
        <v>19</v>
      </c>
      <c r="F325" s="10"/>
      <c r="G325" s="10"/>
      <c r="H325" s="4">
        <v>145</v>
      </c>
      <c r="I325" s="4">
        <v>6</v>
      </c>
      <c r="J325" s="4">
        <v>319</v>
      </c>
      <c r="K325" s="4">
        <v>16.899999999999999</v>
      </c>
      <c r="L325" s="4">
        <v>126</v>
      </c>
      <c r="M325" s="4">
        <v>3</v>
      </c>
      <c r="N325" s="4">
        <v>69.7</v>
      </c>
      <c r="O325" s="4">
        <v>5</v>
      </c>
      <c r="P325" s="4">
        <v>466</v>
      </c>
      <c r="Q325" s="4">
        <v>424</v>
      </c>
      <c r="R325" s="4">
        <v>13.34</v>
      </c>
      <c r="S325" s="4">
        <v>0.66</v>
      </c>
      <c r="T325" s="4">
        <v>7.4</v>
      </c>
      <c r="U325" s="4">
        <v>7.42</v>
      </c>
      <c r="V325" s="4">
        <v>2.33</v>
      </c>
      <c r="W325" s="4">
        <v>1.8</v>
      </c>
      <c r="X325" s="4">
        <f>(H325-I325)/H325*100</f>
        <v>95.862068965517238</v>
      </c>
      <c r="Y325" s="4">
        <f>(J325-K325)/J325*100</f>
        <v>94.702194357366778</v>
      </c>
      <c r="Z325" s="4">
        <f>(L325-M325)/L325*100</f>
        <v>97.61904761904762</v>
      </c>
      <c r="AA325" s="4">
        <f>(N325-O325)/N325*100</f>
        <v>92.826398852223818</v>
      </c>
      <c r="AB325" s="5">
        <f>(R325-S325)/R325*100</f>
        <v>95.052473763118442</v>
      </c>
      <c r="AC325" s="12"/>
    </row>
    <row r="326" spans="1:29" x14ac:dyDescent="0.35">
      <c r="A326" s="3" t="s">
        <v>116</v>
      </c>
      <c r="B326" s="3" t="s">
        <v>105</v>
      </c>
      <c r="C326" s="3">
        <v>2024</v>
      </c>
      <c r="D326" s="3">
        <v>8</v>
      </c>
      <c r="E326" s="3">
        <v>26</v>
      </c>
      <c r="F326" s="10"/>
      <c r="G326" s="10"/>
      <c r="H326" s="4">
        <v>300</v>
      </c>
      <c r="I326" s="4">
        <v>5</v>
      </c>
      <c r="J326" s="4">
        <v>487</v>
      </c>
      <c r="K326" s="4">
        <v>15</v>
      </c>
      <c r="L326" s="4">
        <v>1150</v>
      </c>
      <c r="M326" s="4">
        <v>9</v>
      </c>
      <c r="N326" s="8">
        <v>75.2</v>
      </c>
      <c r="O326" s="8">
        <v>5</v>
      </c>
      <c r="P326" s="8">
        <v>553</v>
      </c>
      <c r="Q326" s="8">
        <v>498</v>
      </c>
      <c r="R326" s="8">
        <v>11.47</v>
      </c>
      <c r="S326" s="8">
        <v>0.7</v>
      </c>
      <c r="T326" s="4">
        <v>7.23</v>
      </c>
      <c r="U326" s="4">
        <v>7.51</v>
      </c>
      <c r="V326" s="4">
        <v>2.5499999999999998</v>
      </c>
      <c r="W326" s="4">
        <v>1.86</v>
      </c>
      <c r="X326" s="4">
        <f>(H326-I326)/H326*100</f>
        <v>98.333333333333329</v>
      </c>
      <c r="Y326" s="4">
        <f>(J326-K326)/J326*100</f>
        <v>96.919917864476389</v>
      </c>
      <c r="Z326" s="4">
        <f>(L326-M326)/L326*100</f>
        <v>99.217391304347828</v>
      </c>
      <c r="AA326" s="4">
        <f>(N326-O326)/N326*100</f>
        <v>93.351063829787236</v>
      </c>
      <c r="AB326" s="5">
        <f>(R326-S326)/R326*100</f>
        <v>93.897122929380998</v>
      </c>
      <c r="AC326" s="12"/>
    </row>
    <row r="327" spans="1:29" x14ac:dyDescent="0.35">
      <c r="A327" s="3" t="s">
        <v>116</v>
      </c>
      <c r="B327" s="3" t="s">
        <v>105</v>
      </c>
      <c r="C327" s="3">
        <v>2024</v>
      </c>
      <c r="D327" s="3">
        <v>9</v>
      </c>
      <c r="E327" s="3">
        <v>2</v>
      </c>
      <c r="F327" s="4">
        <v>55601</v>
      </c>
      <c r="G327" s="4">
        <v>1853</v>
      </c>
      <c r="H327" s="4">
        <v>640</v>
      </c>
      <c r="I327" s="4">
        <v>2</v>
      </c>
      <c r="J327" s="4">
        <v>1205</v>
      </c>
      <c r="K327" s="4">
        <v>23.9</v>
      </c>
      <c r="L327" s="4">
        <v>1210</v>
      </c>
      <c r="M327" s="4">
        <v>5</v>
      </c>
      <c r="N327" s="8">
        <v>33.4</v>
      </c>
      <c r="O327" s="8">
        <v>5</v>
      </c>
      <c r="P327" s="8">
        <v>559</v>
      </c>
      <c r="Q327" s="8">
        <v>524</v>
      </c>
      <c r="R327" s="8">
        <v>32.6</v>
      </c>
      <c r="S327" s="8">
        <v>0.5</v>
      </c>
      <c r="T327" s="4">
        <v>8.19</v>
      </c>
      <c r="U327" s="4">
        <v>8.66</v>
      </c>
      <c r="V327" s="4">
        <v>2.81</v>
      </c>
      <c r="W327" s="4">
        <v>2.79</v>
      </c>
      <c r="X327" s="4">
        <f>(H327-I327)/H327*100</f>
        <v>99.6875</v>
      </c>
      <c r="Y327" s="4">
        <f>(J327-K327)/J327*100</f>
        <v>98.016597510373444</v>
      </c>
      <c r="Z327" s="4">
        <f>(L327-M327)/L327*100</f>
        <v>99.586776859504127</v>
      </c>
      <c r="AA327" s="4">
        <f>(N327-O327)/N327*100</f>
        <v>85.029940119760482</v>
      </c>
      <c r="AB327" s="5">
        <f>(R327-S327)/R327*100</f>
        <v>98.466257668711648</v>
      </c>
      <c r="AC327" s="12"/>
    </row>
    <row r="328" spans="1:29" x14ac:dyDescent="0.35">
      <c r="A328" s="3" t="s">
        <v>116</v>
      </c>
      <c r="B328" s="3" t="s">
        <v>105</v>
      </c>
      <c r="C328" s="3">
        <v>2024</v>
      </c>
      <c r="D328" s="3">
        <v>9</v>
      </c>
      <c r="E328" s="3">
        <v>9</v>
      </c>
      <c r="F328" s="10"/>
      <c r="G328" s="10"/>
      <c r="H328" s="4">
        <v>245</v>
      </c>
      <c r="I328" s="4">
        <v>2</v>
      </c>
      <c r="J328" s="4">
        <v>245</v>
      </c>
      <c r="K328" s="4">
        <v>15.2</v>
      </c>
      <c r="L328" s="4">
        <v>2025</v>
      </c>
      <c r="M328" s="4">
        <v>7</v>
      </c>
      <c r="N328" s="8">
        <v>43.5</v>
      </c>
      <c r="O328" s="8">
        <v>5</v>
      </c>
      <c r="P328" s="8">
        <v>586</v>
      </c>
      <c r="Q328" s="8">
        <v>456</v>
      </c>
      <c r="R328" s="8">
        <v>24.26</v>
      </c>
      <c r="S328" s="8">
        <v>0.5</v>
      </c>
      <c r="T328" s="4">
        <v>8.0299999999999994</v>
      </c>
      <c r="U328" s="4">
        <v>8.33</v>
      </c>
      <c r="V328" s="4">
        <v>2.42</v>
      </c>
      <c r="W328" s="4">
        <v>1.93</v>
      </c>
      <c r="X328" s="4">
        <f>(H328-I328)/H328*100</f>
        <v>99.183673469387756</v>
      </c>
      <c r="Y328" s="4">
        <f>(J328-K328)/J328*100</f>
        <v>93.795918367346943</v>
      </c>
      <c r="Z328" s="4">
        <f>(L328-M328)/L328*100</f>
        <v>99.654320987654316</v>
      </c>
      <c r="AA328" s="4">
        <f>(N328-O328)/N328*100</f>
        <v>88.505747126436788</v>
      </c>
      <c r="AB328" s="5">
        <f>(R328-S328)/R328*100</f>
        <v>97.938994229183834</v>
      </c>
      <c r="AC328" s="12"/>
    </row>
    <row r="329" spans="1:29" x14ac:dyDescent="0.35">
      <c r="A329" s="3" t="s">
        <v>116</v>
      </c>
      <c r="B329" s="3" t="s">
        <v>105</v>
      </c>
      <c r="C329" s="3">
        <v>2024</v>
      </c>
      <c r="D329" s="3">
        <v>9</v>
      </c>
      <c r="E329" s="3">
        <v>16</v>
      </c>
      <c r="F329" s="10"/>
      <c r="G329" s="10"/>
      <c r="H329" s="4">
        <v>230</v>
      </c>
      <c r="I329" s="4">
        <v>6</v>
      </c>
      <c r="J329" s="4">
        <v>405</v>
      </c>
      <c r="K329" s="4">
        <v>18.899999999999999</v>
      </c>
      <c r="L329" s="4">
        <v>1350</v>
      </c>
      <c r="M329" s="4">
        <v>10</v>
      </c>
      <c r="N329" s="8">
        <v>81.599999999999994</v>
      </c>
      <c r="O329" s="8">
        <v>5</v>
      </c>
      <c r="P329" s="8">
        <v>456</v>
      </c>
      <c r="Q329" s="8">
        <v>524</v>
      </c>
      <c r="R329" s="8">
        <v>8.36</v>
      </c>
      <c r="S329" s="8">
        <v>0.5</v>
      </c>
      <c r="T329" s="4">
        <v>7.19</v>
      </c>
      <c r="U329" s="4">
        <v>7.21</v>
      </c>
      <c r="V329" s="4">
        <v>3.84</v>
      </c>
      <c r="W329" s="4">
        <v>2.0699999999999998</v>
      </c>
      <c r="X329" s="4">
        <f>(H329-I329)/H329*100</f>
        <v>97.391304347826093</v>
      </c>
      <c r="Y329" s="4">
        <f>(J329-K329)/J329*100</f>
        <v>95.333333333333343</v>
      </c>
      <c r="Z329" s="4">
        <f>(L329-M329)/L329*100</f>
        <v>99.259259259259252</v>
      </c>
      <c r="AA329" s="4">
        <f>(N329-O329)/N329*100</f>
        <v>93.872549019607845</v>
      </c>
      <c r="AB329" s="5">
        <f>(R329-S329)/R329*100</f>
        <v>94.019138755980862</v>
      </c>
      <c r="AC329" s="12"/>
    </row>
    <row r="330" spans="1:29" x14ac:dyDescent="0.35">
      <c r="A330" s="3" t="s">
        <v>116</v>
      </c>
      <c r="B330" s="3" t="s">
        <v>105</v>
      </c>
      <c r="C330" s="3">
        <v>2024</v>
      </c>
      <c r="D330" s="3">
        <v>9</v>
      </c>
      <c r="E330" s="3">
        <v>23</v>
      </c>
      <c r="F330" s="10"/>
      <c r="G330" s="10"/>
      <c r="H330" s="4">
        <v>125</v>
      </c>
      <c r="I330" s="4">
        <v>3</v>
      </c>
      <c r="J330" s="4">
        <v>194</v>
      </c>
      <c r="K330" s="4">
        <v>18</v>
      </c>
      <c r="L330" s="4">
        <v>96</v>
      </c>
      <c r="M330" s="4">
        <v>4</v>
      </c>
      <c r="N330" s="8">
        <v>33</v>
      </c>
      <c r="O330" s="8">
        <v>15</v>
      </c>
      <c r="P330" s="8">
        <v>828</v>
      </c>
      <c r="Q330" s="8">
        <v>460</v>
      </c>
      <c r="R330" s="8">
        <v>4.88</v>
      </c>
      <c r="S330" s="8">
        <v>1.1200000000000001</v>
      </c>
      <c r="T330" s="4">
        <v>8.01</v>
      </c>
      <c r="U330" s="4">
        <v>8.1</v>
      </c>
      <c r="V330" s="4">
        <v>3.06</v>
      </c>
      <c r="W330" s="4">
        <v>2.0099999999999998</v>
      </c>
      <c r="X330" s="4">
        <f>(H330-I330)/H330*100</f>
        <v>97.6</v>
      </c>
      <c r="Y330" s="4">
        <f>(J330-K330)/J330*100</f>
        <v>90.721649484536087</v>
      </c>
      <c r="Z330" s="4">
        <f>(L330-M330)/L330*100</f>
        <v>95.833333333333343</v>
      </c>
      <c r="AA330" s="4">
        <f>(N330-O330)/N330*100</f>
        <v>54.54545454545454</v>
      </c>
      <c r="AB330" s="5">
        <f>(R330-S330)/R330*100</f>
        <v>77.049180327868854</v>
      </c>
      <c r="AC330" s="12"/>
    </row>
    <row r="331" spans="1:29" x14ac:dyDescent="0.35">
      <c r="A331" s="3" t="s">
        <v>116</v>
      </c>
      <c r="B331" s="3" t="s">
        <v>105</v>
      </c>
      <c r="C331" s="3">
        <v>2024</v>
      </c>
      <c r="D331" s="3">
        <v>10</v>
      </c>
      <c r="E331" s="3">
        <v>7</v>
      </c>
      <c r="F331" s="4">
        <v>44616</v>
      </c>
      <c r="G331" s="4">
        <v>1439</v>
      </c>
      <c r="H331" s="4">
        <v>320</v>
      </c>
      <c r="I331" s="4">
        <v>3</v>
      </c>
      <c r="J331" s="4">
        <v>596</v>
      </c>
      <c r="K331" s="4">
        <v>16.600000000000001</v>
      </c>
      <c r="L331" s="4">
        <v>258</v>
      </c>
      <c r="M331" s="4">
        <v>16</v>
      </c>
      <c r="N331" s="8">
        <v>39.200000000000003</v>
      </c>
      <c r="O331" s="8">
        <v>5.63</v>
      </c>
      <c r="P331" s="8">
        <v>745</v>
      </c>
      <c r="Q331" s="8">
        <v>437</v>
      </c>
      <c r="R331" s="8">
        <v>7.87</v>
      </c>
      <c r="S331" s="8">
        <v>1.69</v>
      </c>
      <c r="T331" s="4">
        <v>7.21</v>
      </c>
      <c r="U331" s="4">
        <v>7.45</v>
      </c>
      <c r="V331" s="4">
        <v>2.86</v>
      </c>
      <c r="W331" s="4">
        <v>2.0699999999999998</v>
      </c>
      <c r="X331" s="4">
        <f>(H331-I331)/H331*100</f>
        <v>99.0625</v>
      </c>
      <c r="Y331" s="4">
        <f>(J331-K331)/J331*100</f>
        <v>97.214765100671144</v>
      </c>
      <c r="Z331" s="4">
        <f>(L331-M331)/L331*100</f>
        <v>93.798449612403104</v>
      </c>
      <c r="AA331" s="4">
        <f>(N331-O331)/N331*100</f>
        <v>85.637755102040813</v>
      </c>
      <c r="AB331" s="5">
        <f>(R331-S331)/R331*100</f>
        <v>78.526048284625148</v>
      </c>
      <c r="AC331" s="12"/>
    </row>
    <row r="332" spans="1:29" x14ac:dyDescent="0.35">
      <c r="A332" s="3" t="s">
        <v>116</v>
      </c>
      <c r="B332" s="3" t="s">
        <v>105</v>
      </c>
      <c r="C332" s="3">
        <v>2024</v>
      </c>
      <c r="D332" s="3">
        <v>10</v>
      </c>
      <c r="E332" s="3">
        <v>14</v>
      </c>
      <c r="F332" s="10"/>
      <c r="G332" s="10"/>
      <c r="H332" s="4">
        <v>60</v>
      </c>
      <c r="I332" s="4">
        <v>2</v>
      </c>
      <c r="J332" s="4">
        <v>179</v>
      </c>
      <c r="K332" s="4">
        <v>17.899999999999999</v>
      </c>
      <c r="L332" s="4">
        <v>41</v>
      </c>
      <c r="M332" s="4">
        <v>12</v>
      </c>
      <c r="N332" s="8">
        <v>30.5</v>
      </c>
      <c r="O332" s="8">
        <v>9.43</v>
      </c>
      <c r="P332" s="8">
        <v>500</v>
      </c>
      <c r="Q332" s="8">
        <v>525</v>
      </c>
      <c r="R332" s="8">
        <v>6.5</v>
      </c>
      <c r="S332" s="8">
        <v>1.89</v>
      </c>
      <c r="T332" s="4">
        <v>7.05</v>
      </c>
      <c r="U332" s="4">
        <v>7.01</v>
      </c>
      <c r="V332" s="4">
        <v>2.19</v>
      </c>
      <c r="W332" s="4">
        <v>2.02</v>
      </c>
      <c r="X332" s="4">
        <f>(H332-I332)/H332*100</f>
        <v>96.666666666666671</v>
      </c>
      <c r="Y332" s="4">
        <f>(J332-K332)/J332*100</f>
        <v>90</v>
      </c>
      <c r="Z332" s="4">
        <f>(L332-M332)/L332*100</f>
        <v>70.731707317073173</v>
      </c>
      <c r="AA332" s="4">
        <f>(N332-O332)/N332*100</f>
        <v>69.081967213114766</v>
      </c>
      <c r="AB332" s="5">
        <f>(R332-S332)/R332*100</f>
        <v>70.923076923076934</v>
      </c>
      <c r="AC332" s="12"/>
    </row>
    <row r="333" spans="1:29" x14ac:dyDescent="0.35">
      <c r="A333" s="3" t="s">
        <v>116</v>
      </c>
      <c r="B333" s="3" t="s">
        <v>105</v>
      </c>
      <c r="C333" s="3">
        <v>2024</v>
      </c>
      <c r="D333" s="3">
        <v>10</v>
      </c>
      <c r="E333" s="3">
        <v>21</v>
      </c>
      <c r="F333" s="10"/>
      <c r="G333" s="10"/>
      <c r="H333" s="4">
        <v>125</v>
      </c>
      <c r="I333" s="4">
        <v>5</v>
      </c>
      <c r="J333" s="4">
        <v>163</v>
      </c>
      <c r="K333" s="4">
        <v>15.8</v>
      </c>
      <c r="L333" s="4">
        <v>925</v>
      </c>
      <c r="M333" s="4">
        <v>41</v>
      </c>
      <c r="N333" s="8">
        <v>27.9</v>
      </c>
      <c r="O333" s="8">
        <v>5</v>
      </c>
      <c r="P333" s="8">
        <v>734</v>
      </c>
      <c r="Q333" s="8">
        <v>506</v>
      </c>
      <c r="R333" s="8">
        <v>8.64</v>
      </c>
      <c r="S333" s="8">
        <v>2.75</v>
      </c>
      <c r="T333" s="4">
        <v>7.34</v>
      </c>
      <c r="U333" s="4">
        <v>7.2</v>
      </c>
      <c r="V333" s="4">
        <v>2.85</v>
      </c>
      <c r="W333" s="4">
        <v>2.0299999999999998</v>
      </c>
      <c r="X333" s="4">
        <f>(H333-I333)/H333*100</f>
        <v>96</v>
      </c>
      <c r="Y333" s="4">
        <f>(J333-K333)/J333*100</f>
        <v>90.306748466257659</v>
      </c>
      <c r="Z333" s="4">
        <f>(L333-M333)/L333*100</f>
        <v>95.567567567567565</v>
      </c>
      <c r="AA333" s="4">
        <f>(N333-O333)/N333*100</f>
        <v>82.078853046594986</v>
      </c>
      <c r="AB333" s="5">
        <f>(R333-S333)/R333*100</f>
        <v>68.171296296296305</v>
      </c>
      <c r="AC333" s="12"/>
    </row>
    <row r="334" spans="1:29" x14ac:dyDescent="0.35">
      <c r="A334" s="3" t="s">
        <v>116</v>
      </c>
      <c r="B334" s="3" t="s">
        <v>105</v>
      </c>
      <c r="C334" s="3">
        <v>2024</v>
      </c>
      <c r="D334" s="3">
        <v>10</v>
      </c>
      <c r="E334" s="3">
        <v>28</v>
      </c>
      <c r="F334" s="10"/>
      <c r="G334" s="10"/>
      <c r="H334" s="4">
        <v>120</v>
      </c>
      <c r="I334" s="4">
        <v>3</v>
      </c>
      <c r="J334" s="4">
        <v>220</v>
      </c>
      <c r="K334" s="4">
        <v>15</v>
      </c>
      <c r="L334" s="4">
        <v>343</v>
      </c>
      <c r="M334" s="4">
        <v>10</v>
      </c>
      <c r="N334" s="8">
        <v>50.4</v>
      </c>
      <c r="O334" s="8">
        <v>5</v>
      </c>
      <c r="P334" s="8">
        <v>562</v>
      </c>
      <c r="Q334" s="8">
        <v>464</v>
      </c>
      <c r="R334" s="8">
        <v>11.99</v>
      </c>
      <c r="S334" s="8">
        <v>1.18</v>
      </c>
      <c r="T334" s="4">
        <v>7.53</v>
      </c>
      <c r="U334" s="4">
        <v>7.16</v>
      </c>
      <c r="V334" s="4">
        <v>2.4700000000000002</v>
      </c>
      <c r="W334" s="4">
        <v>1.91</v>
      </c>
      <c r="X334" s="4">
        <f>(H334-I334)/H334*100</f>
        <v>97.5</v>
      </c>
      <c r="Y334" s="4">
        <f>(J334-K334)/J334*100</f>
        <v>93.181818181818173</v>
      </c>
      <c r="Z334" s="4">
        <f>(L334-M334)/L334*100</f>
        <v>97.084548104956269</v>
      </c>
      <c r="AA334" s="4">
        <f>(N334-O334)/N334*100</f>
        <v>90.079365079365076</v>
      </c>
      <c r="AB334" s="5">
        <f>(R334-S334)/R334*100</f>
        <v>90.158465387823185</v>
      </c>
      <c r="AC334" s="12"/>
    </row>
    <row r="335" spans="1:29" x14ac:dyDescent="0.35">
      <c r="A335" s="3" t="s">
        <v>116</v>
      </c>
      <c r="B335" s="3" t="s">
        <v>105</v>
      </c>
      <c r="C335" s="3">
        <v>2024</v>
      </c>
      <c r="D335" s="3">
        <v>11</v>
      </c>
      <c r="E335" s="3">
        <v>4</v>
      </c>
      <c r="F335" s="4">
        <v>16318</v>
      </c>
      <c r="G335" s="4">
        <v>544</v>
      </c>
      <c r="H335" s="4">
        <v>12</v>
      </c>
      <c r="I335" s="4">
        <v>1</v>
      </c>
      <c r="J335" s="4">
        <v>70</v>
      </c>
      <c r="K335" s="4">
        <v>15</v>
      </c>
      <c r="L335" s="4">
        <v>28</v>
      </c>
      <c r="M335" s="4">
        <v>9</v>
      </c>
      <c r="N335" s="8">
        <v>13.43</v>
      </c>
      <c r="O335" s="8">
        <v>5</v>
      </c>
      <c r="P335" s="8">
        <v>451</v>
      </c>
      <c r="Q335" s="8">
        <v>439</v>
      </c>
      <c r="R335" s="8">
        <v>6.83</v>
      </c>
      <c r="S335" s="8">
        <v>1.52</v>
      </c>
      <c r="T335" s="4">
        <v>7.33</v>
      </c>
      <c r="U335" s="4">
        <v>7.15</v>
      </c>
      <c r="V335" s="4">
        <v>1.92</v>
      </c>
      <c r="W335" s="4">
        <v>1.8</v>
      </c>
      <c r="X335" s="4">
        <f>(H335-I335)/H335*100</f>
        <v>91.666666666666657</v>
      </c>
      <c r="Y335" s="4">
        <f>(J335-K335)/J335*100</f>
        <v>78.571428571428569</v>
      </c>
      <c r="Z335" s="4">
        <f>(L335-M335)/L335*100</f>
        <v>67.857142857142861</v>
      </c>
      <c r="AA335" s="4">
        <f>(N335-O335)/N335*100</f>
        <v>62.769918093819811</v>
      </c>
      <c r="AB335" s="5">
        <f>(R335-S335)/R335*100</f>
        <v>77.745241581259165</v>
      </c>
      <c r="AC335" s="12"/>
    </row>
    <row r="336" spans="1:29" x14ac:dyDescent="0.35">
      <c r="A336" s="3" t="s">
        <v>116</v>
      </c>
      <c r="B336" s="3" t="s">
        <v>105</v>
      </c>
      <c r="C336" s="3">
        <v>2024</v>
      </c>
      <c r="D336" s="3">
        <v>11</v>
      </c>
      <c r="E336" s="3">
        <v>11</v>
      </c>
      <c r="F336" s="10"/>
      <c r="G336" s="10"/>
      <c r="H336" s="4">
        <v>620</v>
      </c>
      <c r="I336" s="4">
        <v>1</v>
      </c>
      <c r="J336" s="4">
        <v>1278</v>
      </c>
      <c r="K336" s="4">
        <v>15</v>
      </c>
      <c r="L336" s="4">
        <v>4060</v>
      </c>
      <c r="M336" s="4">
        <v>9</v>
      </c>
      <c r="N336" s="8">
        <v>5.23</v>
      </c>
      <c r="O336" s="8">
        <v>12.14</v>
      </c>
      <c r="P336" s="8">
        <v>803</v>
      </c>
      <c r="Q336" s="8">
        <v>528</v>
      </c>
      <c r="R336" s="8">
        <v>2.71</v>
      </c>
      <c r="S336" s="8">
        <v>2.2200000000000002</v>
      </c>
      <c r="T336" s="4">
        <v>7.13</v>
      </c>
      <c r="U336" s="4">
        <v>7.46</v>
      </c>
      <c r="V336" s="4">
        <v>2.97</v>
      </c>
      <c r="W336" s="4">
        <v>2.21</v>
      </c>
      <c r="X336" s="4">
        <f>(H336-I336)/H336*100</f>
        <v>99.838709677419359</v>
      </c>
      <c r="Y336" s="4">
        <f>(J336-K336)/J336*100</f>
        <v>98.826291079812208</v>
      </c>
      <c r="Z336" s="4">
        <f>(L336-M336)/L336*100</f>
        <v>99.778325123152712</v>
      </c>
      <c r="AA336" s="4">
        <f>(N336-O336)/N336*100</f>
        <v>-132.12237093690246</v>
      </c>
      <c r="AB336" s="5">
        <f>(R336-S336)/R336*100</f>
        <v>18.08118081180811</v>
      </c>
      <c r="AC336" s="12"/>
    </row>
    <row r="337" spans="1:29" x14ac:dyDescent="0.35">
      <c r="A337" s="3" t="s">
        <v>116</v>
      </c>
      <c r="B337" s="3" t="s">
        <v>105</v>
      </c>
      <c r="C337" s="3">
        <v>2024</v>
      </c>
      <c r="D337" s="3">
        <v>11</v>
      </c>
      <c r="E337" s="3">
        <v>18</v>
      </c>
      <c r="F337" s="10"/>
      <c r="G337" s="10"/>
      <c r="H337" s="4">
        <v>12</v>
      </c>
      <c r="I337" s="4">
        <v>2</v>
      </c>
      <c r="J337" s="4">
        <v>90</v>
      </c>
      <c r="K337" s="4">
        <v>17.7</v>
      </c>
      <c r="L337" s="4">
        <v>30</v>
      </c>
      <c r="M337" s="4">
        <v>8</v>
      </c>
      <c r="N337" s="8">
        <v>7.86</v>
      </c>
      <c r="O337" s="8">
        <v>22.61</v>
      </c>
      <c r="P337" s="8">
        <v>570</v>
      </c>
      <c r="Q337" s="8">
        <v>695</v>
      </c>
      <c r="R337" s="8">
        <v>1.77</v>
      </c>
      <c r="S337" s="8">
        <v>1.33</v>
      </c>
      <c r="T337" s="4">
        <v>7.61</v>
      </c>
      <c r="U337" s="4">
        <v>7.09</v>
      </c>
      <c r="V337" s="4">
        <v>2.4</v>
      </c>
      <c r="W337" s="4">
        <v>2.59</v>
      </c>
      <c r="X337" s="4">
        <f>(H337-I337)/H337*100</f>
        <v>83.333333333333343</v>
      </c>
      <c r="Y337" s="4">
        <f>(J337-K337)/J337*100</f>
        <v>80.333333333333329</v>
      </c>
      <c r="Z337" s="4">
        <f>(L337-M337)/L337*100</f>
        <v>73.333333333333329</v>
      </c>
      <c r="AA337" s="4">
        <f>(N337-O337)/N337*100</f>
        <v>-187.65903307888038</v>
      </c>
      <c r="AB337" s="5">
        <f>(R337-S337)/R337*100</f>
        <v>24.858757062146889</v>
      </c>
      <c r="AC337" s="12"/>
    </row>
    <row r="338" spans="1:29" x14ac:dyDescent="0.35">
      <c r="A338" s="3" t="s">
        <v>116</v>
      </c>
      <c r="B338" s="3" t="s">
        <v>105</v>
      </c>
      <c r="C338" s="3">
        <v>2024</v>
      </c>
      <c r="D338" s="3">
        <v>11</v>
      </c>
      <c r="E338" s="3">
        <v>25</v>
      </c>
      <c r="F338" s="10"/>
      <c r="G338" s="10"/>
      <c r="H338" s="4">
        <v>16</v>
      </c>
      <c r="I338" s="4">
        <v>10</v>
      </c>
      <c r="J338" s="4">
        <v>84</v>
      </c>
      <c r="K338" s="4">
        <v>28.4</v>
      </c>
      <c r="L338" s="4">
        <v>20</v>
      </c>
      <c r="M338" s="4">
        <v>17</v>
      </c>
      <c r="N338" s="8">
        <v>11.95</v>
      </c>
      <c r="O338" s="8">
        <v>17.170000000000002</v>
      </c>
      <c r="P338" s="8">
        <v>369</v>
      </c>
      <c r="Q338" s="8">
        <v>608</v>
      </c>
      <c r="R338" s="8">
        <v>1.907</v>
      </c>
      <c r="S338" s="8">
        <v>3.16</v>
      </c>
      <c r="T338" s="4">
        <v>7.69</v>
      </c>
      <c r="U338" s="4">
        <v>7.36</v>
      </c>
      <c r="V338" s="4">
        <v>1.86</v>
      </c>
      <c r="W338" s="4">
        <v>2.4</v>
      </c>
      <c r="X338" s="4">
        <f>(H338-I338)/H338*100</f>
        <v>37.5</v>
      </c>
      <c r="Y338" s="4">
        <f>(J338-K338)/J338*100</f>
        <v>66.19047619047619</v>
      </c>
      <c r="Z338" s="4">
        <f>(L338-M338)/L338*100</f>
        <v>15</v>
      </c>
      <c r="AA338" s="4">
        <f>(N338-O338)/N338*100</f>
        <v>-43.682008368200862</v>
      </c>
      <c r="AB338" s="5">
        <f>(R338-S338)/R338*100</f>
        <v>-65.705296276874677</v>
      </c>
      <c r="AC338" s="12"/>
    </row>
    <row r="339" spans="1:29" x14ac:dyDescent="0.35">
      <c r="A339" s="3" t="s">
        <v>116</v>
      </c>
      <c r="B339" s="3" t="s">
        <v>105</v>
      </c>
      <c r="C339" s="3">
        <v>2024</v>
      </c>
      <c r="D339" s="3">
        <v>12</v>
      </c>
      <c r="E339" s="3">
        <v>2</v>
      </c>
      <c r="F339" s="4">
        <v>7077</v>
      </c>
      <c r="G339" s="4">
        <v>228</v>
      </c>
      <c r="H339" s="4">
        <v>18</v>
      </c>
      <c r="I339" s="4">
        <v>5</v>
      </c>
      <c r="J339" s="4">
        <v>64</v>
      </c>
      <c r="K339" s="4">
        <v>43</v>
      </c>
      <c r="L339" s="4">
        <v>69</v>
      </c>
      <c r="M339" s="4">
        <v>14</v>
      </c>
      <c r="N339" s="8">
        <v>7.01</v>
      </c>
      <c r="O339" s="8">
        <v>14.3</v>
      </c>
      <c r="P339" s="8">
        <v>595</v>
      </c>
      <c r="Q339" s="8">
        <v>363</v>
      </c>
      <c r="R339" s="8">
        <v>0.87</v>
      </c>
      <c r="S339" s="8">
        <v>1.95</v>
      </c>
      <c r="T339" s="4">
        <v>6.98</v>
      </c>
      <c r="U339" s="4">
        <v>7.59</v>
      </c>
      <c r="V339" s="4">
        <v>2.2599999999999998</v>
      </c>
      <c r="W339" s="4">
        <v>1.89</v>
      </c>
      <c r="X339" s="4">
        <f>(H339-I339)/H339*100</f>
        <v>72.222222222222214</v>
      </c>
      <c r="Y339" s="4">
        <f>(J339-K339)/J339*100</f>
        <v>32.8125</v>
      </c>
      <c r="Z339" s="4">
        <f>(L339-M339)/L339*100</f>
        <v>79.710144927536234</v>
      </c>
      <c r="AA339" s="4">
        <f>(N339-O339)/N339*100</f>
        <v>-103.99429386590586</v>
      </c>
      <c r="AB339" s="5">
        <f>(R339-S339)/R339*100</f>
        <v>-124.13793103448276</v>
      </c>
      <c r="AC339" s="12"/>
    </row>
    <row r="340" spans="1:29" x14ac:dyDescent="0.35">
      <c r="A340" s="3" t="s">
        <v>116</v>
      </c>
      <c r="B340" s="3" t="s">
        <v>105</v>
      </c>
      <c r="C340" s="3">
        <v>2024</v>
      </c>
      <c r="D340" s="3">
        <v>12</v>
      </c>
      <c r="E340" s="3">
        <v>10</v>
      </c>
      <c r="F340" s="10"/>
      <c r="G340" s="10"/>
      <c r="H340" s="4">
        <v>5</v>
      </c>
      <c r="I340" s="4">
        <v>2</v>
      </c>
      <c r="J340" s="4">
        <v>15</v>
      </c>
      <c r="K340" s="4">
        <v>15</v>
      </c>
      <c r="L340" s="4">
        <v>17</v>
      </c>
      <c r="M340" s="4">
        <v>5</v>
      </c>
      <c r="N340" s="8">
        <v>5.82</v>
      </c>
      <c r="O340" s="8">
        <v>5.01</v>
      </c>
      <c r="P340" s="8">
        <v>513</v>
      </c>
      <c r="Q340" s="8">
        <v>519</v>
      </c>
      <c r="R340" s="8">
        <v>0.54</v>
      </c>
      <c r="S340" s="8">
        <v>0.5</v>
      </c>
      <c r="T340" s="4">
        <v>7.31</v>
      </c>
      <c r="U340" s="4">
        <v>6.93</v>
      </c>
      <c r="V340" s="4">
        <v>1.92</v>
      </c>
      <c r="W340" s="4">
        <v>2</v>
      </c>
      <c r="X340" s="4">
        <f>(H340-I340)/H340*100</f>
        <v>60</v>
      </c>
      <c r="Y340" s="4">
        <f>(J340-K340)/J340*100</f>
        <v>0</v>
      </c>
      <c r="Z340" s="4">
        <f>(L340-M340)/L340*100</f>
        <v>70.588235294117652</v>
      </c>
      <c r="AA340" s="4">
        <f>(N340-O340)/N340*100</f>
        <v>13.917525773195885</v>
      </c>
      <c r="AB340" s="5">
        <f>(R340-S340)/R340*100</f>
        <v>7.4074074074074137</v>
      </c>
      <c r="AC340" s="12"/>
    </row>
    <row r="341" spans="1:29" x14ac:dyDescent="0.35">
      <c r="A341" s="3" t="s">
        <v>116</v>
      </c>
      <c r="B341" s="3" t="s">
        <v>105</v>
      </c>
      <c r="C341" s="3">
        <v>2024</v>
      </c>
      <c r="D341" s="3">
        <v>12</v>
      </c>
      <c r="E341" s="3">
        <v>16</v>
      </c>
      <c r="F341" s="10"/>
      <c r="G341" s="10"/>
      <c r="H341" s="4">
        <v>20</v>
      </c>
      <c r="I341" s="4">
        <v>2</v>
      </c>
      <c r="J341" s="4">
        <v>112</v>
      </c>
      <c r="K341" s="4">
        <v>21</v>
      </c>
      <c r="L341" s="4">
        <v>375</v>
      </c>
      <c r="M341" s="4">
        <v>23</v>
      </c>
      <c r="N341" s="8">
        <v>9.5299999999999994</v>
      </c>
      <c r="O341" s="8">
        <v>8.82</v>
      </c>
      <c r="P341" s="8">
        <v>354</v>
      </c>
      <c r="Q341" s="8">
        <v>503</v>
      </c>
      <c r="R341" s="8">
        <v>2.57</v>
      </c>
      <c r="S341" s="8">
        <v>0.87</v>
      </c>
      <c r="T341" s="4">
        <v>7.34</v>
      </c>
      <c r="U341" s="4">
        <v>7.27</v>
      </c>
      <c r="V341" s="4">
        <v>1.75</v>
      </c>
      <c r="W341" s="4">
        <v>1.9</v>
      </c>
      <c r="X341" s="4">
        <f>(H341-I341)/H341*100</f>
        <v>90</v>
      </c>
      <c r="Y341" s="4">
        <f>(J341-K341)/J341*100</f>
        <v>81.25</v>
      </c>
      <c r="Z341" s="4">
        <f>(L341-M341)/L341*100</f>
        <v>93.86666666666666</v>
      </c>
      <c r="AA341" s="4">
        <f>(N341-O341)/N341*100</f>
        <v>7.4501573976914912</v>
      </c>
      <c r="AB341" s="5">
        <f>(R341-S341)/R341*100</f>
        <v>66.147859922178981</v>
      </c>
      <c r="AC341" s="12"/>
    </row>
    <row r="342" spans="1:29" x14ac:dyDescent="0.35">
      <c r="A342" s="3" t="s">
        <v>116</v>
      </c>
      <c r="B342" s="3" t="s">
        <v>105</v>
      </c>
      <c r="C342" s="3">
        <v>2024</v>
      </c>
      <c r="D342" s="3">
        <v>12</v>
      </c>
      <c r="E342" s="3">
        <v>30</v>
      </c>
      <c r="F342" s="10"/>
      <c r="G342" s="10"/>
      <c r="H342" s="4">
        <v>17</v>
      </c>
      <c r="I342" s="4">
        <v>1</v>
      </c>
      <c r="J342" s="4">
        <v>52</v>
      </c>
      <c r="K342" s="4">
        <v>15</v>
      </c>
      <c r="L342" s="4">
        <v>20</v>
      </c>
      <c r="M342" s="4">
        <v>14</v>
      </c>
      <c r="N342" s="8">
        <v>15.63</v>
      </c>
      <c r="O342" s="8">
        <v>14.62</v>
      </c>
      <c r="P342" s="8">
        <v>318</v>
      </c>
      <c r="Q342" s="8">
        <v>420</v>
      </c>
      <c r="R342" s="8">
        <v>1.51</v>
      </c>
      <c r="S342" s="8">
        <v>1.05</v>
      </c>
      <c r="T342" s="4">
        <v>7.54</v>
      </c>
      <c r="U342" s="4">
        <v>7.52</v>
      </c>
      <c r="V342" s="4">
        <v>1.71</v>
      </c>
      <c r="W342" s="4">
        <v>1.82</v>
      </c>
      <c r="X342" s="4">
        <f>(H342-I342)/H342*100</f>
        <v>94.117647058823522</v>
      </c>
      <c r="Y342" s="4">
        <f>(J342-K342)/J342*100</f>
        <v>71.15384615384616</v>
      </c>
      <c r="Z342" s="4">
        <f>(L342-M342)/L342*100</f>
        <v>30</v>
      </c>
      <c r="AA342" s="4">
        <f>(N342-O342)/N342*100</f>
        <v>6.4619321817018651</v>
      </c>
      <c r="AB342" s="5">
        <f>(R342-S342)/R342*100</f>
        <v>30.463576158940398</v>
      </c>
      <c r="AC342" s="12"/>
    </row>
    <row r="343" spans="1:29" x14ac:dyDescent="0.35">
      <c r="A343" s="3" t="s">
        <v>32</v>
      </c>
      <c r="B343" s="3" t="s">
        <v>33</v>
      </c>
      <c r="C343" s="3">
        <v>2024</v>
      </c>
      <c r="D343" s="3">
        <v>1</v>
      </c>
      <c r="E343" s="3">
        <v>3</v>
      </c>
      <c r="F343" s="4">
        <v>6389</v>
      </c>
      <c r="G343" s="4">
        <v>206.1</v>
      </c>
      <c r="H343" s="4">
        <v>49</v>
      </c>
      <c r="I343" s="4">
        <v>5</v>
      </c>
      <c r="J343" s="4">
        <v>250</v>
      </c>
      <c r="K343" s="4">
        <v>27</v>
      </c>
      <c r="L343" s="4">
        <v>77</v>
      </c>
      <c r="M343" s="4">
        <v>3</v>
      </c>
      <c r="N343" s="8"/>
      <c r="O343" s="8"/>
      <c r="P343" s="8">
        <v>903</v>
      </c>
      <c r="Q343" s="8">
        <v>653</v>
      </c>
      <c r="R343" s="8"/>
      <c r="S343" s="8"/>
      <c r="T343" s="4">
        <v>7.59</v>
      </c>
      <c r="U343" s="4">
        <v>7.66</v>
      </c>
      <c r="V343" s="4">
        <v>4.0999999999999996</v>
      </c>
      <c r="W343" s="4">
        <v>3.3</v>
      </c>
      <c r="X343" s="4">
        <f>(H343-I343)/H343*100</f>
        <v>89.795918367346943</v>
      </c>
      <c r="Y343" s="4">
        <f>(J343-K343)/J343*100</f>
        <v>89.2</v>
      </c>
      <c r="Z343" s="4">
        <f>(L343-M343)/L343*100</f>
        <v>96.103896103896105</v>
      </c>
      <c r="AA343" s="4"/>
      <c r="AB343" s="5"/>
      <c r="AC343" s="12"/>
    </row>
    <row r="344" spans="1:29" x14ac:dyDescent="0.35">
      <c r="A344" s="3" t="s">
        <v>32</v>
      </c>
      <c r="B344" s="3" t="s">
        <v>33</v>
      </c>
      <c r="C344" s="3">
        <v>2024</v>
      </c>
      <c r="D344" s="3">
        <v>2</v>
      </c>
      <c r="E344" s="3">
        <v>6</v>
      </c>
      <c r="F344" s="4">
        <v>9534</v>
      </c>
      <c r="G344" s="4">
        <v>307.54838709677421</v>
      </c>
      <c r="H344" s="4">
        <v>183</v>
      </c>
      <c r="I344" s="4">
        <v>4</v>
      </c>
      <c r="J344" s="4">
        <v>375</v>
      </c>
      <c r="K344" s="4">
        <v>10</v>
      </c>
      <c r="L344" s="4">
        <v>104</v>
      </c>
      <c r="M344" s="4">
        <v>4</v>
      </c>
      <c r="N344" s="8"/>
      <c r="O344" s="8"/>
      <c r="P344" s="8">
        <v>327</v>
      </c>
      <c r="Q344" s="8">
        <v>577</v>
      </c>
      <c r="R344" s="8"/>
      <c r="S344" s="8"/>
      <c r="T344" s="4">
        <v>7.83</v>
      </c>
      <c r="U344" s="4">
        <v>7.62</v>
      </c>
      <c r="V344" s="4">
        <v>2.48</v>
      </c>
      <c r="W344" s="4">
        <v>2.97</v>
      </c>
      <c r="X344" s="4">
        <f>(H344-I344)/H344*100</f>
        <v>97.814207650273218</v>
      </c>
      <c r="Y344" s="4">
        <f>(J344-K344)/J344*100</f>
        <v>97.333333333333343</v>
      </c>
      <c r="Z344" s="4">
        <f>(L344-M344)/L344*100</f>
        <v>96.15384615384616</v>
      </c>
      <c r="AA344" s="4"/>
      <c r="AB344" s="5"/>
      <c r="AC344" s="12"/>
    </row>
    <row r="345" spans="1:29" x14ac:dyDescent="0.35">
      <c r="A345" s="3" t="s">
        <v>32</v>
      </c>
      <c r="B345" s="3" t="s">
        <v>33</v>
      </c>
      <c r="C345" s="3">
        <v>2024</v>
      </c>
      <c r="D345" s="3">
        <v>3</v>
      </c>
      <c r="E345" s="3">
        <v>6</v>
      </c>
      <c r="F345" s="4">
        <v>13245</v>
      </c>
      <c r="G345" s="4">
        <v>427.25806451612902</v>
      </c>
      <c r="H345" s="4">
        <v>138</v>
      </c>
      <c r="I345" s="4">
        <v>7</v>
      </c>
      <c r="J345" s="4">
        <v>277</v>
      </c>
      <c r="K345" s="4">
        <v>13.9</v>
      </c>
      <c r="L345" s="4">
        <v>175</v>
      </c>
      <c r="M345" s="4">
        <v>175</v>
      </c>
      <c r="N345" s="8"/>
      <c r="O345" s="8"/>
      <c r="P345" s="8">
        <v>374</v>
      </c>
      <c r="Q345" s="8">
        <v>498</v>
      </c>
      <c r="R345" s="8"/>
      <c r="S345" s="8"/>
      <c r="T345" s="4">
        <v>7.53</v>
      </c>
      <c r="U345" s="4">
        <v>7.25</v>
      </c>
      <c r="V345" s="4">
        <v>2.1</v>
      </c>
      <c r="W345" s="4">
        <v>2.33</v>
      </c>
      <c r="X345" s="4">
        <f>(H345-I345)/H345*100</f>
        <v>94.927536231884062</v>
      </c>
      <c r="Y345" s="4">
        <f>(J345-K345)/J345*100</f>
        <v>94.981949458483754</v>
      </c>
      <c r="Z345" s="4">
        <f>(L345-M345)/L345*100</f>
        <v>0</v>
      </c>
      <c r="AA345" s="4"/>
      <c r="AB345" s="5"/>
      <c r="AC345" s="12"/>
    </row>
    <row r="346" spans="1:29" x14ac:dyDescent="0.35">
      <c r="A346" s="3" t="s">
        <v>32</v>
      </c>
      <c r="B346" s="3" t="s">
        <v>33</v>
      </c>
      <c r="C346" s="3">
        <v>2024</v>
      </c>
      <c r="D346" s="3">
        <v>4</v>
      </c>
      <c r="E346" s="3">
        <v>23</v>
      </c>
      <c r="F346" s="4">
        <v>15000</v>
      </c>
      <c r="G346" s="4">
        <v>483.87096774193549</v>
      </c>
      <c r="H346" s="4">
        <v>59</v>
      </c>
      <c r="I346" s="4">
        <v>8</v>
      </c>
      <c r="J346" s="4">
        <v>102</v>
      </c>
      <c r="K346" s="4">
        <v>30.2</v>
      </c>
      <c r="L346" s="4">
        <v>121</v>
      </c>
      <c r="M346" s="4">
        <v>10.4</v>
      </c>
      <c r="N346" s="8"/>
      <c r="O346" s="8"/>
      <c r="P346" s="8">
        <v>482</v>
      </c>
      <c r="Q346" s="8">
        <v>523</v>
      </c>
      <c r="R346" s="8"/>
      <c r="S346" s="8"/>
      <c r="T346" s="4">
        <v>7.51</v>
      </c>
      <c r="U346" s="4">
        <v>8.01</v>
      </c>
      <c r="V346" s="4">
        <v>2</v>
      </c>
      <c r="W346" s="4">
        <v>2</v>
      </c>
      <c r="X346" s="4">
        <f>(H346-I346)/H346*100</f>
        <v>86.440677966101703</v>
      </c>
      <c r="Y346" s="4">
        <f>(J346-K346)/J346*100</f>
        <v>70.392156862745097</v>
      </c>
      <c r="Z346" s="4">
        <f>(L346-M346)/L346*100</f>
        <v>91.40495867768594</v>
      </c>
      <c r="AA346" s="4"/>
      <c r="AB346" s="5"/>
      <c r="AC346" s="12"/>
    </row>
    <row r="347" spans="1:29" x14ac:dyDescent="0.35">
      <c r="A347" s="3" t="s">
        <v>32</v>
      </c>
      <c r="B347" s="3" t="s">
        <v>33</v>
      </c>
      <c r="C347" s="3">
        <v>2024</v>
      </c>
      <c r="D347" s="3">
        <v>5</v>
      </c>
      <c r="E347" s="3">
        <v>22</v>
      </c>
      <c r="F347" s="4">
        <v>21129</v>
      </c>
      <c r="G347" s="4">
        <v>681.58064516129036</v>
      </c>
      <c r="H347" s="4">
        <v>95</v>
      </c>
      <c r="I347" s="4">
        <v>13</v>
      </c>
      <c r="J347" s="4">
        <v>201</v>
      </c>
      <c r="K347" s="4">
        <v>95</v>
      </c>
      <c r="L347" s="4">
        <v>89</v>
      </c>
      <c r="M347" s="4">
        <v>15</v>
      </c>
      <c r="N347" s="8"/>
      <c r="O347" s="8"/>
      <c r="P347" s="8">
        <v>2002</v>
      </c>
      <c r="Q347" s="8">
        <v>1968</v>
      </c>
      <c r="R347" s="8"/>
      <c r="S347" s="8"/>
      <c r="T347" s="4">
        <v>7.78</v>
      </c>
      <c r="U347" s="4">
        <v>7.97</v>
      </c>
      <c r="V347" s="4">
        <v>2.94</v>
      </c>
      <c r="W347" s="4">
        <v>2.71</v>
      </c>
      <c r="X347" s="4">
        <f>(H347-I347)/H347*100</f>
        <v>86.31578947368422</v>
      </c>
      <c r="Y347" s="4">
        <f>(J347-K347)/J347*100</f>
        <v>52.736318407960205</v>
      </c>
      <c r="Z347" s="4">
        <f>(L347-M347)/L347*100</f>
        <v>83.146067415730343</v>
      </c>
      <c r="AA347" s="4"/>
      <c r="AB347" s="5"/>
      <c r="AC347" s="12"/>
    </row>
    <row r="348" spans="1:29" x14ac:dyDescent="0.35">
      <c r="A348" s="3" t="s">
        <v>32</v>
      </c>
      <c r="B348" s="3" t="s">
        <v>33</v>
      </c>
      <c r="C348" s="3">
        <v>2024</v>
      </c>
      <c r="D348" s="3">
        <v>6</v>
      </c>
      <c r="E348" s="3">
        <v>26</v>
      </c>
      <c r="F348" s="4">
        <v>20673</v>
      </c>
      <c r="G348" s="4">
        <v>666.87096774193549</v>
      </c>
      <c r="H348" s="4">
        <v>87</v>
      </c>
      <c r="I348" s="4">
        <v>33</v>
      </c>
      <c r="J348" s="4">
        <v>447</v>
      </c>
      <c r="K348" s="4">
        <v>181</v>
      </c>
      <c r="L348" s="4">
        <v>125</v>
      </c>
      <c r="M348" s="4">
        <v>112</v>
      </c>
      <c r="N348" s="8"/>
      <c r="O348" s="8"/>
      <c r="P348" s="8">
        <v>532</v>
      </c>
      <c r="Q348" s="8">
        <v>433</v>
      </c>
      <c r="R348" s="8"/>
      <c r="S348" s="8"/>
      <c r="T348" s="4">
        <v>7.37</v>
      </c>
      <c r="U348" s="4">
        <v>7.7</v>
      </c>
      <c r="V348" s="4">
        <v>3.01</v>
      </c>
      <c r="W348" s="4">
        <v>2.63</v>
      </c>
      <c r="X348" s="4">
        <f>(H348-I348)/H348*100</f>
        <v>62.068965517241381</v>
      </c>
      <c r="Y348" s="4">
        <f>(J348-K348)/J348*100</f>
        <v>59.507829977628631</v>
      </c>
      <c r="Z348" s="4">
        <f>(L348-M348)/L348*100</f>
        <v>10.4</v>
      </c>
      <c r="AA348" s="4"/>
      <c r="AB348" s="5"/>
      <c r="AC348" s="12"/>
    </row>
    <row r="349" spans="1:29" x14ac:dyDescent="0.35">
      <c r="A349" s="3" t="s">
        <v>32</v>
      </c>
      <c r="B349" s="3" t="s">
        <v>33</v>
      </c>
      <c r="C349" s="3">
        <v>2024</v>
      </c>
      <c r="D349" s="3">
        <v>7</v>
      </c>
      <c r="E349" s="3">
        <v>16</v>
      </c>
      <c r="F349" s="4">
        <v>20174</v>
      </c>
      <c r="G349" s="4">
        <v>650.77419354838707</v>
      </c>
      <c r="H349" s="4">
        <v>233</v>
      </c>
      <c r="I349" s="4">
        <v>6</v>
      </c>
      <c r="J349" s="4">
        <v>557</v>
      </c>
      <c r="K349" s="4">
        <v>33</v>
      </c>
      <c r="L349" s="4">
        <v>229</v>
      </c>
      <c r="M349" s="4">
        <v>3</v>
      </c>
      <c r="N349" s="8"/>
      <c r="O349" s="8"/>
      <c r="P349" s="8">
        <v>481</v>
      </c>
      <c r="Q349" s="8">
        <v>408</v>
      </c>
      <c r="R349" s="8"/>
      <c r="S349" s="8"/>
      <c r="T349" s="4">
        <v>6.87</v>
      </c>
      <c r="U349" s="4">
        <v>7.58</v>
      </c>
      <c r="V349" s="4">
        <v>3.13</v>
      </c>
      <c r="W349" s="4">
        <v>2.56</v>
      </c>
      <c r="X349" s="4">
        <f>(H349-I349)/H349*100</f>
        <v>97.424892703862668</v>
      </c>
      <c r="Y349" s="4">
        <f>(J349-K349)/J349*100</f>
        <v>94.075403949730699</v>
      </c>
      <c r="Z349" s="4">
        <f>(L349-M349)/L349*100</f>
        <v>98.689956331877724</v>
      </c>
      <c r="AA349" s="4"/>
      <c r="AB349" s="5"/>
      <c r="AC349" s="12"/>
    </row>
    <row r="350" spans="1:29" x14ac:dyDescent="0.35">
      <c r="A350" s="3" t="s">
        <v>32</v>
      </c>
      <c r="B350" s="3" t="s">
        <v>33</v>
      </c>
      <c r="C350" s="3">
        <v>2024</v>
      </c>
      <c r="D350" s="3">
        <v>8</v>
      </c>
      <c r="E350" s="3">
        <v>6</v>
      </c>
      <c r="F350" s="4">
        <v>29562</v>
      </c>
      <c r="G350" s="4">
        <v>953.61290322580646</v>
      </c>
      <c r="H350" s="4">
        <v>521</v>
      </c>
      <c r="I350" s="4">
        <v>20</v>
      </c>
      <c r="J350" s="4">
        <v>522</v>
      </c>
      <c r="K350" s="4">
        <v>55.2</v>
      </c>
      <c r="L350" s="4">
        <v>275</v>
      </c>
      <c r="M350" s="4">
        <v>68.67</v>
      </c>
      <c r="N350" s="8"/>
      <c r="O350" s="8"/>
      <c r="P350" s="8">
        <v>2002</v>
      </c>
      <c r="Q350" s="8">
        <v>1968</v>
      </c>
      <c r="R350" s="8"/>
      <c r="S350" s="8"/>
      <c r="T350" s="4">
        <v>7.82</v>
      </c>
      <c r="U350" s="4">
        <v>8.25</v>
      </c>
      <c r="V350" s="4">
        <v>3.1</v>
      </c>
      <c r="W350" s="4">
        <v>2.46</v>
      </c>
      <c r="X350" s="4">
        <f>(H350-I350)/H350*100</f>
        <v>96.1612284069098</v>
      </c>
      <c r="Y350" s="4">
        <f>(J350-K350)/J350*100</f>
        <v>89.425287356321832</v>
      </c>
      <c r="Z350" s="4">
        <f>(L350-M350)/L350*100</f>
        <v>75.029090909090897</v>
      </c>
      <c r="AA350" s="4"/>
      <c r="AB350" s="5"/>
      <c r="AC350" s="12"/>
    </row>
    <row r="351" spans="1:29" x14ac:dyDescent="0.35">
      <c r="A351" s="3" t="s">
        <v>32</v>
      </c>
      <c r="B351" s="3" t="s">
        <v>33</v>
      </c>
      <c r="C351" s="3">
        <v>2024</v>
      </c>
      <c r="D351" s="3">
        <v>9</v>
      </c>
      <c r="E351" s="3">
        <v>2</v>
      </c>
      <c r="F351" s="4">
        <v>30050</v>
      </c>
      <c r="G351" s="4">
        <v>969.35483870967744</v>
      </c>
      <c r="H351" s="4"/>
      <c r="I351" s="4"/>
      <c r="J351" s="4"/>
      <c r="K351" s="4"/>
      <c r="L351" s="4">
        <v>350</v>
      </c>
      <c r="M351" s="4">
        <v>4.4000000000000004</v>
      </c>
      <c r="N351" s="8"/>
      <c r="O351" s="8"/>
      <c r="P351" s="8">
        <v>940</v>
      </c>
      <c r="Q351" s="8">
        <v>936</v>
      </c>
      <c r="R351" s="8"/>
      <c r="S351" s="8"/>
      <c r="T351" s="4">
        <v>7.64</v>
      </c>
      <c r="U351" s="4">
        <v>7.39</v>
      </c>
      <c r="V351" s="4">
        <v>2.5099999999999998</v>
      </c>
      <c r="W351" s="4">
        <v>2.58</v>
      </c>
      <c r="X351" s="4"/>
      <c r="Y351" s="4"/>
      <c r="Z351" s="4">
        <f>(L351-M351)/L351*100</f>
        <v>98.742857142857162</v>
      </c>
      <c r="AA351" s="4"/>
      <c r="AB351" s="5"/>
      <c r="AC351" s="12"/>
    </row>
    <row r="352" spans="1:29" x14ac:dyDescent="0.35">
      <c r="A352" s="6" t="s">
        <v>32</v>
      </c>
      <c r="B352" s="6" t="s">
        <v>33</v>
      </c>
      <c r="C352" s="6">
        <v>2024</v>
      </c>
      <c r="D352" s="6">
        <v>10</v>
      </c>
      <c r="E352" s="6">
        <v>9</v>
      </c>
      <c r="F352" s="7">
        <v>24623</v>
      </c>
      <c r="G352" s="7">
        <v>794.29032258064512</v>
      </c>
      <c r="H352" s="7">
        <v>289</v>
      </c>
      <c r="I352" s="7">
        <v>12</v>
      </c>
      <c r="J352" s="7">
        <v>665</v>
      </c>
      <c r="K352" s="7">
        <v>21.1</v>
      </c>
      <c r="L352" s="7">
        <v>316</v>
      </c>
      <c r="M352" s="7">
        <v>16</v>
      </c>
      <c r="N352" s="7"/>
      <c r="O352" s="7"/>
      <c r="P352" s="7">
        <v>1265</v>
      </c>
      <c r="Q352" s="7">
        <v>1475</v>
      </c>
      <c r="R352" s="7"/>
      <c r="S352" s="7"/>
      <c r="T352" s="7">
        <v>7.22</v>
      </c>
      <c r="U352" s="7">
        <v>7.52</v>
      </c>
      <c r="V352" s="7">
        <v>2.5099999999999998</v>
      </c>
      <c r="W352" s="7">
        <v>2.38</v>
      </c>
      <c r="X352" s="4">
        <f>(H352-I352)/H352*100</f>
        <v>95.847750865051907</v>
      </c>
      <c r="Y352" s="4">
        <f>(J352-K352)/J352*100</f>
        <v>96.827067669172934</v>
      </c>
      <c r="Z352" s="4">
        <f>(L352-M352)/L352*100</f>
        <v>94.936708860759495</v>
      </c>
      <c r="AA352" s="4"/>
      <c r="AB352" s="5"/>
      <c r="AC352" s="12"/>
    </row>
    <row r="353" spans="1:29" x14ac:dyDescent="0.35">
      <c r="A353" s="3" t="s">
        <v>34</v>
      </c>
      <c r="B353" s="3" t="s">
        <v>33</v>
      </c>
      <c r="C353" s="3">
        <v>2024</v>
      </c>
      <c r="D353" s="3">
        <v>1</v>
      </c>
      <c r="E353" s="3">
        <v>3</v>
      </c>
      <c r="F353" s="4">
        <v>892</v>
      </c>
      <c r="G353" s="4">
        <v>28.77</v>
      </c>
      <c r="H353" s="4">
        <v>200</v>
      </c>
      <c r="I353" s="4">
        <v>3</v>
      </c>
      <c r="J353" s="4">
        <v>479</v>
      </c>
      <c r="K353" s="4">
        <v>39</v>
      </c>
      <c r="L353" s="4">
        <v>106</v>
      </c>
      <c r="M353" s="4">
        <v>4</v>
      </c>
      <c r="N353" s="8"/>
      <c r="O353" s="8"/>
      <c r="P353" s="8">
        <v>222</v>
      </c>
      <c r="Q353" s="8">
        <v>275</v>
      </c>
      <c r="R353" s="8"/>
      <c r="S353" s="8"/>
      <c r="T353" s="4">
        <v>7.24</v>
      </c>
      <c r="U353" s="4">
        <v>7.99</v>
      </c>
      <c r="V353" s="4">
        <v>1.1000000000000001</v>
      </c>
      <c r="W353" s="4">
        <v>2.1</v>
      </c>
      <c r="X353" s="4">
        <f>(H353-I353)/H353*100</f>
        <v>98.5</v>
      </c>
      <c r="Y353" s="4">
        <f>(J353-K353)/J353*100</f>
        <v>91.858037578288105</v>
      </c>
      <c r="Z353" s="4">
        <f>(L353-M353)/L353*100</f>
        <v>96.226415094339629</v>
      </c>
      <c r="AA353" s="4"/>
      <c r="AB353" s="5"/>
      <c r="AC353" s="12"/>
    </row>
    <row r="354" spans="1:29" x14ac:dyDescent="0.35">
      <c r="A354" s="3" t="s">
        <v>34</v>
      </c>
      <c r="B354" s="3" t="s">
        <v>33</v>
      </c>
      <c r="C354" s="3">
        <v>2024</v>
      </c>
      <c r="D354" s="3">
        <v>2</v>
      </c>
      <c r="E354" s="3">
        <v>6</v>
      </c>
      <c r="F354" s="4">
        <v>1653</v>
      </c>
      <c r="G354" s="4">
        <v>53.322580645161288</v>
      </c>
      <c r="H354" s="4">
        <v>195</v>
      </c>
      <c r="I354" s="4">
        <v>14</v>
      </c>
      <c r="J354" s="4">
        <v>727</v>
      </c>
      <c r="K354" s="4">
        <v>77</v>
      </c>
      <c r="L354" s="4">
        <v>392</v>
      </c>
      <c r="M354" s="4">
        <v>37</v>
      </c>
      <c r="N354" s="4"/>
      <c r="O354" s="4"/>
      <c r="P354" s="4">
        <v>156</v>
      </c>
      <c r="Q354" s="4">
        <v>251</v>
      </c>
      <c r="R354" s="4"/>
      <c r="S354" s="4"/>
      <c r="T354" s="4">
        <v>7.49</v>
      </c>
      <c r="U354" s="4">
        <v>7.99</v>
      </c>
      <c r="V354" s="4">
        <v>1.6040000000000001</v>
      </c>
      <c r="W354" s="4">
        <v>2.09</v>
      </c>
      <c r="X354" s="4">
        <f>(H354-I354)/H354*100</f>
        <v>92.820512820512818</v>
      </c>
      <c r="Y354" s="4">
        <f>(J354-K354)/J354*100</f>
        <v>89.408528198074279</v>
      </c>
      <c r="Z354" s="4">
        <f>(L354-M354)/L354*100</f>
        <v>90.561224489795919</v>
      </c>
      <c r="AA354" s="4"/>
      <c r="AB354" s="5"/>
      <c r="AC354" s="12"/>
    </row>
    <row r="355" spans="1:29" x14ac:dyDescent="0.35">
      <c r="A355" s="3" t="s">
        <v>34</v>
      </c>
      <c r="B355" s="3" t="s">
        <v>33</v>
      </c>
      <c r="C355" s="3">
        <v>2024</v>
      </c>
      <c r="D355" s="3">
        <v>3</v>
      </c>
      <c r="E355" s="3">
        <v>11</v>
      </c>
      <c r="F355" s="4">
        <v>1191</v>
      </c>
      <c r="G355" s="4">
        <v>38.41935483870968</v>
      </c>
      <c r="H355" s="4">
        <v>87</v>
      </c>
      <c r="I355" s="4">
        <v>13</v>
      </c>
      <c r="J355" s="4">
        <v>157</v>
      </c>
      <c r="K355" s="4">
        <v>49.9</v>
      </c>
      <c r="L355" s="4">
        <v>91.67</v>
      </c>
      <c r="M355" s="4">
        <v>26.67</v>
      </c>
      <c r="N355" s="4"/>
      <c r="O355" s="4"/>
      <c r="P355" s="4">
        <v>185</v>
      </c>
      <c r="Q355" s="4">
        <v>206</v>
      </c>
      <c r="R355" s="4"/>
      <c r="S355" s="4"/>
      <c r="T355" s="4">
        <v>7.45</v>
      </c>
      <c r="U355" s="4">
        <v>8.07</v>
      </c>
      <c r="V355" s="4">
        <v>1.56</v>
      </c>
      <c r="W355" s="4">
        <v>1.73</v>
      </c>
      <c r="X355" s="4">
        <f>(H355-I355)/H355*100</f>
        <v>85.057471264367805</v>
      </c>
      <c r="Y355" s="4">
        <f>(J355-K355)/J355*100</f>
        <v>68.216560509554142</v>
      </c>
      <c r="Z355" s="4">
        <f>(L355-M355)/L355*100</f>
        <v>70.906512490454887</v>
      </c>
      <c r="AA355" s="4"/>
      <c r="AB355" s="5"/>
      <c r="AC355" s="12"/>
    </row>
    <row r="356" spans="1:29" x14ac:dyDescent="0.35">
      <c r="A356" s="3" t="s">
        <v>34</v>
      </c>
      <c r="B356" s="3" t="s">
        <v>33</v>
      </c>
      <c r="C356" s="3">
        <v>2024</v>
      </c>
      <c r="D356" s="3">
        <v>4</v>
      </c>
      <c r="E356" s="3">
        <v>23</v>
      </c>
      <c r="F356" s="4">
        <v>2856</v>
      </c>
      <c r="G356" s="4">
        <v>95.2</v>
      </c>
      <c r="H356" s="4">
        <v>87</v>
      </c>
      <c r="I356" s="4">
        <v>13</v>
      </c>
      <c r="J356" s="4">
        <v>157</v>
      </c>
      <c r="K356" s="4">
        <v>49.9</v>
      </c>
      <c r="L356" s="4">
        <v>91.67</v>
      </c>
      <c r="M356" s="4">
        <v>26.67</v>
      </c>
      <c r="N356" s="4"/>
      <c r="O356" s="4"/>
      <c r="P356" s="4">
        <v>185</v>
      </c>
      <c r="Q356" s="4">
        <v>206</v>
      </c>
      <c r="R356" s="4"/>
      <c r="S356" s="4"/>
      <c r="T356" s="4">
        <v>7.45</v>
      </c>
      <c r="U356" s="4">
        <v>8.07</v>
      </c>
      <c r="V356" s="4">
        <v>1.56</v>
      </c>
      <c r="W356" s="4">
        <v>1.73</v>
      </c>
      <c r="X356" s="4">
        <f>(H356-I356)/H356*100</f>
        <v>85.057471264367805</v>
      </c>
      <c r="Y356" s="4">
        <f>(J356-K356)/J356*100</f>
        <v>68.216560509554142</v>
      </c>
      <c r="Z356" s="4">
        <f>(L356-M356)/L356*100</f>
        <v>70.906512490454887</v>
      </c>
      <c r="AA356" s="4"/>
      <c r="AB356" s="5"/>
      <c r="AC356" s="12"/>
    </row>
    <row r="357" spans="1:29" x14ac:dyDescent="0.35">
      <c r="A357" s="3" t="s">
        <v>34</v>
      </c>
      <c r="B357" s="3" t="s">
        <v>33</v>
      </c>
      <c r="C357" s="3">
        <v>2024</v>
      </c>
      <c r="D357" s="3">
        <v>5</v>
      </c>
      <c r="E357" s="3">
        <v>22</v>
      </c>
      <c r="F357" s="4">
        <v>4691</v>
      </c>
      <c r="G357" s="4">
        <v>151.32258064516128</v>
      </c>
      <c r="H357" s="4">
        <v>197</v>
      </c>
      <c r="I357" s="4">
        <v>37</v>
      </c>
      <c r="J357" s="4">
        <v>392</v>
      </c>
      <c r="K357" s="4">
        <v>90.5</v>
      </c>
      <c r="L357" s="4">
        <v>105</v>
      </c>
      <c r="M357" s="4">
        <v>45</v>
      </c>
      <c r="N357" s="4"/>
      <c r="O357" s="4"/>
      <c r="P357" s="4">
        <v>896</v>
      </c>
      <c r="Q357" s="4">
        <v>974</v>
      </c>
      <c r="R357" s="4"/>
      <c r="S357" s="4"/>
      <c r="T357" s="4">
        <v>7.32</v>
      </c>
      <c r="U357" s="4">
        <v>7.54</v>
      </c>
      <c r="V357" s="4">
        <v>2.36</v>
      </c>
      <c r="W357" s="4">
        <v>2.14</v>
      </c>
      <c r="X357" s="4">
        <f>(H357-I357)/H357*100</f>
        <v>81.218274111675129</v>
      </c>
      <c r="Y357" s="4">
        <f>(J357-K357)/J357*100</f>
        <v>76.91326530612244</v>
      </c>
      <c r="Z357" s="4">
        <f>(L357-M357)/L357*100</f>
        <v>57.142857142857139</v>
      </c>
      <c r="AA357" s="4"/>
      <c r="AB357" s="5"/>
      <c r="AC357" s="12"/>
    </row>
    <row r="358" spans="1:29" x14ac:dyDescent="0.35">
      <c r="A358" s="3" t="s">
        <v>34</v>
      </c>
      <c r="B358" s="3" t="s">
        <v>33</v>
      </c>
      <c r="C358" s="3">
        <v>2024</v>
      </c>
      <c r="D358" s="3">
        <v>6</v>
      </c>
      <c r="E358" s="3">
        <v>26</v>
      </c>
      <c r="F358" s="4">
        <v>7195</v>
      </c>
      <c r="G358" s="4">
        <v>232.09677419354838</v>
      </c>
      <c r="H358" s="4">
        <v>385</v>
      </c>
      <c r="I358" s="4">
        <v>20</v>
      </c>
      <c r="J358" s="4">
        <v>553</v>
      </c>
      <c r="K358" s="4">
        <v>48</v>
      </c>
      <c r="L358" s="4">
        <v>321</v>
      </c>
      <c r="M358" s="4">
        <v>23</v>
      </c>
      <c r="N358" s="4"/>
      <c r="O358" s="4"/>
      <c r="P358" s="4">
        <v>756</v>
      </c>
      <c r="Q358" s="4">
        <v>785</v>
      </c>
      <c r="R358" s="4"/>
      <c r="S358" s="4"/>
      <c r="T358" s="4">
        <v>7.42</v>
      </c>
      <c r="U358" s="4">
        <v>7.26</v>
      </c>
      <c r="V358" s="4">
        <v>1.87</v>
      </c>
      <c r="W358" s="4">
        <v>1.95</v>
      </c>
      <c r="X358" s="4">
        <f>(H358-I358)/H358*100</f>
        <v>94.805194805194802</v>
      </c>
      <c r="Y358" s="4">
        <f>(J358-K358)/J358*100</f>
        <v>91.320072332730561</v>
      </c>
      <c r="Z358" s="4">
        <f>(L358-M358)/L358*100</f>
        <v>92.834890965732086</v>
      </c>
      <c r="AA358" s="4"/>
      <c r="AB358" s="5"/>
      <c r="AC358" s="12"/>
    </row>
    <row r="359" spans="1:29" x14ac:dyDescent="0.35">
      <c r="A359" s="3" t="s">
        <v>34</v>
      </c>
      <c r="B359" s="3" t="s">
        <v>33</v>
      </c>
      <c r="C359" s="3">
        <v>2024</v>
      </c>
      <c r="D359" s="3">
        <v>7</v>
      </c>
      <c r="E359" s="3">
        <v>16</v>
      </c>
      <c r="F359" s="4">
        <v>8169</v>
      </c>
      <c r="G359" s="4">
        <v>263.51612903225805</v>
      </c>
      <c r="H359" s="4">
        <v>239</v>
      </c>
      <c r="I359" s="4">
        <v>22</v>
      </c>
      <c r="J359" s="4">
        <v>453</v>
      </c>
      <c r="K359" s="4">
        <v>62</v>
      </c>
      <c r="L359" s="4">
        <v>236</v>
      </c>
      <c r="M359" s="4">
        <v>42</v>
      </c>
      <c r="N359" s="4"/>
      <c r="O359" s="4"/>
      <c r="P359" s="4">
        <v>368</v>
      </c>
      <c r="Q359" s="4">
        <v>213</v>
      </c>
      <c r="R359" s="4"/>
      <c r="S359" s="4"/>
      <c r="T359" s="4">
        <v>7</v>
      </c>
      <c r="U359" s="4">
        <v>7.23</v>
      </c>
      <c r="V359" s="4">
        <v>1.96</v>
      </c>
      <c r="W359" s="4">
        <v>1.69</v>
      </c>
      <c r="X359" s="4">
        <f>(H359-I359)/H359*100</f>
        <v>90.794979079497907</v>
      </c>
      <c r="Y359" s="4">
        <f>(J359-K359)/J359*100</f>
        <v>86.313465783664455</v>
      </c>
      <c r="Z359" s="4">
        <f>(L359-M359)/L359*100</f>
        <v>82.203389830508485</v>
      </c>
      <c r="AA359" s="4"/>
      <c r="AB359" s="5"/>
      <c r="AC359" s="12"/>
    </row>
    <row r="360" spans="1:29" x14ac:dyDescent="0.35">
      <c r="A360" s="3" t="s">
        <v>34</v>
      </c>
      <c r="B360" s="3" t="s">
        <v>33</v>
      </c>
      <c r="C360" s="3">
        <v>2024</v>
      </c>
      <c r="D360" s="3">
        <v>8</v>
      </c>
      <c r="E360" s="3">
        <v>12</v>
      </c>
      <c r="F360" s="4">
        <v>9459</v>
      </c>
      <c r="G360" s="4">
        <v>305.12903225806451</v>
      </c>
      <c r="H360" s="4">
        <v>219</v>
      </c>
      <c r="I360" s="4">
        <v>25</v>
      </c>
      <c r="J360" s="4">
        <v>425</v>
      </c>
      <c r="K360" s="4">
        <v>144</v>
      </c>
      <c r="L360" s="4">
        <v>167</v>
      </c>
      <c r="M360" s="4">
        <v>58.75</v>
      </c>
      <c r="N360" s="4"/>
      <c r="O360" s="4"/>
      <c r="P360" s="4">
        <v>982</v>
      </c>
      <c r="Q360" s="4">
        <v>904</v>
      </c>
      <c r="R360" s="4"/>
      <c r="S360" s="4"/>
      <c r="T360" s="4">
        <v>7.36</v>
      </c>
      <c r="U360" s="4">
        <v>7.8</v>
      </c>
      <c r="V360" s="4">
        <v>1.61</v>
      </c>
      <c r="W360" s="4">
        <v>1.69</v>
      </c>
      <c r="X360" s="4">
        <f>(H360-I360)/H360*100</f>
        <v>88.584474885844742</v>
      </c>
      <c r="Y360" s="4">
        <f>(J360-K360)/J360*100</f>
        <v>66.117647058823522</v>
      </c>
      <c r="Z360" s="4">
        <f>(L360-M360)/L360*100</f>
        <v>64.820359281437121</v>
      </c>
      <c r="AA360" s="4"/>
      <c r="AB360" s="5"/>
      <c r="AC360" s="12"/>
    </row>
    <row r="361" spans="1:29" x14ac:dyDescent="0.35">
      <c r="A361" s="3" t="s">
        <v>34</v>
      </c>
      <c r="B361" s="3" t="s">
        <v>33</v>
      </c>
      <c r="C361" s="3">
        <v>2024</v>
      </c>
      <c r="D361" s="3">
        <v>9</v>
      </c>
      <c r="E361" s="3">
        <v>2</v>
      </c>
      <c r="F361" s="4">
        <v>7397</v>
      </c>
      <c r="G361" s="4">
        <v>238.61290322580646</v>
      </c>
      <c r="H361" s="4">
        <v>187</v>
      </c>
      <c r="I361" s="4">
        <v>29</v>
      </c>
      <c r="J361" s="4">
        <v>330</v>
      </c>
      <c r="K361" s="4">
        <v>179</v>
      </c>
      <c r="L361" s="4">
        <v>280</v>
      </c>
      <c r="M361" s="4">
        <v>47.83</v>
      </c>
      <c r="N361" s="8"/>
      <c r="O361" s="8"/>
      <c r="P361" s="8">
        <v>1174</v>
      </c>
      <c r="Q361" s="8">
        <v>836</v>
      </c>
      <c r="R361" s="8"/>
      <c r="S361" s="8"/>
      <c r="T361" s="4">
        <v>7.25</v>
      </c>
      <c r="U361" s="4">
        <v>7.36</v>
      </c>
      <c r="V361" s="4">
        <v>2.09</v>
      </c>
      <c r="W361" s="4">
        <v>1.76</v>
      </c>
      <c r="X361" s="4">
        <f>(H361-I361)/H361*100</f>
        <v>84.491978609625676</v>
      </c>
      <c r="Y361" s="4">
        <f>(J361-K361)/J361*100</f>
        <v>45.757575757575758</v>
      </c>
      <c r="Z361" s="4">
        <f>(L361-M361)/L361*100</f>
        <v>82.917857142857144</v>
      </c>
      <c r="AA361" s="4"/>
      <c r="AB361" s="5"/>
      <c r="AC361" s="12"/>
    </row>
    <row r="362" spans="1:29" x14ac:dyDescent="0.35">
      <c r="A362" s="6" t="s">
        <v>34</v>
      </c>
      <c r="B362" s="6" t="s">
        <v>33</v>
      </c>
      <c r="C362" s="6">
        <v>2024</v>
      </c>
      <c r="D362" s="6">
        <v>10</v>
      </c>
      <c r="E362" s="6">
        <v>9</v>
      </c>
      <c r="F362" s="7">
        <v>4814</v>
      </c>
      <c r="G362" s="7">
        <v>155.29032258064515</v>
      </c>
      <c r="H362" s="7">
        <v>287</v>
      </c>
      <c r="I362" s="7">
        <v>38</v>
      </c>
      <c r="J362" s="7">
        <v>794</v>
      </c>
      <c r="K362" s="7">
        <v>75.7</v>
      </c>
      <c r="L362" s="7">
        <v>260</v>
      </c>
      <c r="M362" s="7">
        <v>60</v>
      </c>
      <c r="N362" s="15"/>
      <c r="O362" s="15"/>
      <c r="P362" s="15">
        <v>974</v>
      </c>
      <c r="Q362" s="15">
        <v>1021</v>
      </c>
      <c r="R362" s="15"/>
      <c r="S362" s="15"/>
      <c r="T362" s="7">
        <v>7.16</v>
      </c>
      <c r="U362" s="7">
        <v>7.34</v>
      </c>
      <c r="V362" s="7">
        <v>3.13</v>
      </c>
      <c r="W362" s="7">
        <v>1.8520000000000001</v>
      </c>
      <c r="X362" s="4">
        <f>(H362-I362)/H362*100</f>
        <v>86.759581881533094</v>
      </c>
      <c r="Y362" s="4">
        <f>(J362-K362)/J362*100</f>
        <v>90.465994962216627</v>
      </c>
      <c r="Z362" s="4">
        <f>(L362-M362)/L362*100</f>
        <v>76.923076923076934</v>
      </c>
      <c r="AA362" s="4"/>
      <c r="AB362" s="5"/>
      <c r="AC362" s="12"/>
    </row>
    <row r="363" spans="1:29" x14ac:dyDescent="0.35">
      <c r="A363" s="3" t="s">
        <v>28</v>
      </c>
      <c r="B363" s="3" t="s">
        <v>29</v>
      </c>
      <c r="C363" s="3">
        <v>2024</v>
      </c>
      <c r="D363" s="3">
        <v>1</v>
      </c>
      <c r="E363" s="3">
        <v>31</v>
      </c>
      <c r="F363" s="4">
        <v>5347</v>
      </c>
      <c r="G363" s="4">
        <v>172</v>
      </c>
      <c r="H363" s="4">
        <v>168</v>
      </c>
      <c r="I363" s="4">
        <v>5</v>
      </c>
      <c r="J363" s="4">
        <v>542</v>
      </c>
      <c r="K363" s="4">
        <v>15</v>
      </c>
      <c r="L363" s="4">
        <v>494</v>
      </c>
      <c r="M363" s="4">
        <v>11</v>
      </c>
      <c r="N363" s="8">
        <v>55</v>
      </c>
      <c r="O363" s="8">
        <v>16</v>
      </c>
      <c r="P363" s="8">
        <v>385</v>
      </c>
      <c r="Q363" s="8">
        <v>392</v>
      </c>
      <c r="R363" s="8"/>
      <c r="S363" s="8"/>
      <c r="T363" s="4">
        <v>7.5</v>
      </c>
      <c r="U363" s="4">
        <v>7.2</v>
      </c>
      <c r="V363" s="4">
        <v>1.93</v>
      </c>
      <c r="W363" s="4">
        <v>2.0099999999999998</v>
      </c>
      <c r="X363" s="4">
        <f>(H363-I363)/H363*100</f>
        <v>97.023809523809518</v>
      </c>
      <c r="Y363" s="4">
        <f>(J363-K363)/J363*100</f>
        <v>97.232472324723247</v>
      </c>
      <c r="Z363" s="4">
        <f>(L363-M363)/L363*100</f>
        <v>97.773279352226723</v>
      </c>
      <c r="AA363" s="4">
        <f>(N363-O363)/N363*100</f>
        <v>70.909090909090907</v>
      </c>
      <c r="AB363" s="5"/>
      <c r="AC363" s="12"/>
    </row>
    <row r="364" spans="1:29" x14ac:dyDescent="0.35">
      <c r="A364" s="3" t="s">
        <v>28</v>
      </c>
      <c r="B364" s="3" t="s">
        <v>29</v>
      </c>
      <c r="C364" s="3">
        <v>2024</v>
      </c>
      <c r="D364" s="3">
        <v>2</v>
      </c>
      <c r="E364" s="3">
        <v>29</v>
      </c>
      <c r="F364" s="4">
        <v>3437.27</v>
      </c>
      <c r="G364" s="4">
        <v>119</v>
      </c>
      <c r="H364" s="4">
        <v>118</v>
      </c>
      <c r="I364" s="4">
        <v>5</v>
      </c>
      <c r="J364" s="4">
        <v>233</v>
      </c>
      <c r="K364" s="4">
        <v>19</v>
      </c>
      <c r="L364" s="4">
        <v>298</v>
      </c>
      <c r="M364" s="4">
        <v>8</v>
      </c>
      <c r="N364" s="8">
        <v>41</v>
      </c>
      <c r="O364" s="8">
        <v>11</v>
      </c>
      <c r="P364" s="8">
        <v>310</v>
      </c>
      <c r="Q364" s="8">
        <v>266</v>
      </c>
      <c r="R364" s="8"/>
      <c r="S364" s="8"/>
      <c r="T364" s="4">
        <v>7.3</v>
      </c>
      <c r="U364" s="4">
        <v>7</v>
      </c>
      <c r="V364" s="4">
        <v>1.88</v>
      </c>
      <c r="W364" s="4">
        <v>1.21</v>
      </c>
      <c r="X364" s="4">
        <f>(H364-I364)/H364*100</f>
        <v>95.762711864406782</v>
      </c>
      <c r="Y364" s="4">
        <f>(J364-K364)/J364*100</f>
        <v>91.845493562231766</v>
      </c>
      <c r="Z364" s="4">
        <f>(L364-M364)/L364*100</f>
        <v>97.31543624161074</v>
      </c>
      <c r="AA364" s="4">
        <f>(N364-O364)/N364*100</f>
        <v>73.170731707317074</v>
      </c>
      <c r="AB364" s="5"/>
      <c r="AC364" s="12"/>
    </row>
    <row r="365" spans="1:29" x14ac:dyDescent="0.35">
      <c r="A365" s="3" t="s">
        <v>28</v>
      </c>
      <c r="B365" s="3" t="s">
        <v>29</v>
      </c>
      <c r="C365" s="3">
        <v>2024</v>
      </c>
      <c r="D365" s="3">
        <v>3</v>
      </c>
      <c r="E365" s="3">
        <v>31</v>
      </c>
      <c r="F365" s="4">
        <v>5486</v>
      </c>
      <c r="G365" s="4">
        <v>177</v>
      </c>
      <c r="H365" s="4"/>
      <c r="I365" s="4"/>
      <c r="J365" s="4"/>
      <c r="K365" s="4"/>
      <c r="L365" s="4">
        <v>57</v>
      </c>
      <c r="M365" s="4">
        <v>5</v>
      </c>
      <c r="N365" s="8">
        <v>41</v>
      </c>
      <c r="O365" s="8">
        <v>25</v>
      </c>
      <c r="P365" s="8">
        <v>691</v>
      </c>
      <c r="Q365" s="8">
        <v>671</v>
      </c>
      <c r="R365" s="8"/>
      <c r="S365" s="8"/>
      <c r="T365" s="4">
        <v>7.2</v>
      </c>
      <c r="U365" s="4">
        <v>6.7</v>
      </c>
      <c r="V365" s="4">
        <v>2.81</v>
      </c>
      <c r="W365" s="4">
        <v>2.85</v>
      </c>
      <c r="X365" s="4"/>
      <c r="Y365" s="4"/>
      <c r="Z365" s="4">
        <f>(L365-M365)/L365*100</f>
        <v>91.228070175438589</v>
      </c>
      <c r="AA365" s="4">
        <f>(N365-O365)/N365*100</f>
        <v>39.024390243902438</v>
      </c>
      <c r="AB365" s="5"/>
      <c r="AC365" s="12"/>
    </row>
    <row r="366" spans="1:29" x14ac:dyDescent="0.35">
      <c r="A366" s="3" t="s">
        <v>28</v>
      </c>
      <c r="B366" s="3" t="s">
        <v>29</v>
      </c>
      <c r="C366" s="3">
        <v>2024</v>
      </c>
      <c r="D366" s="3">
        <v>4</v>
      </c>
      <c r="E366" s="3">
        <v>30</v>
      </c>
      <c r="F366" s="4">
        <v>8803.0650000000005</v>
      </c>
      <c r="G366" s="4">
        <v>293</v>
      </c>
      <c r="H366" s="4">
        <v>196</v>
      </c>
      <c r="I366" s="4">
        <v>4.5</v>
      </c>
      <c r="J366" s="4">
        <v>363</v>
      </c>
      <c r="K366" s="4">
        <v>18</v>
      </c>
      <c r="L366" s="4">
        <v>297</v>
      </c>
      <c r="M366" s="4">
        <v>7</v>
      </c>
      <c r="N366" s="8">
        <v>65</v>
      </c>
      <c r="O366" s="8">
        <v>6</v>
      </c>
      <c r="P366" s="8">
        <v>282</v>
      </c>
      <c r="Q366" s="8">
        <v>291</v>
      </c>
      <c r="R366" s="8"/>
      <c r="S366" s="8"/>
      <c r="T366" s="4">
        <v>7.1</v>
      </c>
      <c r="U366" s="4">
        <v>7.6</v>
      </c>
      <c r="V366" s="4">
        <v>1.74</v>
      </c>
      <c r="W366" s="4">
        <v>1.46</v>
      </c>
      <c r="X366" s="4">
        <f>(H366-I366)/H366*100</f>
        <v>97.704081632653057</v>
      </c>
      <c r="Y366" s="4">
        <f>(J366-K366)/J366*100</f>
        <v>95.041322314049594</v>
      </c>
      <c r="Z366" s="4">
        <f>(L366-M366)/L366*100</f>
        <v>97.643097643097647</v>
      </c>
      <c r="AA366" s="4">
        <f>(N366-O366)/N366*100</f>
        <v>90.769230769230774</v>
      </c>
      <c r="AB366" s="5"/>
      <c r="AC366" s="12"/>
    </row>
    <row r="367" spans="1:29" x14ac:dyDescent="0.35">
      <c r="A367" s="3" t="s">
        <v>28</v>
      </c>
      <c r="B367" s="3" t="s">
        <v>29</v>
      </c>
      <c r="C367" s="3">
        <v>2024</v>
      </c>
      <c r="D367" s="3">
        <v>5</v>
      </c>
      <c r="E367" s="3">
        <v>31</v>
      </c>
      <c r="F367" s="4">
        <v>17437</v>
      </c>
      <c r="G367" s="4">
        <v>562</v>
      </c>
      <c r="H367" s="4">
        <v>286</v>
      </c>
      <c r="I367" s="4">
        <v>3.74</v>
      </c>
      <c r="J367" s="4">
        <v>605</v>
      </c>
      <c r="K367" s="4">
        <v>21</v>
      </c>
      <c r="L367" s="4">
        <v>286</v>
      </c>
      <c r="M367" s="4">
        <v>6</v>
      </c>
      <c r="N367" s="8">
        <v>75</v>
      </c>
      <c r="O367" s="8">
        <v>7</v>
      </c>
      <c r="P367" s="8">
        <v>277</v>
      </c>
      <c r="Q367" s="8">
        <v>273</v>
      </c>
      <c r="R367" s="8"/>
      <c r="S367" s="8"/>
      <c r="T367" s="4">
        <v>7.4</v>
      </c>
      <c r="U367" s="4">
        <v>7.6</v>
      </c>
      <c r="V367" s="4">
        <v>1.66</v>
      </c>
      <c r="W367" s="4">
        <v>1.1499999999999999</v>
      </c>
      <c r="X367" s="4">
        <f>(H367-I367)/H367*100</f>
        <v>98.692307692307693</v>
      </c>
      <c r="Y367" s="4">
        <f>(J367-K367)/J367*100</f>
        <v>96.528925619834709</v>
      </c>
      <c r="Z367" s="4">
        <f>(L367-M367)/L367*100</f>
        <v>97.902097902097907</v>
      </c>
      <c r="AA367" s="4">
        <f>(N367-O367)/N367*100</f>
        <v>90.666666666666657</v>
      </c>
      <c r="AB367" s="5"/>
      <c r="AC367" s="12"/>
    </row>
    <row r="368" spans="1:29" x14ac:dyDescent="0.35">
      <c r="A368" s="3" t="s">
        <v>28</v>
      </c>
      <c r="B368" s="3" t="s">
        <v>29</v>
      </c>
      <c r="C368" s="3">
        <v>2024</v>
      </c>
      <c r="D368" s="3">
        <v>6</v>
      </c>
      <c r="E368" s="3">
        <v>30</v>
      </c>
      <c r="F368" s="4">
        <v>21152</v>
      </c>
      <c r="G368" s="4">
        <v>705.06666666666672</v>
      </c>
      <c r="H368" s="4">
        <v>405</v>
      </c>
      <c r="I368" s="4">
        <v>12.65</v>
      </c>
      <c r="J368" s="4">
        <v>647</v>
      </c>
      <c r="K368" s="4">
        <v>45.05</v>
      </c>
      <c r="L368" s="4">
        <v>337.5</v>
      </c>
      <c r="M368" s="4">
        <v>17.149999999999999</v>
      </c>
      <c r="N368" s="4">
        <v>64.715000000000003</v>
      </c>
      <c r="O368" s="4">
        <v>13.44</v>
      </c>
      <c r="P368" s="4">
        <v>406</v>
      </c>
      <c r="Q368" s="4">
        <v>435</v>
      </c>
      <c r="R368" s="4"/>
      <c r="S368" s="4"/>
      <c r="T368" s="4">
        <v>7.17</v>
      </c>
      <c r="U368" s="4">
        <v>7.2799999999999994</v>
      </c>
      <c r="V368" s="4">
        <v>2.9</v>
      </c>
      <c r="W368" s="4">
        <v>2.8</v>
      </c>
      <c r="X368" s="4">
        <f>(H368-I368)/H368*100</f>
        <v>96.876543209876559</v>
      </c>
      <c r="Y368" s="4">
        <f>(J368-K368)/J368*100</f>
        <v>93.037094281298309</v>
      </c>
      <c r="Z368" s="4">
        <f>(L368-M368)/L368*100</f>
        <v>94.918518518518525</v>
      </c>
      <c r="AA368" s="4">
        <f>(N368-O368)/N368*100</f>
        <v>79.232017306652253</v>
      </c>
      <c r="AB368" s="5"/>
      <c r="AC368" s="12"/>
    </row>
    <row r="369" spans="1:29" x14ac:dyDescent="0.35">
      <c r="A369" s="3" t="s">
        <v>28</v>
      </c>
      <c r="B369" s="3" t="s">
        <v>29</v>
      </c>
      <c r="C369" s="3">
        <v>2024</v>
      </c>
      <c r="D369" s="3">
        <v>7</v>
      </c>
      <c r="E369" s="3">
        <v>31</v>
      </c>
      <c r="F369" s="4">
        <v>26153</v>
      </c>
      <c r="G369" s="4">
        <v>844</v>
      </c>
      <c r="H369" s="4">
        <v>335</v>
      </c>
      <c r="I369" s="4">
        <v>9</v>
      </c>
      <c r="J369" s="4">
        <v>737</v>
      </c>
      <c r="K369" s="4">
        <v>58.2</v>
      </c>
      <c r="L369" s="4">
        <v>180.5</v>
      </c>
      <c r="M369" s="4">
        <v>4.5</v>
      </c>
      <c r="N369" s="57">
        <v>80.2</v>
      </c>
      <c r="O369" s="57">
        <v>15.600000000000001</v>
      </c>
      <c r="P369" s="57">
        <v>307</v>
      </c>
      <c r="Q369" s="57">
        <v>328.5</v>
      </c>
      <c r="R369" s="57"/>
      <c r="S369" s="57"/>
      <c r="T369" s="4">
        <v>7.6550000000000002</v>
      </c>
      <c r="U369" s="4">
        <v>7.6300000000000008</v>
      </c>
      <c r="V369" s="4">
        <v>3.3499999999999996</v>
      </c>
      <c r="W369" s="4">
        <v>3.2350000000000003</v>
      </c>
      <c r="X369" s="4">
        <f>(H369-I369)/H369*100</f>
        <v>97.31343283582089</v>
      </c>
      <c r="Y369" s="4">
        <f>(J369-K369)/J369*100</f>
        <v>92.103120759837182</v>
      </c>
      <c r="Z369" s="4">
        <f>(L369-M369)/L369*100</f>
        <v>97.50692520775624</v>
      </c>
      <c r="AA369" s="4">
        <f>(N369-O369)/N369*100</f>
        <v>80.548628428927671</v>
      </c>
      <c r="AB369" s="5"/>
      <c r="AC369" s="12"/>
    </row>
    <row r="370" spans="1:29" x14ac:dyDescent="0.35">
      <c r="A370" s="3" t="s">
        <v>28</v>
      </c>
      <c r="B370" s="3" t="s">
        <v>29</v>
      </c>
      <c r="C370" s="3">
        <v>2024</v>
      </c>
      <c r="D370" s="3">
        <v>8</v>
      </c>
      <c r="E370" s="3">
        <v>31</v>
      </c>
      <c r="F370" s="4">
        <v>26502</v>
      </c>
      <c r="G370" s="4">
        <v>854.90322580645159</v>
      </c>
      <c r="H370" s="4">
        <v>250</v>
      </c>
      <c r="I370" s="4">
        <v>11</v>
      </c>
      <c r="J370" s="4">
        <v>608.5</v>
      </c>
      <c r="K370" s="4">
        <v>64.550000000000011</v>
      </c>
      <c r="L370" s="4">
        <v>198.5</v>
      </c>
      <c r="M370" s="4">
        <v>16.399999999999999</v>
      </c>
      <c r="N370" s="57">
        <v>128.5</v>
      </c>
      <c r="O370" s="57">
        <v>9.4499999999999993</v>
      </c>
      <c r="P370" s="57">
        <v>2315</v>
      </c>
      <c r="Q370" s="57">
        <v>2753</v>
      </c>
      <c r="R370" s="57"/>
      <c r="S370" s="57"/>
      <c r="T370" s="4">
        <v>7.1</v>
      </c>
      <c r="U370" s="4">
        <v>7.585</v>
      </c>
      <c r="V370" s="4">
        <v>2.59</v>
      </c>
      <c r="W370" s="4">
        <v>3.05</v>
      </c>
      <c r="X370" s="4">
        <f>(H370-I370)/H370*100</f>
        <v>95.6</v>
      </c>
      <c r="Y370" s="4">
        <f>(J370-K370)/J370*100</f>
        <v>89.391947411668042</v>
      </c>
      <c r="Z370" s="4">
        <f>(L370-M370)/L370*100</f>
        <v>91.738035264483614</v>
      </c>
      <c r="AA370" s="4">
        <f>(N370-O370)/N370*100</f>
        <v>92.64591439688715</v>
      </c>
      <c r="AB370" s="5"/>
      <c r="AC370" s="12"/>
    </row>
    <row r="371" spans="1:29" x14ac:dyDescent="0.35">
      <c r="A371" s="3" t="s">
        <v>28</v>
      </c>
      <c r="B371" s="3" t="s">
        <v>29</v>
      </c>
      <c r="C371" s="3">
        <v>2024</v>
      </c>
      <c r="D371" s="3">
        <v>9</v>
      </c>
      <c r="E371" s="3">
        <v>30</v>
      </c>
      <c r="F371" s="4">
        <v>19303</v>
      </c>
      <c r="G371" s="4">
        <v>622.67741935483866</v>
      </c>
      <c r="H371" s="4">
        <v>5205</v>
      </c>
      <c r="I371" s="4">
        <v>8.5</v>
      </c>
      <c r="J371" s="4">
        <v>9721.5</v>
      </c>
      <c r="K371" s="4">
        <v>39.4</v>
      </c>
      <c r="L371" s="4">
        <v>1910.5</v>
      </c>
      <c r="M371" s="4">
        <v>15.5</v>
      </c>
      <c r="N371" s="57">
        <v>201.625</v>
      </c>
      <c r="O371" s="57">
        <v>3.5549999999999997</v>
      </c>
      <c r="P371" s="57">
        <v>3085</v>
      </c>
      <c r="Q371" s="57">
        <v>1434.5</v>
      </c>
      <c r="R371" s="57"/>
      <c r="S371" s="57"/>
      <c r="T371" s="4">
        <v>7.1899999999999995</v>
      </c>
      <c r="U371" s="4">
        <v>7.375</v>
      </c>
      <c r="V371" s="4">
        <v>4.2799999999999994</v>
      </c>
      <c r="W371" s="4">
        <v>3.3250000000000002</v>
      </c>
      <c r="X371" s="4">
        <f>(H371-I371)/H371*100</f>
        <v>99.836695485110468</v>
      </c>
      <c r="Y371" s="4">
        <f>(J371-K371)/J371*100</f>
        <v>99.594712750090011</v>
      </c>
      <c r="Z371" s="4">
        <f>(L371-M371)/L371*100</f>
        <v>99.188694059146826</v>
      </c>
      <c r="AA371" s="4">
        <f>(N371-O371)/N371*100</f>
        <v>98.236825790452571</v>
      </c>
      <c r="AB371" s="5"/>
      <c r="AC371" s="12"/>
    </row>
    <row r="372" spans="1:29" x14ac:dyDescent="0.35">
      <c r="A372" s="3" t="s">
        <v>28</v>
      </c>
      <c r="B372" s="3" t="s">
        <v>29</v>
      </c>
      <c r="C372" s="3">
        <v>2024</v>
      </c>
      <c r="D372" s="3">
        <v>10</v>
      </c>
      <c r="E372" s="3">
        <v>31</v>
      </c>
      <c r="F372" s="4">
        <v>16796</v>
      </c>
      <c r="G372" s="4">
        <v>541.80645161290317</v>
      </c>
      <c r="H372" s="4">
        <v>403</v>
      </c>
      <c r="I372" s="4">
        <v>4</v>
      </c>
      <c r="J372" s="4">
        <v>837.5</v>
      </c>
      <c r="K372" s="4">
        <v>21.5</v>
      </c>
      <c r="L372" s="4">
        <v>410.5</v>
      </c>
      <c r="M372" s="4">
        <v>10</v>
      </c>
      <c r="N372" s="57">
        <v>70.5</v>
      </c>
      <c r="O372" s="57">
        <v>2.6500000000000004</v>
      </c>
      <c r="P372" s="57">
        <v>1278</v>
      </c>
      <c r="Q372" s="57">
        <v>851.5</v>
      </c>
      <c r="R372" s="57"/>
      <c r="S372" s="57"/>
      <c r="T372" s="4">
        <v>6.95</v>
      </c>
      <c r="U372" s="4">
        <v>7.5050000000000008</v>
      </c>
      <c r="V372" s="4">
        <v>4.2700000000000005</v>
      </c>
      <c r="W372" s="4">
        <v>3.5449999999999999</v>
      </c>
      <c r="X372" s="4">
        <f>(H372-I372)/H372*100</f>
        <v>99.007444168734494</v>
      </c>
      <c r="Y372" s="4">
        <f>(J372-K372)/J372*100</f>
        <v>97.432835820895519</v>
      </c>
      <c r="Z372" s="4">
        <f>(L372-M372)/L372*100</f>
        <v>97.563946406820946</v>
      </c>
      <c r="AA372" s="4">
        <f>(N372-O372)/N372*100</f>
        <v>96.241134751773032</v>
      </c>
      <c r="AB372" s="5"/>
      <c r="AC372" s="12"/>
    </row>
    <row r="373" spans="1:29" x14ac:dyDescent="0.35">
      <c r="A373" s="3" t="s">
        <v>28</v>
      </c>
      <c r="B373" s="3" t="s">
        <v>29</v>
      </c>
      <c r="C373" s="3">
        <v>2024</v>
      </c>
      <c r="D373" s="3">
        <v>11</v>
      </c>
      <c r="E373" s="3">
        <v>30</v>
      </c>
      <c r="F373" s="4">
        <v>5200</v>
      </c>
      <c r="G373" s="4">
        <v>167.74193548387098</v>
      </c>
      <c r="H373" s="4">
        <v>290</v>
      </c>
      <c r="I373" s="4">
        <v>5</v>
      </c>
      <c r="J373" s="4">
        <v>969</v>
      </c>
      <c r="K373" s="4">
        <v>28.5</v>
      </c>
      <c r="L373" s="4">
        <v>560</v>
      </c>
      <c r="M373" s="4">
        <v>17</v>
      </c>
      <c r="N373" s="57">
        <v>48.6</v>
      </c>
      <c r="O373" s="57">
        <v>6.2649999999999997</v>
      </c>
      <c r="P373" s="57">
        <v>678.5</v>
      </c>
      <c r="Q373" s="57">
        <v>761</v>
      </c>
      <c r="R373" s="57"/>
      <c r="S373" s="57"/>
      <c r="T373" s="4">
        <v>6.96</v>
      </c>
      <c r="U373" s="4">
        <v>7.125</v>
      </c>
      <c r="V373" s="4">
        <v>3.14</v>
      </c>
      <c r="W373" s="4">
        <v>3.31</v>
      </c>
      <c r="X373" s="4">
        <f>(H373-I373)/H373*100</f>
        <v>98.275862068965509</v>
      </c>
      <c r="Y373" s="4">
        <f>(J373-K373)/J373*100</f>
        <v>97.058823529411768</v>
      </c>
      <c r="Z373" s="4">
        <f>(L373-M373)/L373*100</f>
        <v>96.964285714285708</v>
      </c>
      <c r="AA373" s="4">
        <f>(N373-O373)/N373*100</f>
        <v>87.109053497942384</v>
      </c>
      <c r="AB373" s="5"/>
      <c r="AC373" s="12"/>
    </row>
    <row r="374" spans="1:29" x14ac:dyDescent="0.35">
      <c r="A374" s="3" t="s">
        <v>28</v>
      </c>
      <c r="B374" s="3" t="s">
        <v>29</v>
      </c>
      <c r="C374" s="3">
        <v>2024</v>
      </c>
      <c r="D374" s="3">
        <v>12</v>
      </c>
      <c r="E374" s="3">
        <v>31</v>
      </c>
      <c r="F374" s="4">
        <v>3200</v>
      </c>
      <c r="G374" s="4">
        <v>103.2258064516129</v>
      </c>
      <c r="H374" s="4">
        <v>341</v>
      </c>
      <c r="I374" s="4">
        <v>5</v>
      </c>
      <c r="J374" s="4">
        <v>877.5</v>
      </c>
      <c r="K374" s="4">
        <v>25.2</v>
      </c>
      <c r="L374" s="4">
        <v>235</v>
      </c>
      <c r="M374" s="4">
        <v>25</v>
      </c>
      <c r="N374" s="57">
        <v>65.55</v>
      </c>
      <c r="O374" s="57">
        <v>11</v>
      </c>
      <c r="P374" s="57">
        <v>237.5</v>
      </c>
      <c r="Q374" s="57">
        <v>597.5</v>
      </c>
      <c r="R374" s="57"/>
      <c r="S374" s="57"/>
      <c r="T374" s="4">
        <v>7.3250000000000002</v>
      </c>
      <c r="U374" s="4">
        <v>7.4550000000000001</v>
      </c>
      <c r="V374" s="4">
        <v>1.7595000000000001</v>
      </c>
      <c r="W374" s="4">
        <v>2.7050000000000001</v>
      </c>
      <c r="X374" s="4">
        <f>(H374-I374)/H374*100</f>
        <v>98.533724340175951</v>
      </c>
      <c r="Y374" s="4">
        <f>(J374-K374)/J374*100</f>
        <v>97.128205128205124</v>
      </c>
      <c r="Z374" s="4">
        <f>(L374-M374)/L374*100</f>
        <v>89.361702127659569</v>
      </c>
      <c r="AA374" s="4">
        <f>(N374-O374)/N374*100</f>
        <v>83.218916857360796</v>
      </c>
      <c r="AB374" s="5"/>
      <c r="AC374" s="12"/>
    </row>
    <row r="375" spans="1:29" x14ac:dyDescent="0.35">
      <c r="A375" s="3" t="s">
        <v>111</v>
      </c>
      <c r="B375" s="3" t="s">
        <v>107</v>
      </c>
      <c r="C375" s="3">
        <v>2024</v>
      </c>
      <c r="D375" s="3">
        <v>1</v>
      </c>
      <c r="E375" s="3">
        <v>10</v>
      </c>
      <c r="F375" s="4">
        <v>4839</v>
      </c>
      <c r="G375" s="4">
        <v>156</v>
      </c>
      <c r="H375" s="4">
        <v>170</v>
      </c>
      <c r="I375" s="4">
        <v>2</v>
      </c>
      <c r="J375" s="4">
        <v>334</v>
      </c>
      <c r="K375" s="4">
        <v>21</v>
      </c>
      <c r="L375" s="4">
        <v>76</v>
      </c>
      <c r="M375" s="4">
        <v>2</v>
      </c>
      <c r="N375" s="8">
        <v>62.47</v>
      </c>
      <c r="O375" s="8">
        <v>22.24</v>
      </c>
      <c r="P375" s="8">
        <v>284</v>
      </c>
      <c r="Q375" s="8">
        <v>319</v>
      </c>
      <c r="R375" s="8">
        <v>6.52</v>
      </c>
      <c r="S375" s="8">
        <v>0.62</v>
      </c>
      <c r="T375" s="4">
        <v>7.4</v>
      </c>
      <c r="U375" s="4">
        <v>7.5</v>
      </c>
      <c r="V375" s="4">
        <v>1.6</v>
      </c>
      <c r="W375" s="4">
        <v>1.53</v>
      </c>
      <c r="X375" s="4">
        <f>(H375-I375)/H375*100</f>
        <v>98.82352941176471</v>
      </c>
      <c r="Y375" s="4">
        <f>(J375-K375)/J375*100</f>
        <v>93.712574850299404</v>
      </c>
      <c r="Z375" s="4">
        <f>(L375-M375)/L375*100</f>
        <v>97.368421052631575</v>
      </c>
      <c r="AA375" s="4">
        <f>(N375-O375)/N375*100</f>
        <v>64.398911477509216</v>
      </c>
      <c r="AB375" s="5">
        <f>(R375-S375)/R375*100</f>
        <v>90.490797546012274</v>
      </c>
      <c r="AC375" s="12"/>
    </row>
    <row r="376" spans="1:29" x14ac:dyDescent="0.35">
      <c r="A376" s="3" t="s">
        <v>111</v>
      </c>
      <c r="B376" s="3" t="s">
        <v>107</v>
      </c>
      <c r="C376" s="3">
        <v>2024</v>
      </c>
      <c r="D376" s="3">
        <v>1</v>
      </c>
      <c r="E376" s="3">
        <v>24</v>
      </c>
      <c r="F376" s="4">
        <v>4839</v>
      </c>
      <c r="G376" s="4">
        <v>156</v>
      </c>
      <c r="H376" s="4">
        <v>220</v>
      </c>
      <c r="I376" s="4">
        <v>4</v>
      </c>
      <c r="J376" s="4">
        <v>440</v>
      </c>
      <c r="K376" s="4">
        <v>14</v>
      </c>
      <c r="L376" s="4">
        <v>144</v>
      </c>
      <c r="M376" s="4">
        <v>2.2000000000000002</v>
      </c>
      <c r="N376" s="12"/>
      <c r="O376" s="12"/>
      <c r="P376" s="12"/>
      <c r="Q376" s="12"/>
      <c r="R376" s="12"/>
      <c r="S376" s="12"/>
      <c r="T376" s="4">
        <v>7.5</v>
      </c>
      <c r="U376" s="4">
        <v>7.3</v>
      </c>
      <c r="V376" s="4">
        <v>1.95</v>
      </c>
      <c r="W376" s="4">
        <v>1.95</v>
      </c>
      <c r="X376" s="4">
        <f>(H376-I376)/H376*100</f>
        <v>98.181818181818187</v>
      </c>
      <c r="Y376" s="4">
        <f>(J376-K376)/J376*100</f>
        <v>96.818181818181813</v>
      </c>
      <c r="Z376" s="4">
        <f>(L376-M376)/L376*100</f>
        <v>98.472222222222229</v>
      </c>
      <c r="AA376" s="4"/>
      <c r="AB376" s="5"/>
      <c r="AC376" s="12"/>
    </row>
    <row r="377" spans="1:29" x14ac:dyDescent="0.35">
      <c r="A377" s="3" t="s">
        <v>111</v>
      </c>
      <c r="B377" s="3" t="s">
        <v>107</v>
      </c>
      <c r="C377" s="3">
        <v>2024</v>
      </c>
      <c r="D377" s="3">
        <v>2</v>
      </c>
      <c r="E377" s="3">
        <v>7</v>
      </c>
      <c r="F377" s="4">
        <v>4599</v>
      </c>
      <c r="G377" s="4">
        <v>159</v>
      </c>
      <c r="H377" s="4">
        <v>65</v>
      </c>
      <c r="I377" s="4">
        <v>2</v>
      </c>
      <c r="J377" s="4">
        <v>172</v>
      </c>
      <c r="K377" s="4">
        <v>15</v>
      </c>
      <c r="L377" s="4">
        <v>82</v>
      </c>
      <c r="M377" s="4">
        <v>2.2999999999999998</v>
      </c>
      <c r="N377" s="8">
        <v>34.799999999999997</v>
      </c>
      <c r="O377" s="8">
        <v>17.72</v>
      </c>
      <c r="P377" s="8">
        <v>1631</v>
      </c>
      <c r="Q377" s="8">
        <v>326</v>
      </c>
      <c r="R377" s="8">
        <v>3.46</v>
      </c>
      <c r="S377" s="8">
        <v>0.75</v>
      </c>
      <c r="T377" s="4">
        <v>7.6</v>
      </c>
      <c r="U377" s="4">
        <v>7.5</v>
      </c>
      <c r="V377" s="4">
        <v>5.36</v>
      </c>
      <c r="W377" s="4">
        <v>1.43</v>
      </c>
      <c r="X377" s="4">
        <f>(H377-I377)/H377*100</f>
        <v>96.92307692307692</v>
      </c>
      <c r="Y377" s="4">
        <f>(J377-K377)/J377*100</f>
        <v>91.279069767441854</v>
      </c>
      <c r="Z377" s="4">
        <f>(L377-M377)/L377*100</f>
        <v>97.195121951219519</v>
      </c>
      <c r="AA377" s="4">
        <f>(N377-O377)/N377*100</f>
        <v>49.080459770114942</v>
      </c>
      <c r="AB377" s="5">
        <f>(R377-S377)/R377*100</f>
        <v>78.323699421965316</v>
      </c>
      <c r="AC377" s="12"/>
    </row>
    <row r="378" spans="1:29" x14ac:dyDescent="0.35">
      <c r="A378" s="3" t="s">
        <v>111</v>
      </c>
      <c r="B378" s="3" t="s">
        <v>107</v>
      </c>
      <c r="C378" s="3">
        <v>2024</v>
      </c>
      <c r="D378" s="3">
        <v>2</v>
      </c>
      <c r="E378" s="3">
        <v>21</v>
      </c>
      <c r="F378" s="4">
        <v>4599</v>
      </c>
      <c r="G378" s="4">
        <v>159</v>
      </c>
      <c r="H378" s="4">
        <v>280</v>
      </c>
      <c r="I378" s="4">
        <v>3</v>
      </c>
      <c r="J378" s="4">
        <v>600</v>
      </c>
      <c r="K378" s="4">
        <v>13</v>
      </c>
      <c r="L378" s="4">
        <v>240</v>
      </c>
      <c r="M378" s="4">
        <v>2.6</v>
      </c>
      <c r="N378" s="12"/>
      <c r="O378" s="12"/>
      <c r="P378" s="12"/>
      <c r="Q378" s="12"/>
      <c r="R378" s="12"/>
      <c r="S378" s="12"/>
      <c r="T378" s="4">
        <v>7.3</v>
      </c>
      <c r="U378" s="4">
        <v>7.3</v>
      </c>
      <c r="V378" s="4">
        <v>2.0299999999999998</v>
      </c>
      <c r="W378" s="4">
        <v>1.99</v>
      </c>
      <c r="X378" s="4">
        <f>(H378-I378)/H378*100</f>
        <v>98.928571428571431</v>
      </c>
      <c r="Y378" s="4">
        <f>(J378-K378)/J378*100</f>
        <v>97.833333333333343</v>
      </c>
      <c r="Z378" s="4">
        <f>(L378-M378)/L378*100</f>
        <v>98.916666666666657</v>
      </c>
      <c r="AA378" s="4"/>
      <c r="AB378" s="5"/>
      <c r="AC378" s="12"/>
    </row>
    <row r="379" spans="1:29" x14ac:dyDescent="0.35">
      <c r="A379" s="3" t="s">
        <v>111</v>
      </c>
      <c r="B379" s="3" t="s">
        <v>107</v>
      </c>
      <c r="C379" s="3">
        <v>2024</v>
      </c>
      <c r="D379" s="3">
        <v>3</v>
      </c>
      <c r="E379" s="3">
        <v>6</v>
      </c>
      <c r="F379" s="4">
        <v>5173</v>
      </c>
      <c r="G379" s="4">
        <v>167</v>
      </c>
      <c r="H379" s="4">
        <v>210</v>
      </c>
      <c r="I379" s="4">
        <v>2</v>
      </c>
      <c r="J379" s="4">
        <v>454</v>
      </c>
      <c r="K379" s="4">
        <v>16</v>
      </c>
      <c r="L379" s="4">
        <v>144</v>
      </c>
      <c r="M379" s="4">
        <v>2.1</v>
      </c>
      <c r="N379" s="8">
        <v>84.52</v>
      </c>
      <c r="O379" s="8">
        <v>24.57</v>
      </c>
      <c r="P379" s="8">
        <v>347</v>
      </c>
      <c r="Q379" s="8">
        <v>379</v>
      </c>
      <c r="R379" s="8">
        <v>8.86</v>
      </c>
      <c r="S379" s="8">
        <v>0.67</v>
      </c>
      <c r="T379" s="4">
        <v>7.5</v>
      </c>
      <c r="U379" s="4">
        <v>7.8</v>
      </c>
      <c r="V379" s="4">
        <v>1.91</v>
      </c>
      <c r="W379" s="4">
        <v>1.52</v>
      </c>
      <c r="X379" s="4">
        <f>(H379-I379)/H379*100</f>
        <v>99.047619047619051</v>
      </c>
      <c r="Y379" s="4">
        <f>(J379-K379)/J379*100</f>
        <v>96.475770925110126</v>
      </c>
      <c r="Z379" s="4">
        <f>(L379-M379)/L379*100</f>
        <v>98.541666666666671</v>
      </c>
      <c r="AA379" s="4">
        <f>(N379-O379)/N379*100</f>
        <v>70.929957406531003</v>
      </c>
      <c r="AB379" s="5">
        <f>(R379-S379)/R379*100</f>
        <v>92.437923250564339</v>
      </c>
      <c r="AC379" s="12"/>
    </row>
    <row r="380" spans="1:29" x14ac:dyDescent="0.35">
      <c r="A380" s="3" t="s">
        <v>111</v>
      </c>
      <c r="B380" s="3" t="s">
        <v>107</v>
      </c>
      <c r="C380" s="3">
        <v>2024</v>
      </c>
      <c r="D380" s="3">
        <v>3</v>
      </c>
      <c r="E380" s="3">
        <v>20</v>
      </c>
      <c r="F380" s="4">
        <v>5173</v>
      </c>
      <c r="G380" s="4">
        <v>167</v>
      </c>
      <c r="H380" s="4">
        <v>300</v>
      </c>
      <c r="I380" s="4">
        <v>6</v>
      </c>
      <c r="J380" s="4">
        <v>602</v>
      </c>
      <c r="K380" s="4">
        <v>25</v>
      </c>
      <c r="L380" s="4">
        <v>272</v>
      </c>
      <c r="M380" s="4">
        <v>8.8000000000000007</v>
      </c>
      <c r="N380" s="12"/>
      <c r="O380" s="12"/>
      <c r="P380" s="12"/>
      <c r="Q380" s="12"/>
      <c r="R380" s="12"/>
      <c r="S380" s="12"/>
      <c r="T380" s="4">
        <v>7.4</v>
      </c>
      <c r="U380" s="4">
        <v>7.2</v>
      </c>
      <c r="V380" s="4">
        <v>2</v>
      </c>
      <c r="W380" s="4">
        <v>1.57</v>
      </c>
      <c r="X380" s="4">
        <f>(H380-I380)/H380*100</f>
        <v>98</v>
      </c>
      <c r="Y380" s="4">
        <f>(J380-K380)/J380*100</f>
        <v>95.847176079734226</v>
      </c>
      <c r="Z380" s="4">
        <f>(L380-M380)/L380*100</f>
        <v>96.764705882352942</v>
      </c>
      <c r="AA380" s="4"/>
      <c r="AB380" s="5"/>
      <c r="AC380" s="12"/>
    </row>
    <row r="381" spans="1:29" x14ac:dyDescent="0.35">
      <c r="A381" s="3" t="s">
        <v>111</v>
      </c>
      <c r="B381" s="3" t="s">
        <v>107</v>
      </c>
      <c r="C381" s="3">
        <v>2024</v>
      </c>
      <c r="D381" s="3">
        <v>4</v>
      </c>
      <c r="E381" s="3">
        <v>3</v>
      </c>
      <c r="F381" s="4">
        <v>7497</v>
      </c>
      <c r="G381" s="4">
        <v>250</v>
      </c>
      <c r="H381" s="4">
        <v>400</v>
      </c>
      <c r="I381" s="4">
        <v>4</v>
      </c>
      <c r="J381" s="4">
        <v>658</v>
      </c>
      <c r="K381" s="4">
        <v>24</v>
      </c>
      <c r="L381" s="4">
        <v>296</v>
      </c>
      <c r="M381" s="4">
        <v>8.5</v>
      </c>
      <c r="N381" s="8">
        <v>97.48</v>
      </c>
      <c r="O381" s="8">
        <v>34.25</v>
      </c>
      <c r="P381" s="8">
        <v>390</v>
      </c>
      <c r="Q381" s="8">
        <v>381</v>
      </c>
      <c r="R381" s="8">
        <v>8.8800000000000008</v>
      </c>
      <c r="S381" s="8">
        <v>1.46</v>
      </c>
      <c r="T381" s="4">
        <v>7.5</v>
      </c>
      <c r="U381" s="4">
        <v>7.6</v>
      </c>
      <c r="V381" s="4">
        <v>2.11</v>
      </c>
      <c r="W381" s="4">
        <v>1.83</v>
      </c>
      <c r="X381" s="4">
        <f>(H381-I381)/H381*100</f>
        <v>99</v>
      </c>
      <c r="Y381" s="4">
        <f>(J381-K381)/J381*100</f>
        <v>96.352583586626139</v>
      </c>
      <c r="Z381" s="4">
        <f>(L381-M381)/L381*100</f>
        <v>97.128378378378372</v>
      </c>
      <c r="AA381" s="4">
        <f>(N381-O381)/N381*100</f>
        <v>64.864587607714412</v>
      </c>
      <c r="AB381" s="5">
        <f>(R381-S381)/R381*100</f>
        <v>83.558558558558559</v>
      </c>
      <c r="AC381" s="12"/>
    </row>
    <row r="382" spans="1:29" x14ac:dyDescent="0.35">
      <c r="A382" s="3" t="s">
        <v>111</v>
      </c>
      <c r="B382" s="3" t="s">
        <v>107</v>
      </c>
      <c r="C382" s="3">
        <v>2024</v>
      </c>
      <c r="D382" s="3">
        <v>4</v>
      </c>
      <c r="E382" s="3">
        <v>17</v>
      </c>
      <c r="F382" s="4">
        <v>7497</v>
      </c>
      <c r="G382" s="4">
        <v>250</v>
      </c>
      <c r="H382" s="4">
        <v>360</v>
      </c>
      <c r="I382" s="4">
        <v>5</v>
      </c>
      <c r="J382" s="4">
        <v>668</v>
      </c>
      <c r="K382" s="4">
        <v>23</v>
      </c>
      <c r="L382" s="4">
        <v>356</v>
      </c>
      <c r="M382" s="4">
        <v>4.7</v>
      </c>
      <c r="N382" s="12"/>
      <c r="O382" s="12"/>
      <c r="P382" s="12"/>
      <c r="Q382" s="12"/>
      <c r="R382" s="12"/>
      <c r="S382" s="12"/>
      <c r="T382" s="4">
        <v>7.6</v>
      </c>
      <c r="U382" s="4">
        <v>7.6</v>
      </c>
      <c r="V382" s="4">
        <v>2.02</v>
      </c>
      <c r="W382" s="4">
        <v>1.88</v>
      </c>
      <c r="X382" s="4">
        <f>(H382-I382)/H382*100</f>
        <v>98.611111111111114</v>
      </c>
      <c r="Y382" s="4">
        <f>(J382-K382)/J382*100</f>
        <v>96.556886227544908</v>
      </c>
      <c r="Z382" s="4">
        <f>(L382-M382)/L382*100</f>
        <v>98.67977528089888</v>
      </c>
      <c r="AA382" s="4"/>
      <c r="AB382" s="5"/>
      <c r="AC382" s="12"/>
    </row>
    <row r="383" spans="1:29" x14ac:dyDescent="0.35">
      <c r="A383" s="3" t="s">
        <v>111</v>
      </c>
      <c r="B383" s="3" t="s">
        <v>107</v>
      </c>
      <c r="C383" s="3">
        <v>2024</v>
      </c>
      <c r="D383" s="3">
        <v>5</v>
      </c>
      <c r="E383" s="3">
        <v>8</v>
      </c>
      <c r="F383" s="4">
        <v>9570</v>
      </c>
      <c r="G383" s="4">
        <v>309</v>
      </c>
      <c r="H383" s="4">
        <v>580</v>
      </c>
      <c r="I383" s="4">
        <v>4</v>
      </c>
      <c r="J383" s="4">
        <v>1134</v>
      </c>
      <c r="K383" s="4">
        <v>24</v>
      </c>
      <c r="L383" s="4">
        <v>496</v>
      </c>
      <c r="M383" s="4">
        <v>2.8</v>
      </c>
      <c r="N383" s="8">
        <v>92.49</v>
      </c>
      <c r="O383" s="8">
        <v>26.25</v>
      </c>
      <c r="P383" s="8">
        <v>183</v>
      </c>
      <c r="Q383" s="8">
        <v>312</v>
      </c>
      <c r="R383" s="8">
        <v>13</v>
      </c>
      <c r="S383" s="8">
        <v>1.7</v>
      </c>
      <c r="T383" s="4">
        <v>7.3</v>
      </c>
      <c r="U383" s="4">
        <v>7.7</v>
      </c>
      <c r="V383" s="4">
        <v>2</v>
      </c>
      <c r="W383" s="4">
        <v>1.49</v>
      </c>
      <c r="X383" s="4">
        <f>(H383-I383)/H383*100</f>
        <v>99.310344827586206</v>
      </c>
      <c r="Y383" s="4">
        <f>(J383-K383)/J383*100</f>
        <v>97.883597883597886</v>
      </c>
      <c r="Z383" s="4">
        <f>(L383-M383)/L383*100</f>
        <v>99.435483870967744</v>
      </c>
      <c r="AA383" s="4">
        <f>(N383-O383)/N383*100</f>
        <v>71.61855335711968</v>
      </c>
      <c r="AB383" s="5">
        <f>(R383-S383)/R383*100</f>
        <v>86.92307692307692</v>
      </c>
      <c r="AC383" s="12"/>
    </row>
    <row r="384" spans="1:29" x14ac:dyDescent="0.35">
      <c r="A384" s="3" t="s">
        <v>111</v>
      </c>
      <c r="B384" s="3" t="s">
        <v>107</v>
      </c>
      <c r="C384" s="3">
        <v>2024</v>
      </c>
      <c r="D384" s="3">
        <v>5</v>
      </c>
      <c r="E384" s="3">
        <v>22</v>
      </c>
      <c r="F384" s="4">
        <v>9570</v>
      </c>
      <c r="G384" s="4">
        <v>309</v>
      </c>
      <c r="H384" s="4">
        <v>350</v>
      </c>
      <c r="I384" s="4">
        <v>6</v>
      </c>
      <c r="J384" s="4">
        <v>678</v>
      </c>
      <c r="K384" s="4">
        <v>28</v>
      </c>
      <c r="L384" s="4">
        <v>200</v>
      </c>
      <c r="M384" s="4">
        <v>5.2</v>
      </c>
      <c r="N384" s="12"/>
      <c r="O384" s="12"/>
      <c r="P384" s="12"/>
      <c r="Q384" s="12"/>
      <c r="R384" s="12"/>
      <c r="S384" s="12"/>
      <c r="T384" s="4">
        <v>7.2</v>
      </c>
      <c r="U384" s="4">
        <v>7.6</v>
      </c>
      <c r="V384" s="4">
        <v>1.92</v>
      </c>
      <c r="W384" s="4">
        <v>1.66</v>
      </c>
      <c r="X384" s="4">
        <f>(H384-I384)/H384*100</f>
        <v>98.285714285714292</v>
      </c>
      <c r="Y384" s="4">
        <f>(J384-K384)/J384*100</f>
        <v>95.87020648967551</v>
      </c>
      <c r="Z384" s="4">
        <f>(L384-M384)/L384*100</f>
        <v>97.4</v>
      </c>
      <c r="AA384" s="4"/>
      <c r="AB384" s="5"/>
      <c r="AC384" s="12"/>
    </row>
    <row r="385" spans="1:29" x14ac:dyDescent="0.35">
      <c r="A385" s="3" t="s">
        <v>111</v>
      </c>
      <c r="B385" s="3" t="s">
        <v>107</v>
      </c>
      <c r="C385" s="3">
        <v>2024</v>
      </c>
      <c r="D385" s="3">
        <v>6</v>
      </c>
      <c r="E385" s="3">
        <v>5</v>
      </c>
      <c r="F385" s="4">
        <v>12536</v>
      </c>
      <c r="G385" s="4">
        <v>418</v>
      </c>
      <c r="H385" s="4">
        <v>500</v>
      </c>
      <c r="I385" s="4">
        <v>6</v>
      </c>
      <c r="J385" s="4">
        <v>816</v>
      </c>
      <c r="K385" s="4">
        <v>28</v>
      </c>
      <c r="L385" s="4">
        <v>236</v>
      </c>
      <c r="M385" s="4">
        <v>39</v>
      </c>
      <c r="N385" s="8">
        <v>86.48</v>
      </c>
      <c r="O385" s="8">
        <v>12.24</v>
      </c>
      <c r="P385" s="8">
        <v>333</v>
      </c>
      <c r="Q385" s="8">
        <v>340</v>
      </c>
      <c r="R385" s="8">
        <v>10.7</v>
      </c>
      <c r="S385" s="8">
        <v>6</v>
      </c>
      <c r="T385" s="4">
        <v>7.3</v>
      </c>
      <c r="U385" s="4">
        <v>7.5</v>
      </c>
      <c r="V385" s="4">
        <v>2.06</v>
      </c>
      <c r="W385" s="4">
        <v>1.61</v>
      </c>
      <c r="X385" s="4">
        <f>(H385-I385)/H385*100</f>
        <v>98.8</v>
      </c>
      <c r="Y385" s="4">
        <f>(J385-K385)/J385*100</f>
        <v>96.568627450980387</v>
      </c>
      <c r="Z385" s="4">
        <f>(L385-M385)/L385*100</f>
        <v>83.474576271186436</v>
      </c>
      <c r="AA385" s="4">
        <f>(N385-O385)/N385*100</f>
        <v>85.846438482886228</v>
      </c>
      <c r="AB385" s="5">
        <f>(R385-S385)/R385*100</f>
        <v>43.925233644859809</v>
      </c>
      <c r="AC385" s="12"/>
    </row>
    <row r="386" spans="1:29" x14ac:dyDescent="0.35">
      <c r="A386" s="3" t="s">
        <v>111</v>
      </c>
      <c r="B386" s="3" t="s">
        <v>107</v>
      </c>
      <c r="C386" s="3">
        <v>2024</v>
      </c>
      <c r="D386" s="3">
        <v>6</v>
      </c>
      <c r="E386" s="3">
        <v>19</v>
      </c>
      <c r="F386" s="4">
        <v>12536</v>
      </c>
      <c r="G386" s="4">
        <v>418</v>
      </c>
      <c r="H386" s="4">
        <v>400</v>
      </c>
      <c r="I386" s="4">
        <v>7</v>
      </c>
      <c r="J386" s="4">
        <v>760</v>
      </c>
      <c r="K386" s="4">
        <v>24</v>
      </c>
      <c r="L386" s="4">
        <v>192</v>
      </c>
      <c r="M386" s="4">
        <v>13</v>
      </c>
      <c r="N386" s="12"/>
      <c r="O386" s="12"/>
      <c r="P386" s="12"/>
      <c r="Q386" s="12"/>
      <c r="R386" s="8">
        <v>10.4</v>
      </c>
      <c r="S386" s="8">
        <v>0.65</v>
      </c>
      <c r="T386" s="4">
        <v>7.3</v>
      </c>
      <c r="U386" s="4">
        <v>7.5</v>
      </c>
      <c r="V386" s="4">
        <v>1.92</v>
      </c>
      <c r="W386" s="4">
        <v>1.52</v>
      </c>
      <c r="X386" s="4">
        <f>(H386-I386)/H386*100</f>
        <v>98.25</v>
      </c>
      <c r="Y386" s="4">
        <f>(J386-K386)/J386*100</f>
        <v>96.84210526315789</v>
      </c>
      <c r="Z386" s="4">
        <f>(L386-M386)/L386*100</f>
        <v>93.229166666666657</v>
      </c>
      <c r="AA386" s="4"/>
      <c r="AB386" s="5">
        <f>(R386-S386)/R386*100</f>
        <v>93.75</v>
      </c>
      <c r="AC386" s="12"/>
    </row>
    <row r="387" spans="1:29" x14ac:dyDescent="0.35">
      <c r="A387" s="3" t="s">
        <v>111</v>
      </c>
      <c r="B387" s="3" t="s">
        <v>107</v>
      </c>
      <c r="C387" s="3">
        <v>2024</v>
      </c>
      <c r="D387" s="3">
        <v>7</v>
      </c>
      <c r="E387" s="3">
        <v>3</v>
      </c>
      <c r="F387" s="4">
        <v>15568</v>
      </c>
      <c r="G387" s="4">
        <v>502</v>
      </c>
      <c r="H387" s="4">
        <v>200</v>
      </c>
      <c r="I387" s="4">
        <v>1</v>
      </c>
      <c r="J387" s="4">
        <v>424</v>
      </c>
      <c r="K387" s="4">
        <v>13</v>
      </c>
      <c r="L387" s="4">
        <v>200</v>
      </c>
      <c r="M387" s="4">
        <v>2.4</v>
      </c>
      <c r="N387" s="4">
        <v>66.5</v>
      </c>
      <c r="O387" s="4">
        <v>3.34</v>
      </c>
      <c r="P387" s="4">
        <v>284</v>
      </c>
      <c r="Q387" s="4">
        <v>362</v>
      </c>
      <c r="R387" s="4">
        <v>8.1199999999999992</v>
      </c>
      <c r="S387" s="4">
        <v>0.5</v>
      </c>
      <c r="T387" s="4">
        <v>7.3</v>
      </c>
      <c r="U387" s="4">
        <v>7.5</v>
      </c>
      <c r="V387" s="4">
        <v>0.97</v>
      </c>
      <c r="W387" s="4">
        <v>1.64</v>
      </c>
      <c r="X387" s="4">
        <f>(H387-I387)/H387*100</f>
        <v>99.5</v>
      </c>
      <c r="Y387" s="4">
        <f>(J387-K387)/J387*100</f>
        <v>96.933962264150935</v>
      </c>
      <c r="Z387" s="4">
        <f>(L387-M387)/L387*100</f>
        <v>98.8</v>
      </c>
      <c r="AA387" s="4">
        <f>(N387-O387)/N387*100</f>
        <v>94.977443609022544</v>
      </c>
      <c r="AB387" s="5">
        <f>(R387-S387)/R387*100</f>
        <v>93.842364532019701</v>
      </c>
      <c r="AC387" s="12"/>
    </row>
    <row r="388" spans="1:29" x14ac:dyDescent="0.35">
      <c r="A388" s="3" t="s">
        <v>111</v>
      </c>
      <c r="B388" s="3" t="s">
        <v>107</v>
      </c>
      <c r="C388" s="3">
        <v>2024</v>
      </c>
      <c r="D388" s="3">
        <v>7</v>
      </c>
      <c r="E388" s="3">
        <v>17</v>
      </c>
      <c r="F388" s="4">
        <v>15568</v>
      </c>
      <c r="G388" s="4">
        <v>502</v>
      </c>
      <c r="H388" s="4">
        <v>380</v>
      </c>
      <c r="I388" s="10"/>
      <c r="J388" s="4">
        <v>728</v>
      </c>
      <c r="K388" s="4">
        <v>20</v>
      </c>
      <c r="L388" s="4">
        <v>332</v>
      </c>
      <c r="M388" s="4">
        <v>4.8</v>
      </c>
      <c r="N388" s="12"/>
      <c r="O388" s="12"/>
      <c r="P388" s="12"/>
      <c r="Q388" s="12"/>
      <c r="R388" s="12"/>
      <c r="S388" s="12"/>
      <c r="T388" s="4">
        <v>7.3</v>
      </c>
      <c r="U388" s="4">
        <v>7.4</v>
      </c>
      <c r="V388" s="4">
        <v>1.93</v>
      </c>
      <c r="W388" s="4">
        <v>1.68</v>
      </c>
      <c r="X388" s="4">
        <f>(H388-I388)/H388*100</f>
        <v>100</v>
      </c>
      <c r="Y388" s="4">
        <f>(J388-K388)/J388*100</f>
        <v>97.252747252747255</v>
      </c>
      <c r="Z388" s="4">
        <f>(L388-M388)/L388*100</f>
        <v>98.554216867469876</v>
      </c>
      <c r="AA388" s="4"/>
      <c r="AB388" s="5"/>
      <c r="AC388" s="12"/>
    </row>
    <row r="389" spans="1:29" x14ac:dyDescent="0.35">
      <c r="A389" s="3" t="s">
        <v>111</v>
      </c>
      <c r="B389" s="3" t="s">
        <v>107</v>
      </c>
      <c r="C389" s="3">
        <v>2024</v>
      </c>
      <c r="D389" s="3">
        <v>8</v>
      </c>
      <c r="E389" s="3">
        <v>7</v>
      </c>
      <c r="F389" s="4">
        <v>18679</v>
      </c>
      <c r="G389" s="4">
        <v>603</v>
      </c>
      <c r="H389" s="4">
        <v>350</v>
      </c>
      <c r="I389" s="4">
        <v>14</v>
      </c>
      <c r="J389" s="4">
        <v>672</v>
      </c>
      <c r="K389" s="4">
        <v>27</v>
      </c>
      <c r="L389" s="4">
        <v>172</v>
      </c>
      <c r="M389" s="4">
        <v>5.6</v>
      </c>
      <c r="N389" s="8">
        <v>76.48</v>
      </c>
      <c r="O389" s="8">
        <v>6.5</v>
      </c>
      <c r="P389" s="8">
        <v>390</v>
      </c>
      <c r="Q389" s="8">
        <v>351</v>
      </c>
      <c r="R389" s="8">
        <v>9.26</v>
      </c>
      <c r="S389" s="8">
        <v>0.5</v>
      </c>
      <c r="T389" s="4">
        <v>7.4</v>
      </c>
      <c r="U389" s="4">
        <v>7.6</v>
      </c>
      <c r="V389" s="4">
        <v>1.89</v>
      </c>
      <c r="W389" s="4">
        <v>1.69</v>
      </c>
      <c r="X389" s="4">
        <f>(H389-I389)/H389*100</f>
        <v>96</v>
      </c>
      <c r="Y389" s="4">
        <f>(J389-K389)/J389*100</f>
        <v>95.982142857142861</v>
      </c>
      <c r="Z389" s="4">
        <f>(L389-M389)/L389*100</f>
        <v>96.744186046511629</v>
      </c>
      <c r="AA389" s="4">
        <f>(N389-O389)/N389*100</f>
        <v>91.5010460251046</v>
      </c>
      <c r="AB389" s="5">
        <f>(R389-S389)/R389*100</f>
        <v>94.600431965442766</v>
      </c>
      <c r="AC389" s="12"/>
    </row>
    <row r="390" spans="1:29" x14ac:dyDescent="0.35">
      <c r="A390" s="3" t="s">
        <v>111</v>
      </c>
      <c r="B390" s="3" t="s">
        <v>107</v>
      </c>
      <c r="C390" s="3">
        <v>2024</v>
      </c>
      <c r="D390" s="3">
        <v>8</v>
      </c>
      <c r="E390" s="3">
        <v>21</v>
      </c>
      <c r="F390" s="4">
        <v>18679</v>
      </c>
      <c r="G390" s="4">
        <v>603</v>
      </c>
      <c r="H390" s="4">
        <v>380</v>
      </c>
      <c r="I390" s="4">
        <v>7</v>
      </c>
      <c r="J390" s="4">
        <v>766</v>
      </c>
      <c r="K390" s="4">
        <v>17</v>
      </c>
      <c r="L390" s="4">
        <v>296</v>
      </c>
      <c r="M390" s="4">
        <v>17</v>
      </c>
      <c r="N390" s="10"/>
      <c r="O390" s="10"/>
      <c r="P390" s="10"/>
      <c r="Q390" s="10"/>
      <c r="R390" s="10"/>
      <c r="S390" s="10"/>
      <c r="T390" s="4">
        <v>7.2</v>
      </c>
      <c r="U390" s="4">
        <v>7.4</v>
      </c>
      <c r="V390" s="4">
        <v>1.88</v>
      </c>
      <c r="W390" s="4">
        <v>1.33</v>
      </c>
      <c r="X390" s="4">
        <f>(H390-I390)/H390*100</f>
        <v>98.15789473684211</v>
      </c>
      <c r="Y390" s="4">
        <f>(J390-K390)/J390*100</f>
        <v>97.780678851174926</v>
      </c>
      <c r="Z390" s="4">
        <f>(L390-M390)/L390*100</f>
        <v>94.256756756756758</v>
      </c>
      <c r="AA390" s="4"/>
      <c r="AB390" s="5"/>
      <c r="AC390" s="12"/>
    </row>
    <row r="391" spans="1:29" x14ac:dyDescent="0.35">
      <c r="A391" s="3" t="s">
        <v>111</v>
      </c>
      <c r="B391" s="3" t="s">
        <v>107</v>
      </c>
      <c r="C391" s="3">
        <v>2024</v>
      </c>
      <c r="D391" s="3">
        <v>9</v>
      </c>
      <c r="E391" s="3">
        <v>4</v>
      </c>
      <c r="F391" s="4">
        <v>13375</v>
      </c>
      <c r="G391" s="4">
        <v>446</v>
      </c>
      <c r="H391" s="4">
        <v>260</v>
      </c>
      <c r="I391" s="4">
        <v>7</v>
      </c>
      <c r="J391" s="4">
        <v>582</v>
      </c>
      <c r="K391" s="4">
        <v>26</v>
      </c>
      <c r="L391" s="4">
        <v>264</v>
      </c>
      <c r="M391" s="4">
        <v>26</v>
      </c>
      <c r="N391" s="4">
        <v>56.48</v>
      </c>
      <c r="O391" s="4">
        <v>4.4400000000000004</v>
      </c>
      <c r="P391" s="4">
        <v>195</v>
      </c>
      <c r="Q391" s="4">
        <v>365</v>
      </c>
      <c r="R391" s="4">
        <v>8.3800000000000008</v>
      </c>
      <c r="S391" s="4">
        <v>4.04</v>
      </c>
      <c r="T391" s="4">
        <v>7.4</v>
      </c>
      <c r="U391" s="4">
        <v>7.5</v>
      </c>
      <c r="V391" s="4">
        <v>1.22</v>
      </c>
      <c r="W391" s="4">
        <v>1.68</v>
      </c>
      <c r="X391" s="4">
        <f>(H391-I391)/H391*100</f>
        <v>97.307692307692307</v>
      </c>
      <c r="Y391" s="4">
        <f>(J391-K391)/J391*100</f>
        <v>95.532646048109967</v>
      </c>
      <c r="Z391" s="4">
        <f>(L391-M391)/L391*100</f>
        <v>90.151515151515156</v>
      </c>
      <c r="AA391" s="4">
        <f>(N391-O391)/N391*100</f>
        <v>92.138810198300291</v>
      </c>
      <c r="AB391" s="5">
        <f>(R391-S391)/R391*100</f>
        <v>51.789976133651564</v>
      </c>
      <c r="AC391" s="12"/>
    </row>
    <row r="392" spans="1:29" x14ac:dyDescent="0.35">
      <c r="A392" s="3" t="s">
        <v>111</v>
      </c>
      <c r="B392" s="3" t="s">
        <v>107</v>
      </c>
      <c r="C392" s="3">
        <v>2024</v>
      </c>
      <c r="D392" s="3">
        <v>9</v>
      </c>
      <c r="E392" s="3">
        <v>18</v>
      </c>
      <c r="F392" s="4">
        <v>13375</v>
      </c>
      <c r="G392" s="4">
        <v>446</v>
      </c>
      <c r="H392" s="4">
        <v>520</v>
      </c>
      <c r="I392" s="4">
        <v>6</v>
      </c>
      <c r="J392" s="4">
        <v>890</v>
      </c>
      <c r="K392" s="4">
        <v>25</v>
      </c>
      <c r="L392" s="4">
        <v>432</v>
      </c>
      <c r="M392" s="4">
        <v>6.8</v>
      </c>
      <c r="N392" s="10"/>
      <c r="O392" s="10"/>
      <c r="P392" s="10"/>
      <c r="Q392" s="10"/>
      <c r="R392" s="4">
        <v>12.1</v>
      </c>
      <c r="S392" s="4">
        <v>0.62</v>
      </c>
      <c r="T392" s="4">
        <v>7.3</v>
      </c>
      <c r="U392" s="4">
        <v>7.5</v>
      </c>
      <c r="V392" s="4">
        <v>1.96</v>
      </c>
      <c r="W392" s="4">
        <v>1.55</v>
      </c>
      <c r="X392" s="4">
        <f>(H392-I392)/H392*100</f>
        <v>98.846153846153854</v>
      </c>
      <c r="Y392" s="4">
        <f>(J392-K392)/J392*100</f>
        <v>97.19101123595506</v>
      </c>
      <c r="Z392" s="4">
        <f>(L392-M392)/L392*100</f>
        <v>98.425925925925924</v>
      </c>
      <c r="AA392" s="4"/>
      <c r="AB392" s="5">
        <f>(R392-S392)/R392*100</f>
        <v>94.876033057851245</v>
      </c>
      <c r="AC392" s="12"/>
    </row>
    <row r="393" spans="1:29" x14ac:dyDescent="0.35">
      <c r="A393" s="3" t="s">
        <v>111</v>
      </c>
      <c r="B393" s="3" t="s">
        <v>107</v>
      </c>
      <c r="C393" s="3">
        <v>2024</v>
      </c>
      <c r="D393" s="3">
        <v>10</v>
      </c>
      <c r="E393" s="3">
        <v>2</v>
      </c>
      <c r="F393" s="4">
        <v>9582</v>
      </c>
      <c r="G393" s="4">
        <v>309</v>
      </c>
      <c r="H393" s="4">
        <v>480</v>
      </c>
      <c r="I393" s="4">
        <v>4</v>
      </c>
      <c r="J393" s="4">
        <v>852</v>
      </c>
      <c r="K393" s="4">
        <v>18</v>
      </c>
      <c r="L393" s="4">
        <v>308</v>
      </c>
      <c r="M393" s="4">
        <v>3.6</v>
      </c>
      <c r="N393" s="4">
        <v>87.55</v>
      </c>
      <c r="O393" s="4">
        <v>4.38</v>
      </c>
      <c r="P393" s="4">
        <v>312</v>
      </c>
      <c r="Q393" s="4">
        <v>372</v>
      </c>
      <c r="R393" s="4">
        <v>12.4</v>
      </c>
      <c r="S393" s="4">
        <v>0.55000000000000004</v>
      </c>
      <c r="T393" s="4">
        <v>7.2</v>
      </c>
      <c r="U393" s="4">
        <v>7.5</v>
      </c>
      <c r="V393" s="4">
        <v>1.92</v>
      </c>
      <c r="W393" s="4">
        <v>1.64</v>
      </c>
      <c r="X393" s="4">
        <f>(H393-I393)/H393*100</f>
        <v>99.166666666666671</v>
      </c>
      <c r="Y393" s="4">
        <f>(J393-K393)/J393*100</f>
        <v>97.887323943661968</v>
      </c>
      <c r="Z393" s="4">
        <f>(L393-M393)/L393*100</f>
        <v>98.831168831168824</v>
      </c>
      <c r="AA393" s="4">
        <f>(N393-O393)/N393*100</f>
        <v>94.997144488863512</v>
      </c>
      <c r="AB393" s="5">
        <f>(R393-S393)/R393*100</f>
        <v>95.564516129032256</v>
      </c>
      <c r="AC393" s="12"/>
    </row>
    <row r="394" spans="1:29" x14ac:dyDescent="0.35">
      <c r="A394" s="3" t="s">
        <v>111</v>
      </c>
      <c r="B394" s="3" t="s">
        <v>107</v>
      </c>
      <c r="C394" s="3">
        <v>2024</v>
      </c>
      <c r="D394" s="3">
        <v>10</v>
      </c>
      <c r="E394" s="3">
        <v>16</v>
      </c>
      <c r="F394" s="4">
        <v>9582</v>
      </c>
      <c r="G394" s="4">
        <v>309</v>
      </c>
      <c r="H394" s="4">
        <v>360</v>
      </c>
      <c r="I394" s="4">
        <v>5</v>
      </c>
      <c r="J394" s="4">
        <v>666</v>
      </c>
      <c r="K394" s="4">
        <v>15</v>
      </c>
      <c r="L394" s="4">
        <v>232</v>
      </c>
      <c r="M394" s="4">
        <v>4.2</v>
      </c>
      <c r="N394" s="10"/>
      <c r="O394" s="10"/>
      <c r="P394" s="10"/>
      <c r="Q394" s="10"/>
      <c r="R394" s="10"/>
      <c r="S394" s="10"/>
      <c r="T394" s="10"/>
      <c r="U394" s="4">
        <v>7.5</v>
      </c>
      <c r="V394" s="4">
        <v>2.0499999999999998</v>
      </c>
      <c r="W394" s="4">
        <v>1.48</v>
      </c>
      <c r="X394" s="4">
        <f>(H394-I394)/H394*100</f>
        <v>98.611111111111114</v>
      </c>
      <c r="Y394" s="4">
        <f>(J394-K394)/J394*100</f>
        <v>97.747747747747752</v>
      </c>
      <c r="Z394" s="4">
        <f>(L394-M394)/L394*100</f>
        <v>98.189655172413808</v>
      </c>
      <c r="AA394" s="4"/>
      <c r="AB394" s="5"/>
      <c r="AC394" s="12"/>
    </row>
    <row r="395" spans="1:29" x14ac:dyDescent="0.35">
      <c r="A395" s="3" t="s">
        <v>111</v>
      </c>
      <c r="B395" s="3" t="s">
        <v>107</v>
      </c>
      <c r="C395" s="3">
        <v>2024</v>
      </c>
      <c r="D395" s="3">
        <v>11</v>
      </c>
      <c r="E395" s="3">
        <v>6</v>
      </c>
      <c r="F395" s="4">
        <v>4756</v>
      </c>
      <c r="G395" s="4">
        <v>159</v>
      </c>
      <c r="H395" s="4">
        <v>170</v>
      </c>
      <c r="I395" s="4">
        <v>4</v>
      </c>
      <c r="J395" s="4">
        <v>376</v>
      </c>
      <c r="K395" s="4">
        <v>23</v>
      </c>
      <c r="L395" s="4">
        <v>128</v>
      </c>
      <c r="M395" s="4">
        <v>28</v>
      </c>
      <c r="N395" s="4">
        <v>77.540000000000006</v>
      </c>
      <c r="O395" s="4">
        <v>4.63</v>
      </c>
      <c r="P395" s="4">
        <v>347</v>
      </c>
      <c r="Q395" s="4">
        <v>358</v>
      </c>
      <c r="R395" s="4">
        <v>8.4</v>
      </c>
      <c r="S395" s="4">
        <v>2.06</v>
      </c>
      <c r="T395" s="4">
        <v>7.4</v>
      </c>
      <c r="U395" s="4">
        <v>7.4</v>
      </c>
      <c r="V395" s="4">
        <v>1.3</v>
      </c>
      <c r="W395" s="4">
        <v>1.49</v>
      </c>
      <c r="X395" s="4">
        <f>(H395-I395)/H395*100</f>
        <v>97.647058823529406</v>
      </c>
      <c r="Y395" s="4">
        <f>(J395-K395)/J395*100</f>
        <v>93.88297872340425</v>
      </c>
      <c r="Z395" s="4">
        <f>(L395-M395)/L395*100</f>
        <v>78.125</v>
      </c>
      <c r="AA395" s="4">
        <f>(N395-O395)/N395*100</f>
        <v>94.028888315708031</v>
      </c>
      <c r="AB395" s="5">
        <f>(R395-S395)/R395*100</f>
        <v>75.476190476190482</v>
      </c>
      <c r="AC395" s="12"/>
    </row>
    <row r="396" spans="1:29" x14ac:dyDescent="0.35">
      <c r="A396" s="3" t="s">
        <v>111</v>
      </c>
      <c r="B396" s="3" t="s">
        <v>107</v>
      </c>
      <c r="C396" s="3">
        <v>2024</v>
      </c>
      <c r="D396" s="3">
        <v>11</v>
      </c>
      <c r="E396" s="3">
        <v>20</v>
      </c>
      <c r="F396" s="4">
        <v>4756</v>
      </c>
      <c r="G396" s="4">
        <v>159</v>
      </c>
      <c r="H396" s="4">
        <v>310</v>
      </c>
      <c r="I396" s="4">
        <v>4</v>
      </c>
      <c r="J396" s="4">
        <v>606</v>
      </c>
      <c r="K396" s="4">
        <v>14</v>
      </c>
      <c r="L396" s="4">
        <v>200</v>
      </c>
      <c r="M396" s="4">
        <v>12</v>
      </c>
      <c r="N396" s="10"/>
      <c r="O396" s="10"/>
      <c r="P396" s="10"/>
      <c r="Q396" s="10"/>
      <c r="R396" s="10"/>
      <c r="S396" s="10"/>
      <c r="T396" s="4">
        <v>7.2</v>
      </c>
      <c r="U396" s="4">
        <v>7.2</v>
      </c>
      <c r="V396" s="4">
        <v>1.94</v>
      </c>
      <c r="W396" s="4">
        <v>1.31</v>
      </c>
      <c r="X396" s="4">
        <f>(H396-I396)/H396*100</f>
        <v>98.709677419354833</v>
      </c>
      <c r="Y396" s="4">
        <f>(J396-K396)/J396*100</f>
        <v>97.689768976897696</v>
      </c>
      <c r="Z396" s="4">
        <f>(L396-M396)/L396*100</f>
        <v>94</v>
      </c>
      <c r="AA396" s="4"/>
      <c r="AB396" s="5"/>
      <c r="AC396" s="12"/>
    </row>
    <row r="397" spans="1:29" x14ac:dyDescent="0.35">
      <c r="A397" s="3" t="s">
        <v>111</v>
      </c>
      <c r="B397" s="3" t="s">
        <v>107</v>
      </c>
      <c r="C397" s="3">
        <v>2024</v>
      </c>
      <c r="D397" s="3">
        <v>12</v>
      </c>
      <c r="E397" s="3">
        <v>4</v>
      </c>
      <c r="F397" s="4">
        <v>4046</v>
      </c>
      <c r="G397" s="4">
        <v>131</v>
      </c>
      <c r="H397" s="4">
        <v>460</v>
      </c>
      <c r="I397" s="4">
        <v>6</v>
      </c>
      <c r="J397" s="4">
        <v>1188</v>
      </c>
      <c r="K397" s="4">
        <v>15</v>
      </c>
      <c r="L397" s="4">
        <v>656</v>
      </c>
      <c r="M397" s="4">
        <v>6</v>
      </c>
      <c r="N397" s="8">
        <v>85.49</v>
      </c>
      <c r="O397" s="8">
        <v>7.1</v>
      </c>
      <c r="P397" s="8">
        <v>220</v>
      </c>
      <c r="Q397" s="8">
        <v>347</v>
      </c>
      <c r="R397" s="8">
        <v>15.4</v>
      </c>
      <c r="S397" s="8">
        <v>0.5</v>
      </c>
      <c r="T397" s="4">
        <v>7.1</v>
      </c>
      <c r="U397" s="4">
        <v>6.8</v>
      </c>
      <c r="V397" s="4">
        <v>1.48</v>
      </c>
      <c r="W397" s="4">
        <v>1.49</v>
      </c>
      <c r="X397" s="4">
        <f>(H397-I397)/H397*100</f>
        <v>98.695652173913047</v>
      </c>
      <c r="Y397" s="4">
        <f>(J397-K397)/J397*100</f>
        <v>98.73737373737373</v>
      </c>
      <c r="Z397" s="4">
        <f>(L397-M397)/L397*100</f>
        <v>99.08536585365853</v>
      </c>
      <c r="AA397" s="4">
        <f>(N397-O397)/N397*100</f>
        <v>91.694935080126342</v>
      </c>
      <c r="AB397" s="5">
        <f>(R397-S397)/R397*100</f>
        <v>96.753246753246756</v>
      </c>
      <c r="AC397" s="12"/>
    </row>
    <row r="398" spans="1:29" x14ac:dyDescent="0.35">
      <c r="A398" s="3" t="s">
        <v>111</v>
      </c>
      <c r="B398" s="3" t="s">
        <v>107</v>
      </c>
      <c r="C398" s="3">
        <v>2024</v>
      </c>
      <c r="D398" s="3">
        <v>12</v>
      </c>
      <c r="E398" s="3">
        <v>18</v>
      </c>
      <c r="F398" s="4">
        <v>4046</v>
      </c>
      <c r="G398" s="4">
        <v>131</v>
      </c>
      <c r="H398" s="4">
        <v>260</v>
      </c>
      <c r="I398" s="4">
        <v>2</v>
      </c>
      <c r="J398" s="4">
        <v>466</v>
      </c>
      <c r="K398" s="4">
        <v>20</v>
      </c>
      <c r="L398" s="4">
        <v>132</v>
      </c>
      <c r="M398" s="4">
        <v>2.4</v>
      </c>
      <c r="N398" s="12"/>
      <c r="O398" s="12"/>
      <c r="P398" s="12"/>
      <c r="Q398" s="12"/>
      <c r="R398" s="12"/>
      <c r="S398" s="12"/>
      <c r="T398" s="4">
        <v>7.5</v>
      </c>
      <c r="U398" s="4">
        <v>7.2</v>
      </c>
      <c r="V398" s="4">
        <v>1.36</v>
      </c>
      <c r="W398" s="4">
        <v>1.4</v>
      </c>
      <c r="X398" s="4">
        <f>(H398-I398)/H398*100</f>
        <v>99.230769230769226</v>
      </c>
      <c r="Y398" s="4">
        <f>(J398-K398)/J398*100</f>
        <v>95.708154506437765</v>
      </c>
      <c r="Z398" s="4">
        <f>(L398-M398)/L398*100</f>
        <v>98.181818181818187</v>
      </c>
      <c r="AA398" s="4"/>
      <c r="AB398" s="12"/>
      <c r="AC398" s="12"/>
    </row>
    <row r="399" spans="1:29" x14ac:dyDescent="0.35">
      <c r="A399" s="3" t="s">
        <v>53</v>
      </c>
      <c r="B399" s="3" t="s">
        <v>52</v>
      </c>
      <c r="C399" s="3">
        <v>2024</v>
      </c>
      <c r="D399" s="3">
        <v>1</v>
      </c>
      <c r="E399" s="3">
        <v>5</v>
      </c>
      <c r="F399" s="4">
        <v>10907</v>
      </c>
      <c r="G399" s="4">
        <v>352</v>
      </c>
      <c r="H399" s="4">
        <v>279</v>
      </c>
      <c r="I399" s="4">
        <v>12</v>
      </c>
      <c r="J399" s="4">
        <v>388</v>
      </c>
      <c r="K399" s="4">
        <v>43</v>
      </c>
      <c r="L399" s="4">
        <v>292</v>
      </c>
      <c r="M399" s="4">
        <v>5</v>
      </c>
      <c r="N399" s="12"/>
      <c r="O399" s="12"/>
      <c r="P399" s="12"/>
      <c r="Q399" s="12"/>
      <c r="R399" s="12"/>
      <c r="S399" s="12"/>
      <c r="T399" s="4">
        <v>6.14</v>
      </c>
      <c r="U399" s="4">
        <v>7.21</v>
      </c>
      <c r="V399" s="4">
        <v>3.5</v>
      </c>
      <c r="W399" s="4">
        <v>3</v>
      </c>
      <c r="X399" s="4">
        <f>(H399-I399)/H399*100</f>
        <v>95.6989247311828</v>
      </c>
      <c r="Y399" s="4">
        <f>(J399-K399)/J399*100</f>
        <v>88.917525773195877</v>
      </c>
      <c r="Z399" s="4">
        <f>(L399-M399)/L399*100</f>
        <v>98.287671232876718</v>
      </c>
      <c r="AA399" s="4"/>
      <c r="AB399" s="12"/>
      <c r="AC399" s="12"/>
    </row>
    <row r="400" spans="1:29" x14ac:dyDescent="0.35">
      <c r="A400" s="3" t="s">
        <v>53</v>
      </c>
      <c r="B400" s="3" t="s">
        <v>52</v>
      </c>
      <c r="C400" s="3">
        <v>2024</v>
      </c>
      <c r="D400" s="3">
        <v>1</v>
      </c>
      <c r="E400" s="3">
        <v>12</v>
      </c>
      <c r="F400" s="4"/>
      <c r="G400" s="4"/>
      <c r="H400" s="4">
        <v>131</v>
      </c>
      <c r="I400" s="4">
        <v>19</v>
      </c>
      <c r="J400" s="4">
        <v>260</v>
      </c>
      <c r="K400" s="4">
        <v>67</v>
      </c>
      <c r="L400" s="4">
        <v>292</v>
      </c>
      <c r="M400" s="4">
        <v>5</v>
      </c>
      <c r="N400" s="8">
        <v>62</v>
      </c>
      <c r="O400" s="8">
        <v>9</v>
      </c>
      <c r="P400" s="8">
        <v>2008</v>
      </c>
      <c r="Q400" s="8">
        <v>2010</v>
      </c>
      <c r="R400" s="8"/>
      <c r="S400" s="8"/>
      <c r="T400" s="4">
        <v>6.57</v>
      </c>
      <c r="U400" s="4">
        <v>7.15</v>
      </c>
      <c r="V400" s="4">
        <v>3.8</v>
      </c>
      <c r="W400" s="4">
        <v>1.9</v>
      </c>
      <c r="X400" s="4">
        <f>(H400-I400)/H400*100</f>
        <v>85.496183206106863</v>
      </c>
      <c r="Y400" s="4">
        <f>(J400-K400)/J400*100</f>
        <v>74.230769230769226</v>
      </c>
      <c r="Z400" s="4">
        <f>(L400-M400)/L400*100</f>
        <v>98.287671232876718</v>
      </c>
      <c r="AA400" s="4">
        <f>(N400-O400)/N400*100</f>
        <v>85.483870967741936</v>
      </c>
      <c r="AB400" s="8"/>
      <c r="AC400" s="12"/>
    </row>
    <row r="401" spans="1:29" x14ac:dyDescent="0.35">
      <c r="A401" s="3" t="s">
        <v>53</v>
      </c>
      <c r="B401" s="3" t="s">
        <v>52</v>
      </c>
      <c r="C401" s="3">
        <v>2024</v>
      </c>
      <c r="D401" s="3">
        <v>1</v>
      </c>
      <c r="E401" s="3">
        <v>19</v>
      </c>
      <c r="F401" s="4"/>
      <c r="G401" s="4"/>
      <c r="H401" s="4">
        <v>296</v>
      </c>
      <c r="I401" s="4">
        <v>12</v>
      </c>
      <c r="J401" s="4">
        <v>333</v>
      </c>
      <c r="K401" s="4">
        <v>81</v>
      </c>
      <c r="L401" s="4">
        <v>90</v>
      </c>
      <c r="M401" s="4">
        <v>2</v>
      </c>
      <c r="N401" s="12"/>
      <c r="O401" s="12"/>
      <c r="P401" s="12"/>
      <c r="Q401" s="12"/>
      <c r="R401" s="12"/>
      <c r="S401" s="12"/>
      <c r="T401" s="4">
        <v>6.94</v>
      </c>
      <c r="U401" s="4">
        <v>9.3000000000000007</v>
      </c>
      <c r="V401" s="4">
        <v>3.6</v>
      </c>
      <c r="W401" s="4">
        <v>2.1</v>
      </c>
      <c r="X401" s="4">
        <f>(H401-I401)/H401*100</f>
        <v>95.945945945945937</v>
      </c>
      <c r="Y401" s="4">
        <f>(J401-K401)/J401*100</f>
        <v>75.675675675675677</v>
      </c>
      <c r="Z401" s="4">
        <f>(L401-M401)/L401*100</f>
        <v>97.777777777777771</v>
      </c>
      <c r="AA401" s="4"/>
      <c r="AB401" s="12"/>
      <c r="AC401" s="12"/>
    </row>
    <row r="402" spans="1:29" x14ac:dyDescent="0.35">
      <c r="A402" s="3" t="s">
        <v>53</v>
      </c>
      <c r="B402" s="3" t="s">
        <v>52</v>
      </c>
      <c r="C402" s="3">
        <v>2024</v>
      </c>
      <c r="D402" s="3">
        <v>1</v>
      </c>
      <c r="E402" s="3">
        <v>26</v>
      </c>
      <c r="F402" s="4"/>
      <c r="G402" s="4"/>
      <c r="H402" s="4">
        <v>307</v>
      </c>
      <c r="I402" s="4">
        <v>15</v>
      </c>
      <c r="J402" s="4">
        <v>351</v>
      </c>
      <c r="K402" s="4">
        <v>57</v>
      </c>
      <c r="L402" s="4">
        <v>323</v>
      </c>
      <c r="M402" s="4">
        <v>10</v>
      </c>
      <c r="N402" s="12"/>
      <c r="O402" s="12"/>
      <c r="P402" s="12"/>
      <c r="Q402" s="12"/>
      <c r="R402" s="12"/>
      <c r="S402" s="12"/>
      <c r="T402" s="4">
        <v>6.94</v>
      </c>
      <c r="U402" s="4">
        <v>9.42</v>
      </c>
      <c r="V402" s="4">
        <v>2.8</v>
      </c>
      <c r="W402" s="4">
        <v>2.2999999999999998</v>
      </c>
      <c r="X402" s="4">
        <f>(H402-I402)/H402*100</f>
        <v>95.114006514657973</v>
      </c>
      <c r="Y402" s="4">
        <f>(J402-K402)/J402*100</f>
        <v>83.760683760683762</v>
      </c>
      <c r="Z402" s="4">
        <f>(L402-M402)/L402*100</f>
        <v>96.904024767801857</v>
      </c>
      <c r="AA402" s="4"/>
      <c r="AB402" s="12"/>
      <c r="AC402" s="12"/>
    </row>
    <row r="403" spans="1:29" x14ac:dyDescent="0.35">
      <c r="A403" s="3" t="s">
        <v>53</v>
      </c>
      <c r="B403" s="3" t="s">
        <v>52</v>
      </c>
      <c r="C403" s="3">
        <v>2024</v>
      </c>
      <c r="D403" s="3">
        <v>2</v>
      </c>
      <c r="E403" s="3">
        <v>5</v>
      </c>
      <c r="F403" s="4">
        <v>10653</v>
      </c>
      <c r="G403" s="4">
        <v>344</v>
      </c>
      <c r="H403" s="4">
        <v>290</v>
      </c>
      <c r="I403" s="4">
        <v>12</v>
      </c>
      <c r="J403" s="4">
        <v>369</v>
      </c>
      <c r="K403" s="4">
        <v>42</v>
      </c>
      <c r="L403" s="4">
        <v>292</v>
      </c>
      <c r="M403" s="4">
        <v>5</v>
      </c>
      <c r="N403" s="12"/>
      <c r="O403" s="12"/>
      <c r="P403" s="12"/>
      <c r="Q403" s="12"/>
      <c r="R403" s="12"/>
      <c r="S403" s="12"/>
      <c r="T403" s="4">
        <v>6.3</v>
      </c>
      <c r="U403" s="4">
        <v>7.4</v>
      </c>
      <c r="V403" s="4">
        <v>3.5</v>
      </c>
      <c r="W403" s="4">
        <v>3.2</v>
      </c>
      <c r="X403" s="4">
        <f>(H403-I403)/H403*100</f>
        <v>95.862068965517238</v>
      </c>
      <c r="Y403" s="4">
        <f>(J403-K403)/J403*100</f>
        <v>88.617886178861795</v>
      </c>
      <c r="Z403" s="4">
        <f>(L403-M403)/L403*100</f>
        <v>98.287671232876718</v>
      </c>
      <c r="AA403" s="4"/>
      <c r="AB403" s="12"/>
      <c r="AC403" s="12"/>
    </row>
    <row r="404" spans="1:29" x14ac:dyDescent="0.35">
      <c r="A404" s="3" t="s">
        <v>53</v>
      </c>
      <c r="B404" s="3" t="s">
        <v>52</v>
      </c>
      <c r="C404" s="3">
        <v>2024</v>
      </c>
      <c r="D404" s="3">
        <v>2</v>
      </c>
      <c r="E404" s="3">
        <v>12</v>
      </c>
      <c r="F404" s="4"/>
      <c r="G404" s="4"/>
      <c r="H404" s="4">
        <v>138</v>
      </c>
      <c r="I404" s="4">
        <v>18</v>
      </c>
      <c r="J404" s="4">
        <v>263</v>
      </c>
      <c r="K404" s="4">
        <v>70</v>
      </c>
      <c r="L404" s="4">
        <v>292</v>
      </c>
      <c r="M404" s="4">
        <v>5</v>
      </c>
      <c r="N404" s="8">
        <v>63</v>
      </c>
      <c r="O404" s="8">
        <v>9</v>
      </c>
      <c r="P404" s="8">
        <v>2028</v>
      </c>
      <c r="Q404" s="8">
        <v>1950</v>
      </c>
      <c r="R404" s="8"/>
      <c r="S404" s="8"/>
      <c r="T404" s="4">
        <v>6.44</v>
      </c>
      <c r="U404" s="4">
        <v>7.08</v>
      </c>
      <c r="V404" s="4">
        <v>3.6</v>
      </c>
      <c r="W404" s="4">
        <v>2</v>
      </c>
      <c r="X404" s="4">
        <f>(H404-I404)/H404*100</f>
        <v>86.956521739130437</v>
      </c>
      <c r="Y404" s="4">
        <f>(J404-K404)/J404*100</f>
        <v>73.384030418250944</v>
      </c>
      <c r="Z404" s="4">
        <f>(L404-M404)/L404*100</f>
        <v>98.287671232876718</v>
      </c>
      <c r="AA404" s="4">
        <f>(N404-O404)/N404*100</f>
        <v>85.714285714285708</v>
      </c>
      <c r="AB404" s="8"/>
      <c r="AC404" s="12"/>
    </row>
    <row r="405" spans="1:29" x14ac:dyDescent="0.35">
      <c r="A405" s="3" t="s">
        <v>53</v>
      </c>
      <c r="B405" s="3" t="s">
        <v>52</v>
      </c>
      <c r="C405" s="3">
        <v>2024</v>
      </c>
      <c r="D405" s="3">
        <v>2</v>
      </c>
      <c r="E405" s="3">
        <v>19</v>
      </c>
      <c r="F405" s="4"/>
      <c r="G405" s="4"/>
      <c r="H405" s="4">
        <v>305</v>
      </c>
      <c r="I405" s="4">
        <v>12</v>
      </c>
      <c r="J405" s="4">
        <v>330</v>
      </c>
      <c r="K405" s="4">
        <v>79</v>
      </c>
      <c r="L405" s="4">
        <v>92</v>
      </c>
      <c r="M405" s="4">
        <v>2</v>
      </c>
      <c r="N405" s="10"/>
      <c r="O405" s="10"/>
      <c r="P405" s="10"/>
      <c r="Q405" s="10"/>
      <c r="R405" s="10"/>
      <c r="S405" s="10"/>
      <c r="T405" s="4">
        <v>7.01</v>
      </c>
      <c r="U405" s="4">
        <v>9.02</v>
      </c>
      <c r="V405" s="4">
        <v>3.7</v>
      </c>
      <c r="W405" s="4">
        <v>2.1</v>
      </c>
      <c r="X405" s="4">
        <f>(H405-I405)/H405*100</f>
        <v>96.06557377049181</v>
      </c>
      <c r="Y405" s="4">
        <f>(J405-K405)/J405*100</f>
        <v>76.060606060606062</v>
      </c>
      <c r="Z405" s="4">
        <f>(L405-M405)/L405*100</f>
        <v>97.826086956521735</v>
      </c>
      <c r="AA405" s="4"/>
      <c r="AB405" s="10"/>
      <c r="AC405" s="12"/>
    </row>
    <row r="406" spans="1:29" x14ac:dyDescent="0.35">
      <c r="A406" s="3" t="s">
        <v>53</v>
      </c>
      <c r="B406" s="3" t="s">
        <v>52</v>
      </c>
      <c r="C406" s="3">
        <v>2024</v>
      </c>
      <c r="D406" s="3">
        <v>2</v>
      </c>
      <c r="E406" s="3">
        <v>26</v>
      </c>
      <c r="F406" s="4"/>
      <c r="G406" s="4"/>
      <c r="H406" s="4">
        <v>313</v>
      </c>
      <c r="I406" s="4">
        <v>15</v>
      </c>
      <c r="J406" s="4">
        <v>362</v>
      </c>
      <c r="K406" s="4">
        <v>59</v>
      </c>
      <c r="L406" s="4">
        <v>339</v>
      </c>
      <c r="M406" s="4">
        <v>10</v>
      </c>
      <c r="N406" s="12"/>
      <c r="O406" s="12"/>
      <c r="P406" s="12"/>
      <c r="Q406" s="12"/>
      <c r="R406" s="12"/>
      <c r="S406" s="12"/>
      <c r="T406" s="4">
        <v>6.7</v>
      </c>
      <c r="U406" s="4">
        <v>9.6999999999999993</v>
      </c>
      <c r="V406" s="4">
        <v>2.7</v>
      </c>
      <c r="W406" s="4">
        <v>2.2999999999999998</v>
      </c>
      <c r="X406" s="4">
        <f>(H406-I406)/H406*100</f>
        <v>95.2076677316294</v>
      </c>
      <c r="Y406" s="4">
        <f>(J406-K406)/J406*100</f>
        <v>83.701657458563545</v>
      </c>
      <c r="Z406" s="4">
        <f>(L406-M406)/L406*100</f>
        <v>97.050147492625371</v>
      </c>
      <c r="AA406" s="4"/>
      <c r="AB406" s="12"/>
      <c r="AC406" s="12"/>
    </row>
    <row r="407" spans="1:29" x14ac:dyDescent="0.35">
      <c r="A407" s="3" t="s">
        <v>53</v>
      </c>
      <c r="B407" s="3" t="s">
        <v>52</v>
      </c>
      <c r="C407" s="3">
        <v>2024</v>
      </c>
      <c r="D407" s="3">
        <v>3</v>
      </c>
      <c r="E407" s="3">
        <v>5</v>
      </c>
      <c r="F407" s="4">
        <v>17151</v>
      </c>
      <c r="G407" s="4">
        <v>553</v>
      </c>
      <c r="H407" s="4">
        <v>319</v>
      </c>
      <c r="I407" s="4">
        <v>12</v>
      </c>
      <c r="J407" s="4">
        <v>387</v>
      </c>
      <c r="K407" s="4">
        <v>43</v>
      </c>
      <c r="L407" s="4">
        <v>289</v>
      </c>
      <c r="M407" s="4">
        <v>6</v>
      </c>
      <c r="N407" s="12"/>
      <c r="O407" s="12"/>
      <c r="P407" s="12"/>
      <c r="Q407" s="12"/>
      <c r="R407" s="12"/>
      <c r="S407" s="12"/>
      <c r="T407" s="4">
        <v>5.99</v>
      </c>
      <c r="U407" s="4">
        <v>8.14</v>
      </c>
      <c r="V407" s="4">
        <v>3.6</v>
      </c>
      <c r="W407" s="4">
        <v>4</v>
      </c>
      <c r="X407" s="4">
        <f>(H407-I407)/H407*100</f>
        <v>96.238244514106583</v>
      </c>
      <c r="Y407" s="4">
        <f>(J407-K407)/J407*100</f>
        <v>88.888888888888886</v>
      </c>
      <c r="Z407" s="4">
        <f>(L407-M407)/L407*100</f>
        <v>97.923875432525946</v>
      </c>
      <c r="AA407" s="4"/>
      <c r="AB407" s="12"/>
      <c r="AC407" s="12"/>
    </row>
    <row r="408" spans="1:29" x14ac:dyDescent="0.35">
      <c r="A408" s="3" t="s">
        <v>53</v>
      </c>
      <c r="B408" s="3" t="s">
        <v>52</v>
      </c>
      <c r="C408" s="3">
        <v>2024</v>
      </c>
      <c r="D408" s="3">
        <v>3</v>
      </c>
      <c r="E408" s="3">
        <v>12</v>
      </c>
      <c r="F408" s="4"/>
      <c r="G408" s="4"/>
      <c r="H408" s="4">
        <v>135</v>
      </c>
      <c r="I408" s="4">
        <v>17</v>
      </c>
      <c r="J408" s="4">
        <v>289</v>
      </c>
      <c r="K408" s="4">
        <v>71</v>
      </c>
      <c r="L408" s="4">
        <v>289</v>
      </c>
      <c r="M408" s="4">
        <v>6</v>
      </c>
      <c r="N408" s="8">
        <v>57</v>
      </c>
      <c r="O408" s="8">
        <v>7</v>
      </c>
      <c r="P408" s="8">
        <v>2190</v>
      </c>
      <c r="Q408" s="8">
        <v>2028</v>
      </c>
      <c r="R408" s="8"/>
      <c r="S408" s="8"/>
      <c r="T408" s="4">
        <v>6.05</v>
      </c>
      <c r="U408" s="4">
        <v>7.5</v>
      </c>
      <c r="V408" s="4">
        <v>3.5</v>
      </c>
      <c r="W408" s="4">
        <v>2</v>
      </c>
      <c r="X408" s="4">
        <f>(H408-I408)/H408*100</f>
        <v>87.407407407407405</v>
      </c>
      <c r="Y408" s="4">
        <f>(J408-K408)/J408*100</f>
        <v>75.432525951557096</v>
      </c>
      <c r="Z408" s="4">
        <f>(L408-M408)/L408*100</f>
        <v>97.923875432525946</v>
      </c>
      <c r="AA408" s="4">
        <f>(N408-O408)/N408*100</f>
        <v>87.719298245614027</v>
      </c>
      <c r="AB408" s="8"/>
      <c r="AC408" s="12"/>
    </row>
    <row r="409" spans="1:29" x14ac:dyDescent="0.35">
      <c r="A409" s="3" t="s">
        <v>53</v>
      </c>
      <c r="B409" s="3" t="s">
        <v>52</v>
      </c>
      <c r="C409" s="3">
        <v>2024</v>
      </c>
      <c r="D409" s="3">
        <v>3</v>
      </c>
      <c r="E409" s="3">
        <v>19</v>
      </c>
      <c r="F409" s="4"/>
      <c r="G409" s="4"/>
      <c r="H409" s="4">
        <v>302</v>
      </c>
      <c r="I409" s="4">
        <v>12</v>
      </c>
      <c r="J409" s="4">
        <v>320</v>
      </c>
      <c r="K409" s="4">
        <v>74</v>
      </c>
      <c r="L409" s="4">
        <v>92</v>
      </c>
      <c r="M409" s="4">
        <v>2</v>
      </c>
      <c r="N409" s="12"/>
      <c r="O409" s="12"/>
      <c r="P409" s="12"/>
      <c r="Q409" s="12"/>
      <c r="R409" s="12"/>
      <c r="S409" s="12"/>
      <c r="T409" s="4">
        <v>7.01</v>
      </c>
      <c r="U409" s="4">
        <v>9.92</v>
      </c>
      <c r="V409" s="4">
        <v>4</v>
      </c>
      <c r="W409" s="4">
        <v>2.1</v>
      </c>
      <c r="X409" s="4">
        <f>(H409-I409)/H409*100</f>
        <v>96.026490066225165</v>
      </c>
      <c r="Y409" s="4">
        <f>(J409-K409)/J409*100</f>
        <v>76.875</v>
      </c>
      <c r="Z409" s="4">
        <f>(L409-M409)/L409*100</f>
        <v>97.826086956521735</v>
      </c>
      <c r="AA409" s="4"/>
      <c r="AB409" s="12"/>
      <c r="AC409" s="12"/>
    </row>
    <row r="410" spans="1:29" x14ac:dyDescent="0.35">
      <c r="A410" s="3" t="s">
        <v>53</v>
      </c>
      <c r="B410" s="3" t="s">
        <v>52</v>
      </c>
      <c r="C410" s="3">
        <v>2024</v>
      </c>
      <c r="D410" s="3">
        <v>3</v>
      </c>
      <c r="E410" s="3">
        <v>26</v>
      </c>
      <c r="F410" s="4"/>
      <c r="G410" s="4"/>
      <c r="H410" s="4">
        <v>322</v>
      </c>
      <c r="I410" s="4">
        <v>14</v>
      </c>
      <c r="J410" s="4">
        <v>391</v>
      </c>
      <c r="K410" s="4">
        <v>64</v>
      </c>
      <c r="L410" s="4">
        <v>359</v>
      </c>
      <c r="M410" s="4">
        <v>11</v>
      </c>
      <c r="N410" s="12"/>
      <c r="O410" s="12"/>
      <c r="P410" s="12"/>
      <c r="Q410" s="12"/>
      <c r="R410" s="12"/>
      <c r="S410" s="12"/>
      <c r="T410" s="4">
        <v>6.1</v>
      </c>
      <c r="U410" s="4">
        <v>8.73</v>
      </c>
      <c r="V410" s="4">
        <v>3</v>
      </c>
      <c r="W410" s="4">
        <v>3</v>
      </c>
      <c r="X410" s="4">
        <f>(H410-I410)/H410*100</f>
        <v>95.652173913043484</v>
      </c>
      <c r="Y410" s="4">
        <f>(J410-K410)/J410*100</f>
        <v>83.631713554987215</v>
      </c>
      <c r="Z410" s="4">
        <f>(L410-M410)/L410*100</f>
        <v>96.935933147632312</v>
      </c>
      <c r="AA410" s="4"/>
      <c r="AB410" s="12"/>
      <c r="AC410" s="12"/>
    </row>
    <row r="411" spans="1:29" x14ac:dyDescent="0.35">
      <c r="A411" s="3" t="s">
        <v>53</v>
      </c>
      <c r="B411" s="3" t="s">
        <v>52</v>
      </c>
      <c r="C411" s="3">
        <v>2024</v>
      </c>
      <c r="D411" s="3">
        <v>4</v>
      </c>
      <c r="E411" s="3">
        <v>5</v>
      </c>
      <c r="F411" s="4">
        <v>24838</v>
      </c>
      <c r="G411" s="4">
        <v>801</v>
      </c>
      <c r="H411" s="4">
        <v>287</v>
      </c>
      <c r="I411" s="4">
        <v>11</v>
      </c>
      <c r="J411" s="4">
        <v>414</v>
      </c>
      <c r="K411" s="4">
        <v>40</v>
      </c>
      <c r="L411" s="4">
        <v>286</v>
      </c>
      <c r="M411" s="4">
        <v>6</v>
      </c>
      <c r="N411" s="12"/>
      <c r="O411" s="12"/>
      <c r="P411" s="12"/>
      <c r="Q411" s="12"/>
      <c r="R411" s="12"/>
      <c r="S411" s="12"/>
      <c r="T411" s="4">
        <v>6.5</v>
      </c>
      <c r="U411" s="4">
        <v>8.4</v>
      </c>
      <c r="V411" s="4">
        <v>3.9</v>
      </c>
      <c r="W411" s="4">
        <v>4</v>
      </c>
      <c r="X411" s="4">
        <f>(H411-I411)/H411*100</f>
        <v>96.167247386759584</v>
      </c>
      <c r="Y411" s="4">
        <f>(J411-K411)/J411*100</f>
        <v>90.338164251207729</v>
      </c>
      <c r="Z411" s="4">
        <f>(L411-M411)/L411*100</f>
        <v>97.902097902097907</v>
      </c>
      <c r="AA411" s="4"/>
      <c r="AB411" s="12"/>
      <c r="AC411" s="12"/>
    </row>
    <row r="412" spans="1:29" x14ac:dyDescent="0.35">
      <c r="A412" s="3" t="s">
        <v>53</v>
      </c>
      <c r="B412" s="3" t="s">
        <v>52</v>
      </c>
      <c r="C412" s="3">
        <v>2024</v>
      </c>
      <c r="D412" s="3">
        <v>4</v>
      </c>
      <c r="E412" s="3">
        <v>12</v>
      </c>
      <c r="F412" s="4"/>
      <c r="G412" s="4"/>
      <c r="H412" s="4">
        <v>136</v>
      </c>
      <c r="I412" s="4">
        <v>17</v>
      </c>
      <c r="J412" s="4">
        <v>298</v>
      </c>
      <c r="K412" s="4">
        <v>77</v>
      </c>
      <c r="L412" s="4">
        <v>286</v>
      </c>
      <c r="M412" s="4">
        <v>6</v>
      </c>
      <c r="N412" s="8">
        <v>51</v>
      </c>
      <c r="O412" s="8">
        <v>6</v>
      </c>
      <c r="P412" s="8">
        <v>2278</v>
      </c>
      <c r="Q412" s="8">
        <v>1906</v>
      </c>
      <c r="R412" s="8"/>
      <c r="S412" s="8"/>
      <c r="T412" s="4">
        <v>6.1</v>
      </c>
      <c r="U412" s="4">
        <v>7.9</v>
      </c>
      <c r="V412" s="4">
        <v>3.6</v>
      </c>
      <c r="W412" s="4">
        <v>2.2000000000000002</v>
      </c>
      <c r="X412" s="4">
        <f>(H412-I412)/H412*100</f>
        <v>87.5</v>
      </c>
      <c r="Y412" s="4">
        <f>(J412-K412)/J412*100</f>
        <v>74.161073825503351</v>
      </c>
      <c r="Z412" s="4">
        <f>(L412-M412)/L412*100</f>
        <v>97.902097902097907</v>
      </c>
      <c r="AA412" s="4">
        <f>(N412-O412)/N412*100</f>
        <v>88.235294117647058</v>
      </c>
      <c r="AB412" s="8"/>
      <c r="AC412" s="12"/>
    </row>
    <row r="413" spans="1:29" x14ac:dyDescent="0.35">
      <c r="A413" s="3" t="s">
        <v>53</v>
      </c>
      <c r="B413" s="3" t="s">
        <v>52</v>
      </c>
      <c r="C413" s="3">
        <v>2024</v>
      </c>
      <c r="D413" s="3">
        <v>4</v>
      </c>
      <c r="E413" s="3">
        <v>26</v>
      </c>
      <c r="F413" s="4"/>
      <c r="G413" s="4"/>
      <c r="H413" s="4">
        <v>290</v>
      </c>
      <c r="I413" s="4">
        <v>15</v>
      </c>
      <c r="J413" s="4">
        <v>430</v>
      </c>
      <c r="K413" s="4">
        <v>62</v>
      </c>
      <c r="L413" s="4">
        <v>341</v>
      </c>
      <c r="M413" s="4">
        <v>12</v>
      </c>
      <c r="N413" s="12"/>
      <c r="O413" s="12"/>
      <c r="P413" s="12"/>
      <c r="Q413" s="12"/>
      <c r="R413" s="12"/>
      <c r="S413" s="12"/>
      <c r="T413" s="4">
        <v>5.6</v>
      </c>
      <c r="U413" s="4">
        <v>9.5</v>
      </c>
      <c r="V413" s="4">
        <v>3</v>
      </c>
      <c r="W413" s="4">
        <v>3</v>
      </c>
      <c r="X413" s="4">
        <f>(H413-I413)/H413*100</f>
        <v>94.827586206896555</v>
      </c>
      <c r="Y413" s="4">
        <f>(J413-K413)/J413*100</f>
        <v>85.581395348837205</v>
      </c>
      <c r="Z413" s="4">
        <f>(L413-M413)/L413*100</f>
        <v>96.480938416422291</v>
      </c>
      <c r="AA413" s="4"/>
      <c r="AB413" s="12"/>
      <c r="AC413" s="12"/>
    </row>
    <row r="414" spans="1:29" x14ac:dyDescent="0.35">
      <c r="A414" s="3" t="s">
        <v>53</v>
      </c>
      <c r="B414" s="3" t="s">
        <v>52</v>
      </c>
      <c r="C414" s="3">
        <v>2024</v>
      </c>
      <c r="D414" s="3">
        <v>5</v>
      </c>
      <c r="E414" s="3">
        <v>3</v>
      </c>
      <c r="F414" s="4">
        <v>51595</v>
      </c>
      <c r="G414" s="4">
        <v>1664</v>
      </c>
      <c r="H414" s="4">
        <v>270</v>
      </c>
      <c r="I414" s="4">
        <v>11</v>
      </c>
      <c r="J414" s="4">
        <v>447</v>
      </c>
      <c r="K414" s="4">
        <v>36</v>
      </c>
      <c r="L414" s="4">
        <v>306</v>
      </c>
      <c r="M414" s="4">
        <v>6</v>
      </c>
      <c r="N414" s="12"/>
      <c r="O414" s="12"/>
      <c r="P414" s="12"/>
      <c r="Q414" s="12"/>
      <c r="R414" s="12"/>
      <c r="S414" s="12"/>
      <c r="T414" s="4">
        <v>6.76</v>
      </c>
      <c r="U414" s="4">
        <v>7.96</v>
      </c>
      <c r="V414" s="4">
        <v>4.3</v>
      </c>
      <c r="W414" s="4">
        <v>3.8</v>
      </c>
      <c r="X414" s="4">
        <f>(H414-I414)/H414*100</f>
        <v>95.925925925925924</v>
      </c>
      <c r="Y414" s="4">
        <f>(J414-K414)/J414*100</f>
        <v>91.946308724832221</v>
      </c>
      <c r="Z414" s="4">
        <f>(L414-M414)/L414*100</f>
        <v>98.039215686274503</v>
      </c>
      <c r="AA414" s="4"/>
      <c r="AB414" s="12"/>
      <c r="AC414" s="12"/>
    </row>
    <row r="415" spans="1:29" x14ac:dyDescent="0.35">
      <c r="A415" s="3" t="s">
        <v>53</v>
      </c>
      <c r="B415" s="3" t="s">
        <v>52</v>
      </c>
      <c r="C415" s="3">
        <v>2024</v>
      </c>
      <c r="D415" s="3">
        <v>5</v>
      </c>
      <c r="E415" s="3">
        <v>10</v>
      </c>
      <c r="F415" s="4"/>
      <c r="G415" s="4"/>
      <c r="H415" s="4">
        <v>128</v>
      </c>
      <c r="I415" s="4">
        <v>19</v>
      </c>
      <c r="J415" s="4">
        <v>313</v>
      </c>
      <c r="K415" s="4">
        <v>85</v>
      </c>
      <c r="L415" s="4">
        <v>306</v>
      </c>
      <c r="M415" s="4">
        <v>6</v>
      </c>
      <c r="N415" s="8">
        <v>54</v>
      </c>
      <c r="O415" s="8">
        <v>6</v>
      </c>
      <c r="P415" s="8">
        <v>2255</v>
      </c>
      <c r="Q415" s="8">
        <v>1715</v>
      </c>
      <c r="R415" s="8"/>
      <c r="S415" s="8"/>
      <c r="T415" s="4">
        <v>7.48</v>
      </c>
      <c r="U415" s="4">
        <v>8.14</v>
      </c>
      <c r="V415" s="4">
        <v>49</v>
      </c>
      <c r="W415" s="4">
        <v>2.2000000000000002</v>
      </c>
      <c r="X415" s="4">
        <f>(H415-I415)/H415*100</f>
        <v>85.15625</v>
      </c>
      <c r="Y415" s="4">
        <f>(J415-K415)/J415*100</f>
        <v>72.843450479233226</v>
      </c>
      <c r="Z415" s="4">
        <f>(L415-M415)/L415*100</f>
        <v>98.039215686274503</v>
      </c>
      <c r="AA415" s="4">
        <f>(N415-O415)/N415*100</f>
        <v>88.888888888888886</v>
      </c>
      <c r="AB415" s="8"/>
      <c r="AC415" s="12"/>
    </row>
    <row r="416" spans="1:29" x14ac:dyDescent="0.35">
      <c r="A416" s="3" t="s">
        <v>53</v>
      </c>
      <c r="B416" s="3" t="s">
        <v>52</v>
      </c>
      <c r="C416" s="3">
        <v>2024</v>
      </c>
      <c r="D416" s="3">
        <v>5</v>
      </c>
      <c r="E416" s="3">
        <v>24</v>
      </c>
      <c r="F416" s="4"/>
      <c r="G416" s="4"/>
      <c r="H416" s="4">
        <v>293</v>
      </c>
      <c r="I416" s="4">
        <v>15</v>
      </c>
      <c r="J416" s="4">
        <v>447</v>
      </c>
      <c r="K416" s="4">
        <v>60</v>
      </c>
      <c r="L416" s="4">
        <v>358</v>
      </c>
      <c r="M416" s="4">
        <v>12</v>
      </c>
      <c r="N416" s="12"/>
      <c r="O416" s="12"/>
      <c r="P416" s="12"/>
      <c r="Q416" s="12"/>
      <c r="R416" s="12"/>
      <c r="S416" s="12"/>
      <c r="T416" s="4">
        <v>7.58</v>
      </c>
      <c r="U416" s="4">
        <v>8.1199999999999992</v>
      </c>
      <c r="V416" s="4">
        <v>2.9</v>
      </c>
      <c r="W416" s="4">
        <v>3.1</v>
      </c>
      <c r="X416" s="4">
        <f>(H416-I416)/H416*100</f>
        <v>94.88054607508532</v>
      </c>
      <c r="Y416" s="4">
        <f>(J416-K416)/J416*100</f>
        <v>86.577181208053688</v>
      </c>
      <c r="Z416" s="4">
        <f>(L416-M416)/L416*100</f>
        <v>96.648044692737429</v>
      </c>
      <c r="AA416" s="4"/>
      <c r="AB416" s="12"/>
      <c r="AC416" s="12"/>
    </row>
    <row r="417" spans="1:29" x14ac:dyDescent="0.35">
      <c r="A417" s="3" t="s">
        <v>53</v>
      </c>
      <c r="B417" s="3" t="s">
        <v>52</v>
      </c>
      <c r="C417" s="3">
        <v>2024</v>
      </c>
      <c r="D417" s="3">
        <v>6</v>
      </c>
      <c r="E417" s="3">
        <v>3</v>
      </c>
      <c r="F417" s="4">
        <v>67529</v>
      </c>
      <c r="G417" s="4">
        <v>2178</v>
      </c>
      <c r="H417" s="4">
        <v>265</v>
      </c>
      <c r="I417" s="4">
        <v>12</v>
      </c>
      <c r="J417" s="4">
        <v>443</v>
      </c>
      <c r="K417" s="4">
        <v>37</v>
      </c>
      <c r="L417" s="4">
        <v>318</v>
      </c>
      <c r="M417" s="4">
        <v>6</v>
      </c>
      <c r="N417" s="12"/>
      <c r="O417" s="12"/>
      <c r="P417" s="12"/>
      <c r="Q417" s="12"/>
      <c r="R417" s="12"/>
      <c r="S417" s="12"/>
      <c r="T417" s="4">
        <v>7.3</v>
      </c>
      <c r="U417" s="4">
        <v>7.48</v>
      </c>
      <c r="V417" s="4">
        <v>4.0999999999999996</v>
      </c>
      <c r="W417" s="4">
        <v>3.2</v>
      </c>
      <c r="X417" s="4">
        <f>(H417-I417)/H417*100</f>
        <v>95.471698113207552</v>
      </c>
      <c r="Y417" s="4">
        <f>(J417-K417)/J417*100</f>
        <v>91.647855530474047</v>
      </c>
      <c r="Z417" s="4">
        <f>(L417-M417)/L417*100</f>
        <v>98.113207547169807</v>
      </c>
      <c r="AA417" s="4"/>
      <c r="AB417" s="12"/>
      <c r="AC417" s="12"/>
    </row>
    <row r="418" spans="1:29" x14ac:dyDescent="0.35">
      <c r="A418" s="3" t="s">
        <v>53</v>
      </c>
      <c r="B418" s="3" t="s">
        <v>52</v>
      </c>
      <c r="C418" s="3">
        <v>2024</v>
      </c>
      <c r="D418" s="3">
        <v>6</v>
      </c>
      <c r="E418" s="3">
        <v>10</v>
      </c>
      <c r="F418" s="4"/>
      <c r="G418" s="4"/>
      <c r="H418" s="4">
        <v>129</v>
      </c>
      <c r="I418" s="4">
        <v>19</v>
      </c>
      <c r="J418" s="4">
        <v>291</v>
      </c>
      <c r="K418" s="4">
        <v>80</v>
      </c>
      <c r="L418" s="4">
        <v>318</v>
      </c>
      <c r="M418" s="4">
        <v>6</v>
      </c>
      <c r="N418" s="8">
        <v>59</v>
      </c>
      <c r="O418" s="8">
        <v>6</v>
      </c>
      <c r="P418" s="8">
        <v>2232</v>
      </c>
      <c r="Q418" s="8">
        <v>1698</v>
      </c>
      <c r="R418" s="8"/>
      <c r="S418" s="8"/>
      <c r="T418" s="4">
        <v>6.85</v>
      </c>
      <c r="U418" s="4">
        <v>7.15</v>
      </c>
      <c r="V418" s="4">
        <v>48.6</v>
      </c>
      <c r="W418" s="4">
        <v>2</v>
      </c>
      <c r="X418" s="4">
        <f>(H418-I418)/H418*100</f>
        <v>85.271317829457359</v>
      </c>
      <c r="Y418" s="4">
        <f>(J418-K418)/J418*100</f>
        <v>72.508591065292094</v>
      </c>
      <c r="Z418" s="4">
        <f>(L418-M418)/L418*100</f>
        <v>98.113207547169807</v>
      </c>
      <c r="AA418" s="4">
        <f>(N418-O418)/N418*100</f>
        <v>89.830508474576277</v>
      </c>
      <c r="AB418" s="8"/>
      <c r="AC418" s="12"/>
    </row>
    <row r="419" spans="1:29" x14ac:dyDescent="0.35">
      <c r="A419" s="3" t="s">
        <v>53</v>
      </c>
      <c r="B419" s="3" t="s">
        <v>52</v>
      </c>
      <c r="C419" s="3">
        <v>2024</v>
      </c>
      <c r="D419" s="3">
        <v>6</v>
      </c>
      <c r="E419" s="3">
        <v>24</v>
      </c>
      <c r="F419" s="4"/>
      <c r="G419" s="4"/>
      <c r="H419" s="4">
        <v>284</v>
      </c>
      <c r="I419" s="4">
        <v>15</v>
      </c>
      <c r="J419" s="4">
        <v>434</v>
      </c>
      <c r="K419" s="4">
        <v>62</v>
      </c>
      <c r="L419" s="4">
        <v>358</v>
      </c>
      <c r="M419" s="4">
        <v>12</v>
      </c>
      <c r="N419" s="12"/>
      <c r="O419" s="12"/>
      <c r="P419" s="12"/>
      <c r="Q419" s="12"/>
      <c r="R419" s="12"/>
      <c r="S419" s="12"/>
      <c r="T419" s="4">
        <v>7.13</v>
      </c>
      <c r="U419" s="4">
        <v>7.86</v>
      </c>
      <c r="V419" s="4">
        <v>3.3</v>
      </c>
      <c r="W419" s="4">
        <v>3.2</v>
      </c>
      <c r="X419" s="4">
        <f>(H419-I419)/H419*100</f>
        <v>94.718309859154928</v>
      </c>
      <c r="Y419" s="4">
        <f>(J419-K419)/J419*100</f>
        <v>85.714285714285708</v>
      </c>
      <c r="Z419" s="4">
        <f>(L419-M419)/L419*100</f>
        <v>96.648044692737429</v>
      </c>
      <c r="AA419" s="4"/>
      <c r="AB419" s="12"/>
      <c r="AC419" s="12"/>
    </row>
    <row r="420" spans="1:29" x14ac:dyDescent="0.35">
      <c r="A420" s="3" t="s">
        <v>53</v>
      </c>
      <c r="B420" s="3" t="s">
        <v>52</v>
      </c>
      <c r="C420" s="3">
        <v>2024</v>
      </c>
      <c r="D420" s="3">
        <v>7</v>
      </c>
      <c r="E420" s="3">
        <v>3</v>
      </c>
      <c r="F420" s="4">
        <v>75299</v>
      </c>
      <c r="G420" s="4">
        <v>2429</v>
      </c>
      <c r="H420" s="4">
        <v>278</v>
      </c>
      <c r="I420" s="4">
        <v>10</v>
      </c>
      <c r="J420" s="4">
        <v>484</v>
      </c>
      <c r="K420" s="4">
        <v>32</v>
      </c>
      <c r="L420" s="4">
        <v>311</v>
      </c>
      <c r="M420" s="4">
        <v>5</v>
      </c>
      <c r="N420" s="12"/>
      <c r="O420" s="12"/>
      <c r="P420" s="12"/>
      <c r="Q420" s="12"/>
      <c r="R420" s="12"/>
      <c r="S420" s="12"/>
      <c r="T420" s="4">
        <v>7.13</v>
      </c>
      <c r="U420" s="4">
        <v>8.32</v>
      </c>
      <c r="V420" s="4">
        <v>3.7</v>
      </c>
      <c r="W420" s="4">
        <v>2.9</v>
      </c>
      <c r="X420" s="4">
        <f>(H420-I420)/H420*100</f>
        <v>96.402877697841731</v>
      </c>
      <c r="Y420" s="4">
        <f>(J420-K420)/J420*100</f>
        <v>93.388429752066116</v>
      </c>
      <c r="Z420" s="4">
        <f>(L420-M420)/L420*100</f>
        <v>98.39228295819936</v>
      </c>
      <c r="AA420" s="4"/>
      <c r="AB420" s="12"/>
      <c r="AC420" s="12"/>
    </row>
    <row r="421" spans="1:29" x14ac:dyDescent="0.35">
      <c r="A421" s="3" t="s">
        <v>53</v>
      </c>
      <c r="B421" s="3" t="s">
        <v>52</v>
      </c>
      <c r="C421" s="3">
        <v>2024</v>
      </c>
      <c r="D421" s="3">
        <v>7</v>
      </c>
      <c r="E421" s="3">
        <v>10</v>
      </c>
      <c r="F421" s="4"/>
      <c r="G421" s="4"/>
      <c r="H421" s="4">
        <v>114</v>
      </c>
      <c r="I421" s="4">
        <v>18</v>
      </c>
      <c r="J421" s="4">
        <v>273</v>
      </c>
      <c r="K421" s="4">
        <v>84</v>
      </c>
      <c r="L421" s="4">
        <v>311</v>
      </c>
      <c r="M421" s="4">
        <v>5</v>
      </c>
      <c r="N421" s="4">
        <v>57</v>
      </c>
      <c r="O421" s="4">
        <v>5</v>
      </c>
      <c r="P421" s="4">
        <v>2079</v>
      </c>
      <c r="Q421" s="4">
        <v>1708</v>
      </c>
      <c r="R421" s="4"/>
      <c r="S421" s="4"/>
      <c r="T421" s="4">
        <v>7.11</v>
      </c>
      <c r="U421" s="4">
        <v>7.44</v>
      </c>
      <c r="V421" s="4">
        <v>45.2</v>
      </c>
      <c r="W421" s="4">
        <v>1.7</v>
      </c>
      <c r="X421" s="4">
        <f>(H421-I421)/H421*100</f>
        <v>84.210526315789465</v>
      </c>
      <c r="Y421" s="4">
        <f>(J421-K421)/J421*100</f>
        <v>69.230769230769226</v>
      </c>
      <c r="Z421" s="4">
        <f>(L421-M421)/L421*100</f>
        <v>98.39228295819936</v>
      </c>
      <c r="AA421" s="4">
        <f>(N421-O421)/N421*100</f>
        <v>91.228070175438589</v>
      </c>
      <c r="AB421" s="4"/>
      <c r="AC421" s="12"/>
    </row>
    <row r="422" spans="1:29" x14ac:dyDescent="0.35">
      <c r="A422" s="3" t="s">
        <v>53</v>
      </c>
      <c r="B422" s="3" t="s">
        <v>52</v>
      </c>
      <c r="C422" s="3">
        <v>2024</v>
      </c>
      <c r="D422" s="3">
        <v>7</v>
      </c>
      <c r="E422" s="3">
        <v>24</v>
      </c>
      <c r="F422" s="4"/>
      <c r="G422" s="4"/>
      <c r="H422" s="4">
        <v>295</v>
      </c>
      <c r="I422" s="4">
        <v>15</v>
      </c>
      <c r="J422" s="4">
        <v>434</v>
      </c>
      <c r="K422" s="4">
        <v>63</v>
      </c>
      <c r="L422" s="4">
        <v>387</v>
      </c>
      <c r="M422" s="4">
        <v>13</v>
      </c>
      <c r="N422" s="10"/>
      <c r="O422" s="10"/>
      <c r="P422" s="10"/>
      <c r="Q422" s="10"/>
      <c r="R422" s="10"/>
      <c r="S422" s="10"/>
      <c r="T422" s="4">
        <v>7.27</v>
      </c>
      <c r="U422" s="4">
        <v>7.83</v>
      </c>
      <c r="V422" s="4">
        <v>3.2</v>
      </c>
      <c r="W422" s="4">
        <v>3.2</v>
      </c>
      <c r="X422" s="4">
        <f>(H422-I422)/H422*100</f>
        <v>94.915254237288138</v>
      </c>
      <c r="Y422" s="4">
        <f>(J422-K422)/J422*100</f>
        <v>85.483870967741936</v>
      </c>
      <c r="Z422" s="4">
        <f>(L422-M422)/L422*100</f>
        <v>96.640826873385009</v>
      </c>
      <c r="AA422" s="4"/>
      <c r="AB422" s="10"/>
      <c r="AC422" s="12"/>
    </row>
    <row r="423" spans="1:29" x14ac:dyDescent="0.35">
      <c r="A423" s="3" t="s">
        <v>53</v>
      </c>
      <c r="B423" s="3" t="s">
        <v>52</v>
      </c>
      <c r="C423" s="3">
        <v>2024</v>
      </c>
      <c r="D423" s="3">
        <v>8</v>
      </c>
      <c r="E423" s="3">
        <v>2</v>
      </c>
      <c r="F423" s="4">
        <v>82364</v>
      </c>
      <c r="G423" s="4">
        <v>2657</v>
      </c>
      <c r="H423" s="4">
        <v>303</v>
      </c>
      <c r="I423" s="4">
        <v>10</v>
      </c>
      <c r="J423" s="4">
        <v>440</v>
      </c>
      <c r="K423" s="4">
        <v>29</v>
      </c>
      <c r="L423" s="4">
        <v>292</v>
      </c>
      <c r="M423" s="4">
        <v>5</v>
      </c>
      <c r="N423" s="10"/>
      <c r="O423" s="10"/>
      <c r="P423" s="10"/>
      <c r="Q423" s="10"/>
      <c r="R423" s="10"/>
      <c r="S423" s="10"/>
      <c r="T423" s="4">
        <v>6.49</v>
      </c>
      <c r="U423" s="4">
        <v>8.65</v>
      </c>
      <c r="V423" s="4">
        <v>3.6</v>
      </c>
      <c r="W423" s="4">
        <v>3</v>
      </c>
      <c r="X423" s="4">
        <f>(H423-I423)/H423*100</f>
        <v>96.699669966996709</v>
      </c>
      <c r="Y423" s="4">
        <f>(J423-K423)/J423*100</f>
        <v>93.409090909090907</v>
      </c>
      <c r="Z423" s="4">
        <f>(L423-M423)/L423*100</f>
        <v>98.287671232876718</v>
      </c>
      <c r="AA423" s="4"/>
      <c r="AB423" s="10"/>
      <c r="AC423" s="12"/>
    </row>
    <row r="424" spans="1:29" x14ac:dyDescent="0.35">
      <c r="A424" s="3" t="s">
        <v>53</v>
      </c>
      <c r="B424" s="3" t="s">
        <v>52</v>
      </c>
      <c r="C424" s="3">
        <v>2024</v>
      </c>
      <c r="D424" s="3">
        <v>8</v>
      </c>
      <c r="E424" s="3">
        <v>9</v>
      </c>
      <c r="F424" s="4"/>
      <c r="G424" s="4"/>
      <c r="H424" s="4">
        <v>114</v>
      </c>
      <c r="I424" s="4">
        <v>19</v>
      </c>
      <c r="J424" s="4">
        <v>278</v>
      </c>
      <c r="K424" s="4">
        <v>87</v>
      </c>
      <c r="L424" s="4">
        <v>292</v>
      </c>
      <c r="M424" s="4">
        <v>5</v>
      </c>
      <c r="N424" s="4">
        <v>53</v>
      </c>
      <c r="O424" s="4">
        <v>5</v>
      </c>
      <c r="P424" s="4">
        <v>2266</v>
      </c>
      <c r="Q424" s="4">
        <v>1588</v>
      </c>
      <c r="R424" s="4"/>
      <c r="S424" s="4"/>
      <c r="T424" s="4">
        <v>6.68</v>
      </c>
      <c r="U424" s="4">
        <v>7.14</v>
      </c>
      <c r="V424" s="4">
        <v>47.5</v>
      </c>
      <c r="W424" s="4">
        <v>1.8</v>
      </c>
      <c r="X424" s="4">
        <f>(H424-I424)/H424*100</f>
        <v>83.333333333333343</v>
      </c>
      <c r="Y424" s="4">
        <f>(J424-K424)/J424*100</f>
        <v>68.705035971223012</v>
      </c>
      <c r="Z424" s="4">
        <f>(L424-M424)/L424*100</f>
        <v>98.287671232876718</v>
      </c>
      <c r="AA424" s="4">
        <f>(N424-O424)/N424*100</f>
        <v>90.566037735849065</v>
      </c>
      <c r="AB424" s="4"/>
      <c r="AC424" s="12"/>
    </row>
    <row r="425" spans="1:29" x14ac:dyDescent="0.35">
      <c r="A425" s="3" t="s">
        <v>53</v>
      </c>
      <c r="B425" s="3" t="s">
        <v>52</v>
      </c>
      <c r="C425" s="3">
        <v>2024</v>
      </c>
      <c r="D425" s="3">
        <v>8</v>
      </c>
      <c r="E425" s="3">
        <v>23</v>
      </c>
      <c r="F425" s="4"/>
      <c r="G425" s="4"/>
      <c r="H425" s="4">
        <v>301</v>
      </c>
      <c r="I425" s="4">
        <v>14</v>
      </c>
      <c r="J425" s="4">
        <v>417</v>
      </c>
      <c r="K425" s="4">
        <v>62</v>
      </c>
      <c r="L425" s="4">
        <v>372</v>
      </c>
      <c r="M425" s="4">
        <v>13</v>
      </c>
      <c r="N425" s="10"/>
      <c r="O425" s="10"/>
      <c r="P425" s="10"/>
      <c r="Q425" s="10"/>
      <c r="R425" s="10"/>
      <c r="S425" s="10"/>
      <c r="T425" s="4">
        <v>7.27</v>
      </c>
      <c r="U425" s="4">
        <v>7.75</v>
      </c>
      <c r="V425" s="4">
        <v>3.4</v>
      </c>
      <c r="W425" s="4">
        <v>3.2</v>
      </c>
      <c r="X425" s="4">
        <f>(H425-I425)/H425*100</f>
        <v>95.348837209302332</v>
      </c>
      <c r="Y425" s="4">
        <f>(J425-K425)/J425*100</f>
        <v>85.13189448441247</v>
      </c>
      <c r="Z425" s="4">
        <f>(L425-M425)/L425*100</f>
        <v>96.505376344086031</v>
      </c>
      <c r="AA425" s="4"/>
      <c r="AB425" s="10"/>
      <c r="AC425" s="12"/>
    </row>
    <row r="426" spans="1:29" x14ac:dyDescent="0.35">
      <c r="A426" s="3" t="s">
        <v>53</v>
      </c>
      <c r="B426" s="3" t="s">
        <v>52</v>
      </c>
      <c r="C426" s="3">
        <v>2024</v>
      </c>
      <c r="D426" s="3">
        <v>9</v>
      </c>
      <c r="E426" s="3">
        <v>2</v>
      </c>
      <c r="F426" s="4">
        <v>71586</v>
      </c>
      <c r="G426" s="4">
        <v>2309</v>
      </c>
      <c r="H426" s="4">
        <v>327</v>
      </c>
      <c r="I426" s="4">
        <v>9</v>
      </c>
      <c r="J426" s="4">
        <v>396</v>
      </c>
      <c r="K426" s="4">
        <v>28</v>
      </c>
      <c r="L426" s="4">
        <v>272</v>
      </c>
      <c r="M426" s="4">
        <v>5</v>
      </c>
      <c r="N426" s="12"/>
      <c r="O426" s="12"/>
      <c r="P426" s="12"/>
      <c r="Q426" s="12"/>
      <c r="R426" s="12"/>
      <c r="S426" s="12"/>
      <c r="T426" s="4">
        <v>6.43</v>
      </c>
      <c r="U426" s="4">
        <v>8.1300000000000008</v>
      </c>
      <c r="V426" s="4">
        <v>3.3</v>
      </c>
      <c r="W426" s="4">
        <v>3.1</v>
      </c>
      <c r="X426" s="4">
        <f>(H426-I426)/H426*100</f>
        <v>97.247706422018354</v>
      </c>
      <c r="Y426" s="4">
        <f>(J426-K426)/J426*100</f>
        <v>92.929292929292927</v>
      </c>
      <c r="Z426" s="4">
        <f>(L426-M426)/L426*100</f>
        <v>98.161764705882348</v>
      </c>
      <c r="AA426" s="4"/>
      <c r="AB426" s="12"/>
      <c r="AC426" s="12"/>
    </row>
    <row r="427" spans="1:29" x14ac:dyDescent="0.35">
      <c r="A427" s="3" t="s">
        <v>53</v>
      </c>
      <c r="B427" s="3" t="s">
        <v>52</v>
      </c>
      <c r="C427" s="3">
        <v>2024</v>
      </c>
      <c r="D427" s="3">
        <v>9</v>
      </c>
      <c r="E427" s="3">
        <v>9</v>
      </c>
      <c r="F427" s="4"/>
      <c r="G427" s="4"/>
      <c r="H427" s="4">
        <v>108</v>
      </c>
      <c r="I427" s="4">
        <v>20</v>
      </c>
      <c r="J427" s="4">
        <v>286</v>
      </c>
      <c r="K427" s="4">
        <v>91</v>
      </c>
      <c r="L427" s="4">
        <v>272</v>
      </c>
      <c r="M427" s="4">
        <v>5</v>
      </c>
      <c r="N427" s="4">
        <v>55</v>
      </c>
      <c r="O427" s="4">
        <v>6</v>
      </c>
      <c r="P427" s="4">
        <v>2425</v>
      </c>
      <c r="Q427" s="4">
        <v>1540</v>
      </c>
      <c r="R427" s="4"/>
      <c r="S427" s="4"/>
      <c r="T427" s="4">
        <v>7.15</v>
      </c>
      <c r="U427" s="4">
        <v>7.14</v>
      </c>
      <c r="V427" s="4">
        <v>43.2</v>
      </c>
      <c r="W427" s="4">
        <v>1.6</v>
      </c>
      <c r="X427" s="4">
        <f>(H427-I427)/H427*100</f>
        <v>81.481481481481481</v>
      </c>
      <c r="Y427" s="4">
        <f>(J427-K427)/J427*100</f>
        <v>68.181818181818173</v>
      </c>
      <c r="Z427" s="4">
        <f>(L427-M427)/L427*100</f>
        <v>98.161764705882348</v>
      </c>
      <c r="AA427" s="4">
        <f>(N427-O427)/N427*100</f>
        <v>89.090909090909093</v>
      </c>
      <c r="AB427" s="4"/>
      <c r="AC427" s="12"/>
    </row>
    <row r="428" spans="1:29" x14ac:dyDescent="0.35">
      <c r="A428" s="3" t="s">
        <v>53</v>
      </c>
      <c r="B428" s="3" t="s">
        <v>52</v>
      </c>
      <c r="C428" s="3">
        <v>2024</v>
      </c>
      <c r="D428" s="3">
        <v>9</v>
      </c>
      <c r="E428" s="3">
        <v>23</v>
      </c>
      <c r="F428" s="4"/>
      <c r="G428" s="4"/>
      <c r="H428" s="4">
        <v>274</v>
      </c>
      <c r="I428" s="4">
        <v>15</v>
      </c>
      <c r="J428" s="4">
        <v>459</v>
      </c>
      <c r="K428" s="4">
        <v>64</v>
      </c>
      <c r="L428" s="4">
        <v>346</v>
      </c>
      <c r="M428" s="4">
        <v>14</v>
      </c>
      <c r="N428" s="12"/>
      <c r="O428" s="12"/>
      <c r="P428" s="12"/>
      <c r="Q428" s="12"/>
      <c r="R428" s="12"/>
      <c r="S428" s="12"/>
      <c r="T428" s="4">
        <v>6.98</v>
      </c>
      <c r="U428" s="4">
        <v>7.52</v>
      </c>
      <c r="V428" s="4">
        <v>3.3</v>
      </c>
      <c r="W428" s="4">
        <v>3.1</v>
      </c>
      <c r="X428" s="4">
        <f>(H428-I428)/H428*100</f>
        <v>94.525547445255469</v>
      </c>
      <c r="Y428" s="4">
        <f>(J428-K428)/J428*100</f>
        <v>86.056644880174289</v>
      </c>
      <c r="Z428" s="4">
        <f>(L428-M428)/L428*100</f>
        <v>95.95375722543352</v>
      </c>
      <c r="AA428" s="4"/>
      <c r="AB428" s="12"/>
      <c r="AC428" s="12"/>
    </row>
    <row r="429" spans="1:29" x14ac:dyDescent="0.35">
      <c r="A429" s="3" t="s">
        <v>53</v>
      </c>
      <c r="B429" s="3" t="s">
        <v>52</v>
      </c>
      <c r="C429" s="3">
        <v>2024</v>
      </c>
      <c r="D429" s="3">
        <v>10</v>
      </c>
      <c r="E429" s="3">
        <v>2</v>
      </c>
      <c r="F429" s="4">
        <v>62583</v>
      </c>
      <c r="G429" s="4">
        <v>2019</v>
      </c>
      <c r="H429" s="4">
        <v>343</v>
      </c>
      <c r="I429" s="4">
        <v>10</v>
      </c>
      <c r="J429" s="4">
        <v>372</v>
      </c>
      <c r="K429" s="4">
        <v>27</v>
      </c>
      <c r="L429" s="4">
        <v>248</v>
      </c>
      <c r="M429" s="4">
        <v>6</v>
      </c>
      <c r="N429" s="12"/>
      <c r="O429" s="12"/>
      <c r="P429" s="12"/>
      <c r="Q429" s="12"/>
      <c r="R429" s="12"/>
      <c r="S429" s="12"/>
      <c r="T429" s="4">
        <v>6.24</v>
      </c>
      <c r="U429" s="4">
        <v>7.64</v>
      </c>
      <c r="V429" s="4">
        <v>3.2</v>
      </c>
      <c r="W429" s="4">
        <v>2.9</v>
      </c>
      <c r="X429" s="4">
        <f>(H429-I429)/H429*100</f>
        <v>97.084548104956269</v>
      </c>
      <c r="Y429" s="4">
        <f>(J429-K429)/J429*100</f>
        <v>92.741935483870961</v>
      </c>
      <c r="Z429" s="4">
        <f>(L429-M429)/L429*100</f>
        <v>97.58064516129032</v>
      </c>
      <c r="AA429" s="4"/>
      <c r="AB429" s="12"/>
      <c r="AC429" s="12"/>
    </row>
    <row r="430" spans="1:29" x14ac:dyDescent="0.35">
      <c r="A430" s="3" t="s">
        <v>53</v>
      </c>
      <c r="B430" s="3" t="s">
        <v>52</v>
      </c>
      <c r="C430" s="3">
        <v>2024</v>
      </c>
      <c r="D430" s="3">
        <v>10</v>
      </c>
      <c r="E430" s="3">
        <v>9</v>
      </c>
      <c r="F430" s="4"/>
      <c r="G430" s="4"/>
      <c r="H430" s="4">
        <v>112</v>
      </c>
      <c r="I430" s="4">
        <v>19</v>
      </c>
      <c r="J430" s="4">
        <v>303</v>
      </c>
      <c r="K430" s="4">
        <v>86</v>
      </c>
      <c r="L430" s="4">
        <v>248</v>
      </c>
      <c r="M430" s="4">
        <v>6</v>
      </c>
      <c r="N430" s="8">
        <v>60</v>
      </c>
      <c r="O430" s="8">
        <v>6</v>
      </c>
      <c r="P430" s="8">
        <v>2328</v>
      </c>
      <c r="Q430" s="8">
        <v>1401</v>
      </c>
      <c r="R430" s="8"/>
      <c r="S430" s="8"/>
      <c r="T430" s="4">
        <v>6.72</v>
      </c>
      <c r="U430" s="4">
        <v>6.71</v>
      </c>
      <c r="V430" s="4">
        <v>44.9</v>
      </c>
      <c r="W430" s="4">
        <v>1.6</v>
      </c>
      <c r="X430" s="4">
        <f>(H430-I430)/H430*100</f>
        <v>83.035714285714292</v>
      </c>
      <c r="Y430" s="4">
        <f>(J430-K430)/J430*100</f>
        <v>71.617161716171623</v>
      </c>
      <c r="Z430" s="4">
        <f>(L430-M430)/L430*100</f>
        <v>97.58064516129032</v>
      </c>
      <c r="AA430" s="4">
        <f>(N430-O430)/N430*100</f>
        <v>90</v>
      </c>
      <c r="AB430" s="8"/>
      <c r="AC430" s="12"/>
    </row>
    <row r="431" spans="1:29" x14ac:dyDescent="0.35">
      <c r="A431" s="3" t="s">
        <v>53</v>
      </c>
      <c r="B431" s="3" t="s">
        <v>52</v>
      </c>
      <c r="C431" s="3">
        <v>2024</v>
      </c>
      <c r="D431" s="3">
        <v>10</v>
      </c>
      <c r="E431" s="3">
        <v>23</v>
      </c>
      <c r="F431" s="4"/>
      <c r="G431" s="4"/>
      <c r="H431" s="4">
        <v>288</v>
      </c>
      <c r="I431" s="4">
        <v>14</v>
      </c>
      <c r="J431" s="4">
        <v>496</v>
      </c>
      <c r="K431" s="4">
        <v>60</v>
      </c>
      <c r="L431" s="4">
        <v>346</v>
      </c>
      <c r="M431" s="4">
        <v>14</v>
      </c>
      <c r="N431" s="12"/>
      <c r="O431" s="12"/>
      <c r="P431" s="12"/>
      <c r="Q431" s="12"/>
      <c r="R431" s="12"/>
      <c r="S431" s="12"/>
      <c r="T431" s="4">
        <v>7.61</v>
      </c>
      <c r="U431" s="4">
        <v>6.84</v>
      </c>
      <c r="V431" s="4">
        <v>3.2</v>
      </c>
      <c r="W431" s="4">
        <v>3</v>
      </c>
      <c r="X431" s="4">
        <f>(H431-I431)/H431*100</f>
        <v>95.138888888888886</v>
      </c>
      <c r="Y431" s="4">
        <f>(J431-K431)/J431*100</f>
        <v>87.903225806451616</v>
      </c>
      <c r="Z431" s="4">
        <f>(L431-M431)/L431*100</f>
        <v>95.95375722543352</v>
      </c>
      <c r="AA431" s="4"/>
      <c r="AB431" s="12"/>
      <c r="AC431" s="12"/>
    </row>
    <row r="432" spans="1:29" x14ac:dyDescent="0.35">
      <c r="A432" s="3" t="s">
        <v>53</v>
      </c>
      <c r="B432" s="3" t="s">
        <v>52</v>
      </c>
      <c r="C432" s="3">
        <v>2024</v>
      </c>
      <c r="D432" s="3">
        <v>11</v>
      </c>
      <c r="E432" s="3">
        <v>4</v>
      </c>
      <c r="F432" s="4">
        <v>29398</v>
      </c>
      <c r="G432" s="4">
        <v>948</v>
      </c>
      <c r="H432" s="4">
        <v>464</v>
      </c>
      <c r="I432" s="4">
        <v>13</v>
      </c>
      <c r="J432" s="4">
        <v>626</v>
      </c>
      <c r="K432" s="4">
        <v>51</v>
      </c>
      <c r="L432" s="4">
        <v>422</v>
      </c>
      <c r="M432" s="4">
        <v>7</v>
      </c>
      <c r="N432" s="12"/>
      <c r="O432" s="12"/>
      <c r="P432" s="12"/>
      <c r="Q432" s="12"/>
      <c r="R432" s="12"/>
      <c r="S432" s="12"/>
      <c r="T432" s="4">
        <v>7.45</v>
      </c>
      <c r="U432" s="4">
        <v>7.34</v>
      </c>
      <c r="V432" s="4">
        <v>4.0999999999999996</v>
      </c>
      <c r="W432" s="4">
        <v>3</v>
      </c>
      <c r="X432" s="4">
        <f>(H432-I432)/H432*100</f>
        <v>97.198275862068968</v>
      </c>
      <c r="Y432" s="4">
        <f>(J432-K432)/J432*100</f>
        <v>91.853035143769972</v>
      </c>
      <c r="Z432" s="4">
        <f>(L432-M432)/L432*100</f>
        <v>98.341232227488149</v>
      </c>
      <c r="AA432" s="4"/>
      <c r="AB432" s="12"/>
      <c r="AC432" s="12"/>
    </row>
    <row r="433" spans="1:29" x14ac:dyDescent="0.35">
      <c r="A433" s="3" t="s">
        <v>53</v>
      </c>
      <c r="B433" s="3" t="s">
        <v>52</v>
      </c>
      <c r="C433" s="3">
        <v>2024</v>
      </c>
      <c r="D433" s="3">
        <v>11</v>
      </c>
      <c r="E433" s="3">
        <v>11</v>
      </c>
      <c r="F433" s="4"/>
      <c r="G433" s="4"/>
      <c r="H433" s="4">
        <v>290</v>
      </c>
      <c r="I433" s="4">
        <v>5</v>
      </c>
      <c r="J433" s="4">
        <v>370</v>
      </c>
      <c r="K433" s="4">
        <v>45</v>
      </c>
      <c r="L433" s="4">
        <v>422</v>
      </c>
      <c r="M433" s="4">
        <v>7</v>
      </c>
      <c r="N433" s="8">
        <v>52</v>
      </c>
      <c r="O433" s="8">
        <v>12</v>
      </c>
      <c r="P433" s="8">
        <v>3325</v>
      </c>
      <c r="Q433" s="8">
        <v>2519</v>
      </c>
      <c r="R433" s="8"/>
      <c r="S433" s="8"/>
      <c r="T433" s="4">
        <v>7.41</v>
      </c>
      <c r="U433" s="4">
        <v>7.75</v>
      </c>
      <c r="V433" s="4">
        <v>3.3</v>
      </c>
      <c r="W433" s="4">
        <v>2.2999999999999998</v>
      </c>
      <c r="X433" s="4">
        <f>(H433-I433)/H433*100</f>
        <v>98.275862068965509</v>
      </c>
      <c r="Y433" s="4">
        <f>(J433-K433)/J433*100</f>
        <v>87.837837837837839</v>
      </c>
      <c r="Z433" s="4">
        <f>(L433-M433)/L433*100</f>
        <v>98.341232227488149</v>
      </c>
      <c r="AA433" s="4">
        <f>(N433-O433)/N433*100</f>
        <v>76.923076923076934</v>
      </c>
      <c r="AB433" s="8"/>
      <c r="AC433" s="12"/>
    </row>
    <row r="434" spans="1:29" x14ac:dyDescent="0.35">
      <c r="A434" s="3" t="s">
        <v>53</v>
      </c>
      <c r="B434" s="3" t="s">
        <v>52</v>
      </c>
      <c r="C434" s="3">
        <v>2024</v>
      </c>
      <c r="D434" s="3">
        <v>11</v>
      </c>
      <c r="E434" s="3">
        <v>18</v>
      </c>
      <c r="F434" s="4"/>
      <c r="G434" s="4"/>
      <c r="H434" s="4">
        <v>233</v>
      </c>
      <c r="I434" s="4">
        <v>13</v>
      </c>
      <c r="J434" s="4">
        <v>362</v>
      </c>
      <c r="K434" s="4">
        <v>49</v>
      </c>
      <c r="L434" s="4">
        <v>211</v>
      </c>
      <c r="M434" s="4">
        <v>10</v>
      </c>
      <c r="N434" s="10"/>
      <c r="O434" s="10"/>
      <c r="P434" s="10"/>
      <c r="Q434" s="10"/>
      <c r="R434" s="10"/>
      <c r="S434" s="10"/>
      <c r="T434" s="4">
        <v>8</v>
      </c>
      <c r="U434" s="4">
        <v>7.77</v>
      </c>
      <c r="V434" s="4">
        <v>2.8</v>
      </c>
      <c r="W434" s="4">
        <v>2.6</v>
      </c>
      <c r="X434" s="4">
        <f>(H434-I434)/H434*100</f>
        <v>94.420600858369099</v>
      </c>
      <c r="Y434" s="4">
        <f>(J434-K434)/J434*100</f>
        <v>86.46408839779005</v>
      </c>
      <c r="Z434" s="4">
        <f>(L434-M434)/L434*100</f>
        <v>95.260663507109001</v>
      </c>
      <c r="AA434" s="4"/>
      <c r="AB434" s="10"/>
      <c r="AC434" s="12"/>
    </row>
    <row r="435" spans="1:29" x14ac:dyDescent="0.35">
      <c r="A435" s="3" t="s">
        <v>53</v>
      </c>
      <c r="B435" s="3" t="s">
        <v>52</v>
      </c>
      <c r="C435" s="3">
        <v>2024</v>
      </c>
      <c r="D435" s="3">
        <v>11</v>
      </c>
      <c r="E435" s="3">
        <v>25</v>
      </c>
      <c r="F435" s="4"/>
      <c r="G435" s="4"/>
      <c r="H435" s="4">
        <v>320</v>
      </c>
      <c r="I435" s="4">
        <v>18</v>
      </c>
      <c r="J435" s="4">
        <v>401</v>
      </c>
      <c r="K435" s="4">
        <v>55</v>
      </c>
      <c r="L435" s="4">
        <v>268</v>
      </c>
      <c r="M435" s="4">
        <v>8</v>
      </c>
      <c r="N435" s="12"/>
      <c r="O435" s="12"/>
      <c r="P435" s="12"/>
      <c r="Q435" s="12"/>
      <c r="R435" s="12"/>
      <c r="S435" s="12"/>
      <c r="T435" s="4">
        <v>7.52</v>
      </c>
      <c r="U435" s="4">
        <v>8.0500000000000007</v>
      </c>
      <c r="V435" s="4">
        <v>2.9</v>
      </c>
      <c r="W435" s="4">
        <v>3.3</v>
      </c>
      <c r="X435" s="4">
        <f>(H435-I435)/H435*100</f>
        <v>94.375</v>
      </c>
      <c r="Y435" s="4">
        <f>(J435-K435)/J435*100</f>
        <v>86.284289276807982</v>
      </c>
      <c r="Z435" s="4">
        <f>(L435-M435)/L435*100</f>
        <v>97.014925373134332</v>
      </c>
      <c r="AA435" s="4"/>
      <c r="AB435" s="12"/>
      <c r="AC435" s="12"/>
    </row>
    <row r="436" spans="1:29" x14ac:dyDescent="0.35">
      <c r="A436" s="3" t="s">
        <v>53</v>
      </c>
      <c r="B436" s="3" t="s">
        <v>52</v>
      </c>
      <c r="C436" s="3">
        <v>2024</v>
      </c>
      <c r="D436" s="3">
        <v>12</v>
      </c>
      <c r="E436" s="3">
        <v>3</v>
      </c>
      <c r="F436" s="4">
        <v>24395</v>
      </c>
      <c r="G436" s="4">
        <v>787</v>
      </c>
      <c r="H436" s="4">
        <v>309</v>
      </c>
      <c r="I436" s="4">
        <v>21</v>
      </c>
      <c r="J436" s="4">
        <v>465</v>
      </c>
      <c r="K436" s="4">
        <v>31</v>
      </c>
      <c r="L436" s="4">
        <v>268</v>
      </c>
      <c r="M436" s="4">
        <v>14</v>
      </c>
      <c r="N436" s="12"/>
      <c r="O436" s="12"/>
      <c r="P436" s="12"/>
      <c r="Q436" s="12"/>
      <c r="R436" s="12"/>
      <c r="S436" s="12"/>
      <c r="T436" s="4">
        <v>7.1</v>
      </c>
      <c r="U436" s="4">
        <v>7.3</v>
      </c>
      <c r="V436" s="4">
        <v>1.8</v>
      </c>
      <c r="W436" s="4">
        <v>1.8</v>
      </c>
      <c r="X436" s="4">
        <f>(H436-I436)/H436*100</f>
        <v>93.203883495145632</v>
      </c>
      <c r="Y436" s="4">
        <f>(J436-K436)/J436*100</f>
        <v>93.333333333333329</v>
      </c>
      <c r="Z436" s="4">
        <f>(L436-M436)/L436*100</f>
        <v>94.776119402985074</v>
      </c>
      <c r="AA436" s="4"/>
      <c r="AB436" s="12"/>
      <c r="AC436" s="12"/>
    </row>
    <row r="437" spans="1:29" x14ac:dyDescent="0.35">
      <c r="A437" s="3" t="s">
        <v>53</v>
      </c>
      <c r="B437" s="3" t="s">
        <v>52</v>
      </c>
      <c r="C437" s="3">
        <v>2024</v>
      </c>
      <c r="D437" s="3">
        <v>12</v>
      </c>
      <c r="E437" s="3">
        <v>10</v>
      </c>
      <c r="F437" s="4"/>
      <c r="G437" s="4"/>
      <c r="H437" s="4">
        <v>273</v>
      </c>
      <c r="I437" s="4">
        <v>21</v>
      </c>
      <c r="J437" s="4">
        <v>448</v>
      </c>
      <c r="K437" s="4">
        <v>33</v>
      </c>
      <c r="L437" s="4">
        <v>258</v>
      </c>
      <c r="M437" s="4">
        <v>18</v>
      </c>
      <c r="N437" s="12"/>
      <c r="O437" s="12"/>
      <c r="P437" s="12"/>
      <c r="Q437" s="12"/>
      <c r="R437" s="12"/>
      <c r="S437" s="12"/>
      <c r="T437" s="4">
        <v>7.6</v>
      </c>
      <c r="U437" s="4">
        <v>7.7</v>
      </c>
      <c r="V437" s="4">
        <v>1.9</v>
      </c>
      <c r="W437" s="4">
        <v>1.5</v>
      </c>
      <c r="X437" s="4">
        <f>(H437-I437)/H437*100</f>
        <v>92.307692307692307</v>
      </c>
      <c r="Y437" s="4">
        <f>(J437-K437)/J437*100</f>
        <v>92.633928571428569</v>
      </c>
      <c r="Z437" s="4">
        <f>(L437-M437)/L437*100</f>
        <v>93.023255813953483</v>
      </c>
      <c r="AA437" s="4"/>
      <c r="AB437" s="12"/>
      <c r="AC437" s="12"/>
    </row>
    <row r="438" spans="1:29" x14ac:dyDescent="0.35">
      <c r="A438" s="3" t="s">
        <v>53</v>
      </c>
      <c r="B438" s="3" t="s">
        <v>52</v>
      </c>
      <c r="C438" s="3">
        <v>2024</v>
      </c>
      <c r="D438" s="3">
        <v>12</v>
      </c>
      <c r="E438" s="3">
        <v>17</v>
      </c>
      <c r="F438" s="4"/>
      <c r="G438" s="4"/>
      <c r="H438" s="4">
        <v>260</v>
      </c>
      <c r="I438" s="4">
        <v>12</v>
      </c>
      <c r="J438" s="4">
        <v>469</v>
      </c>
      <c r="K438" s="4">
        <v>28</v>
      </c>
      <c r="L438" s="4">
        <v>258</v>
      </c>
      <c r="M438" s="4">
        <v>18</v>
      </c>
      <c r="N438" s="8">
        <v>41</v>
      </c>
      <c r="O438" s="8">
        <v>14.88</v>
      </c>
      <c r="P438" s="8">
        <v>1659</v>
      </c>
      <c r="Q438" s="8">
        <v>1759</v>
      </c>
      <c r="R438" s="8"/>
      <c r="S438" s="8"/>
      <c r="T438" s="4">
        <v>7.6</v>
      </c>
      <c r="U438" s="4">
        <v>7.6</v>
      </c>
      <c r="V438" s="4">
        <v>1.7</v>
      </c>
      <c r="W438" s="4">
        <v>1.65</v>
      </c>
      <c r="X438" s="4">
        <f>(H438-I438)/H438*100</f>
        <v>95.384615384615387</v>
      </c>
      <c r="Y438" s="4">
        <f>(J438-K438)/J438*100</f>
        <v>94.029850746268664</v>
      </c>
      <c r="Z438" s="4">
        <f>(L438-M438)/L438*100</f>
        <v>93.023255813953483</v>
      </c>
      <c r="AA438" s="4">
        <f>(N438-O438)/N438*100</f>
        <v>63.707317073170721</v>
      </c>
      <c r="AB438" s="8"/>
      <c r="AC438" s="12"/>
    </row>
    <row r="439" spans="1:29" x14ac:dyDescent="0.35">
      <c r="A439" s="3" t="s">
        <v>53</v>
      </c>
      <c r="B439" s="3" t="s">
        <v>52</v>
      </c>
      <c r="C439" s="3">
        <v>2024</v>
      </c>
      <c r="D439" s="3">
        <v>12</v>
      </c>
      <c r="E439" s="3">
        <v>23</v>
      </c>
      <c r="F439" s="4"/>
      <c r="G439" s="4"/>
      <c r="H439" s="4">
        <v>257</v>
      </c>
      <c r="I439" s="4">
        <v>22</v>
      </c>
      <c r="J439" s="4">
        <v>546</v>
      </c>
      <c r="K439" s="4">
        <v>45</v>
      </c>
      <c r="L439" s="4">
        <v>221</v>
      </c>
      <c r="M439" s="4">
        <v>34</v>
      </c>
      <c r="N439" s="12"/>
      <c r="O439" s="12"/>
      <c r="P439" s="12"/>
      <c r="Q439" s="12"/>
      <c r="R439" s="12"/>
      <c r="S439" s="12"/>
      <c r="T439" s="4">
        <v>7.5</v>
      </c>
      <c r="U439" s="4">
        <v>7.7</v>
      </c>
      <c r="V439" s="4">
        <v>1.9</v>
      </c>
      <c r="W439" s="4">
        <v>1.7</v>
      </c>
      <c r="X439" s="4">
        <f>(H439-I439)/H439*100</f>
        <v>91.439688715953309</v>
      </c>
      <c r="Y439" s="4">
        <f>(J439-K439)/J439*100</f>
        <v>91.758241758241752</v>
      </c>
      <c r="Z439" s="4">
        <f>(L439-M439)/L439*100</f>
        <v>84.615384615384613</v>
      </c>
      <c r="AA439" s="4"/>
      <c r="AB439" s="12"/>
      <c r="AC439" s="12"/>
    </row>
    <row r="440" spans="1:29" x14ac:dyDescent="0.35">
      <c r="A440" s="3" t="s">
        <v>54</v>
      </c>
      <c r="B440" s="3" t="s">
        <v>52</v>
      </c>
      <c r="C440" s="3">
        <v>2024</v>
      </c>
      <c r="D440" s="3">
        <v>1</v>
      </c>
      <c r="E440" s="3">
        <v>4</v>
      </c>
      <c r="F440" s="4">
        <v>30898</v>
      </c>
      <c r="G440" s="4">
        <v>997</v>
      </c>
      <c r="H440" s="4">
        <v>296</v>
      </c>
      <c r="I440" s="4">
        <v>21</v>
      </c>
      <c r="J440" s="4">
        <v>716</v>
      </c>
      <c r="K440" s="4">
        <v>70</v>
      </c>
      <c r="L440" s="4">
        <v>147</v>
      </c>
      <c r="M440" s="4">
        <v>8</v>
      </c>
      <c r="N440" s="8">
        <v>46</v>
      </c>
      <c r="O440" s="8">
        <v>12</v>
      </c>
      <c r="P440" s="8">
        <v>4611</v>
      </c>
      <c r="Q440" s="8">
        <v>3570</v>
      </c>
      <c r="R440" s="8"/>
      <c r="S440" s="8"/>
      <c r="T440" s="4">
        <v>6.53</v>
      </c>
      <c r="U440" s="4">
        <v>7.23</v>
      </c>
      <c r="V440" s="4">
        <v>4.0999999999999996</v>
      </c>
      <c r="W440" s="4">
        <v>2.4</v>
      </c>
      <c r="X440" s="4">
        <f>(H440-I440)/H440*100</f>
        <v>92.905405405405403</v>
      </c>
      <c r="Y440" s="4">
        <f>(J440-K440)/J440*100</f>
        <v>90.22346368715084</v>
      </c>
      <c r="Z440" s="4">
        <f>(L440-M440)/L440*100</f>
        <v>94.557823129251702</v>
      </c>
      <c r="AA440" s="4">
        <f>(N440-O440)/N440*100</f>
        <v>73.91304347826086</v>
      </c>
      <c r="AB440" s="8"/>
      <c r="AC440" s="12"/>
    </row>
    <row r="441" spans="1:29" x14ac:dyDescent="0.35">
      <c r="A441" s="3" t="s">
        <v>54</v>
      </c>
      <c r="B441" s="3" t="s">
        <v>52</v>
      </c>
      <c r="C441" s="3">
        <v>2024</v>
      </c>
      <c r="D441" s="3">
        <v>1</v>
      </c>
      <c r="E441" s="3">
        <v>11</v>
      </c>
      <c r="F441" s="4"/>
      <c r="G441" s="4"/>
      <c r="H441" s="4">
        <v>267</v>
      </c>
      <c r="I441" s="4">
        <v>18</v>
      </c>
      <c r="J441" s="4">
        <v>743</v>
      </c>
      <c r="K441" s="4">
        <v>85</v>
      </c>
      <c r="L441" s="4">
        <v>243</v>
      </c>
      <c r="M441" s="4">
        <v>18</v>
      </c>
      <c r="N441" s="12"/>
      <c r="O441" s="12"/>
      <c r="P441" s="12"/>
      <c r="Q441" s="12"/>
      <c r="R441" s="12"/>
      <c r="S441" s="12"/>
      <c r="T441" s="4">
        <v>4.12</v>
      </c>
      <c r="U441" s="4">
        <v>9.49</v>
      </c>
      <c r="V441" s="4">
        <v>2.7</v>
      </c>
      <c r="W441" s="4">
        <v>2.4</v>
      </c>
      <c r="X441" s="4">
        <f>(H441-I441)/H441*100</f>
        <v>93.258426966292134</v>
      </c>
      <c r="Y441" s="4">
        <f>(J441-K441)/J441*100</f>
        <v>88.559892328398377</v>
      </c>
      <c r="Z441" s="4">
        <f>(L441-M441)/L441*100</f>
        <v>92.592592592592595</v>
      </c>
      <c r="AA441" s="4"/>
      <c r="AB441" s="12"/>
      <c r="AC441" s="12"/>
    </row>
    <row r="442" spans="1:29" x14ac:dyDescent="0.35">
      <c r="A442" s="3" t="s">
        <v>54</v>
      </c>
      <c r="B442" s="3" t="s">
        <v>52</v>
      </c>
      <c r="C442" s="3">
        <v>2024</v>
      </c>
      <c r="D442" s="3">
        <v>1</v>
      </c>
      <c r="E442" s="3">
        <v>18</v>
      </c>
      <c r="F442" s="4"/>
      <c r="G442" s="4"/>
      <c r="H442" s="4">
        <v>456</v>
      </c>
      <c r="I442" s="4">
        <v>15</v>
      </c>
      <c r="J442" s="4">
        <v>623</v>
      </c>
      <c r="K442" s="4">
        <v>54</v>
      </c>
      <c r="L442" s="4">
        <v>490</v>
      </c>
      <c r="M442" s="4">
        <v>23</v>
      </c>
      <c r="N442" s="12"/>
      <c r="O442" s="12"/>
      <c r="P442" s="12"/>
      <c r="Q442" s="12"/>
      <c r="R442" s="12"/>
      <c r="S442" s="12"/>
      <c r="T442" s="4">
        <v>6.73</v>
      </c>
      <c r="U442" s="4">
        <v>7.89</v>
      </c>
      <c r="V442" s="4">
        <v>2.5</v>
      </c>
      <c r="W442" s="4">
        <v>3.6</v>
      </c>
      <c r="X442" s="4">
        <f>(H442-I442)/H442*100</f>
        <v>96.710526315789465</v>
      </c>
      <c r="Y442" s="4">
        <f>(J442-K442)/J442*100</f>
        <v>91.332263242375603</v>
      </c>
      <c r="Z442" s="4">
        <f>(L442-M442)/L442*100</f>
        <v>95.306122448979593</v>
      </c>
      <c r="AA442" s="4"/>
      <c r="AB442" s="12"/>
      <c r="AC442" s="12"/>
    </row>
    <row r="443" spans="1:29" x14ac:dyDescent="0.35">
      <c r="A443" s="3" t="s">
        <v>54</v>
      </c>
      <c r="B443" s="3" t="s">
        <v>52</v>
      </c>
      <c r="C443" s="3">
        <v>2024</v>
      </c>
      <c r="D443" s="3">
        <v>1</v>
      </c>
      <c r="E443" s="3">
        <v>25</v>
      </c>
      <c r="F443" s="4"/>
      <c r="G443" s="4"/>
      <c r="H443" s="4">
        <v>306</v>
      </c>
      <c r="I443" s="4">
        <v>17</v>
      </c>
      <c r="J443" s="4">
        <v>387</v>
      </c>
      <c r="K443" s="4">
        <v>63</v>
      </c>
      <c r="L443" s="4">
        <v>405</v>
      </c>
      <c r="M443" s="4">
        <v>26</v>
      </c>
      <c r="N443" s="12"/>
      <c r="O443" s="12"/>
      <c r="P443" s="12"/>
      <c r="Q443" s="12"/>
      <c r="R443" s="12"/>
      <c r="S443" s="12"/>
      <c r="T443" s="4">
        <v>7.07</v>
      </c>
      <c r="U443" s="4">
        <v>6.92</v>
      </c>
      <c r="V443" s="4">
        <v>1.4</v>
      </c>
      <c r="W443" s="4">
        <v>2.6</v>
      </c>
      <c r="X443" s="4">
        <f>(H443-I443)/H443*100</f>
        <v>94.444444444444443</v>
      </c>
      <c r="Y443" s="4">
        <f>(J443-K443)/J443*100</f>
        <v>83.720930232558146</v>
      </c>
      <c r="Z443" s="4">
        <f>(L443-M443)/L443*100</f>
        <v>93.58024691358024</v>
      </c>
      <c r="AA443" s="4"/>
      <c r="AB443" s="12"/>
      <c r="AC443" s="12"/>
    </row>
    <row r="444" spans="1:29" x14ac:dyDescent="0.35">
      <c r="A444" s="3" t="s">
        <v>54</v>
      </c>
      <c r="B444" s="3" t="s">
        <v>52</v>
      </c>
      <c r="C444" s="3">
        <v>2024</v>
      </c>
      <c r="D444" s="3">
        <v>2</v>
      </c>
      <c r="E444" s="3">
        <v>6</v>
      </c>
      <c r="F444" s="4">
        <v>33252</v>
      </c>
      <c r="G444" s="4">
        <v>1073</v>
      </c>
      <c r="H444" s="4">
        <v>296</v>
      </c>
      <c r="I444" s="4">
        <v>20</v>
      </c>
      <c r="J444" s="4">
        <v>716</v>
      </c>
      <c r="K444" s="4">
        <v>70</v>
      </c>
      <c r="L444" s="4">
        <v>141</v>
      </c>
      <c r="M444" s="4">
        <v>8</v>
      </c>
      <c r="N444" s="8">
        <v>46</v>
      </c>
      <c r="O444" s="8">
        <v>13</v>
      </c>
      <c r="P444" s="8">
        <v>4795</v>
      </c>
      <c r="Q444" s="8">
        <v>3499</v>
      </c>
      <c r="R444" s="8"/>
      <c r="S444" s="8"/>
      <c r="T444" s="4">
        <v>6.33</v>
      </c>
      <c r="U444" s="4">
        <v>7.3</v>
      </c>
      <c r="V444" s="4">
        <v>4.0999999999999996</v>
      </c>
      <c r="W444" s="4">
        <v>2.4</v>
      </c>
      <c r="X444" s="4">
        <f>(H444-I444)/H444*100</f>
        <v>93.243243243243242</v>
      </c>
      <c r="Y444" s="4">
        <f>(J444-K444)/J444*100</f>
        <v>90.22346368715084</v>
      </c>
      <c r="Z444" s="4">
        <f>(L444-M444)/L444*100</f>
        <v>94.326241134751783</v>
      </c>
      <c r="AA444" s="4">
        <f>(N444-O444)/N444*100</f>
        <v>71.739130434782609</v>
      </c>
      <c r="AB444" s="8"/>
      <c r="AC444" s="12"/>
    </row>
    <row r="445" spans="1:29" x14ac:dyDescent="0.35">
      <c r="A445" s="3" t="s">
        <v>54</v>
      </c>
      <c r="B445" s="3" t="s">
        <v>52</v>
      </c>
      <c r="C445" s="3">
        <v>2024</v>
      </c>
      <c r="D445" s="3">
        <v>2</v>
      </c>
      <c r="E445" s="3">
        <v>13</v>
      </c>
      <c r="F445" s="4"/>
      <c r="G445" s="4"/>
      <c r="H445" s="4">
        <v>272</v>
      </c>
      <c r="I445" s="4">
        <v>19</v>
      </c>
      <c r="J445" s="4">
        <v>765</v>
      </c>
      <c r="K445" s="4">
        <v>82</v>
      </c>
      <c r="L445" s="4">
        <v>233</v>
      </c>
      <c r="M445" s="4">
        <v>18</v>
      </c>
      <c r="N445" s="12"/>
      <c r="O445" s="12"/>
      <c r="P445" s="12"/>
      <c r="Q445" s="12"/>
      <c r="R445" s="12"/>
      <c r="S445" s="12"/>
      <c r="T445" s="4">
        <v>4</v>
      </c>
      <c r="U445" s="4">
        <v>9.4</v>
      </c>
      <c r="V445" s="4">
        <v>2.8</v>
      </c>
      <c r="W445" s="4">
        <v>2.4</v>
      </c>
      <c r="X445" s="4">
        <f>(H445-I445)/H445*100</f>
        <v>93.014705882352942</v>
      </c>
      <c r="Y445" s="4">
        <f>(J445-K445)/J445*100</f>
        <v>89.281045751633997</v>
      </c>
      <c r="Z445" s="4">
        <f>(L445-M445)/L445*100</f>
        <v>92.274678111587988</v>
      </c>
      <c r="AA445" s="4"/>
      <c r="AB445" s="12"/>
      <c r="AC445" s="12"/>
    </row>
    <row r="446" spans="1:29" x14ac:dyDescent="0.35">
      <c r="A446" s="3" t="s">
        <v>54</v>
      </c>
      <c r="B446" s="3" t="s">
        <v>52</v>
      </c>
      <c r="C446" s="3">
        <v>2024</v>
      </c>
      <c r="D446" s="3">
        <v>2</v>
      </c>
      <c r="E446" s="3">
        <v>20</v>
      </c>
      <c r="F446" s="4"/>
      <c r="G446" s="4"/>
      <c r="H446" s="4">
        <v>461</v>
      </c>
      <c r="I446" s="4">
        <v>16</v>
      </c>
      <c r="J446" s="4">
        <v>623</v>
      </c>
      <c r="K446" s="4">
        <v>55</v>
      </c>
      <c r="L446" s="4">
        <v>510</v>
      </c>
      <c r="M446" s="4">
        <v>24</v>
      </c>
      <c r="N446" s="12"/>
      <c r="O446" s="12"/>
      <c r="P446" s="12"/>
      <c r="Q446" s="12"/>
      <c r="R446" s="12"/>
      <c r="S446" s="12"/>
      <c r="T446" s="4">
        <v>6.5</v>
      </c>
      <c r="U446" s="4">
        <v>7.6</v>
      </c>
      <c r="V446" s="4">
        <v>2.5</v>
      </c>
      <c r="W446" s="4">
        <v>3.6</v>
      </c>
      <c r="X446" s="4">
        <f>(H446-I446)/H446*100</f>
        <v>96.529284164858993</v>
      </c>
      <c r="Y446" s="4">
        <f>(J446-K446)/J446*100</f>
        <v>91.171749598715891</v>
      </c>
      <c r="Z446" s="4">
        <f>(L446-M446)/L446*100</f>
        <v>95.294117647058812</v>
      </c>
      <c r="AA446" s="4"/>
      <c r="AB446" s="12"/>
      <c r="AC446" s="12"/>
    </row>
    <row r="447" spans="1:29" x14ac:dyDescent="0.35">
      <c r="A447" s="3" t="s">
        <v>54</v>
      </c>
      <c r="B447" s="3" t="s">
        <v>52</v>
      </c>
      <c r="C447" s="3">
        <v>2024</v>
      </c>
      <c r="D447" s="3">
        <v>2</v>
      </c>
      <c r="E447" s="3">
        <v>27</v>
      </c>
      <c r="F447" s="4"/>
      <c r="G447" s="4"/>
      <c r="H447" s="4">
        <v>318</v>
      </c>
      <c r="I447" s="4">
        <v>18</v>
      </c>
      <c r="J447" s="4">
        <v>379</v>
      </c>
      <c r="K447" s="4">
        <v>66</v>
      </c>
      <c r="L447" s="4">
        <v>397</v>
      </c>
      <c r="M447" s="4">
        <v>26</v>
      </c>
      <c r="N447" s="12"/>
      <c r="O447" s="12"/>
      <c r="P447" s="12"/>
      <c r="Q447" s="12"/>
      <c r="R447" s="12"/>
      <c r="S447" s="12"/>
      <c r="T447" s="4">
        <v>6.7</v>
      </c>
      <c r="U447" s="4">
        <v>7.2</v>
      </c>
      <c r="V447" s="4">
        <v>1.4</v>
      </c>
      <c r="W447" s="4">
        <v>2.5</v>
      </c>
      <c r="X447" s="4">
        <f>(H447-I447)/H447*100</f>
        <v>94.339622641509436</v>
      </c>
      <c r="Y447" s="4">
        <f>(J447-K447)/J447*100</f>
        <v>82.585751978891821</v>
      </c>
      <c r="Z447" s="4">
        <f>(L447-M447)/L447*100</f>
        <v>93.450881612090669</v>
      </c>
      <c r="AA447" s="4"/>
      <c r="AB447" s="12"/>
      <c r="AC447" s="12"/>
    </row>
    <row r="448" spans="1:29" x14ac:dyDescent="0.35">
      <c r="A448" s="3" t="s">
        <v>54</v>
      </c>
      <c r="B448" s="3" t="s">
        <v>52</v>
      </c>
      <c r="C448" s="3">
        <v>2024</v>
      </c>
      <c r="D448" s="3">
        <v>3</v>
      </c>
      <c r="E448" s="3">
        <v>6</v>
      </c>
      <c r="F448" s="4">
        <v>33354</v>
      </c>
      <c r="G448" s="4">
        <v>1076</v>
      </c>
      <c r="H448" s="4">
        <v>275</v>
      </c>
      <c r="I448" s="4">
        <v>21</v>
      </c>
      <c r="J448" s="4">
        <v>759</v>
      </c>
      <c r="K448" s="4">
        <v>72</v>
      </c>
      <c r="L448" s="4">
        <v>151</v>
      </c>
      <c r="M448" s="4">
        <v>7</v>
      </c>
      <c r="N448" s="8">
        <v>49</v>
      </c>
      <c r="O448" s="8">
        <v>12</v>
      </c>
      <c r="P448" s="8">
        <v>4843</v>
      </c>
      <c r="Q448" s="8">
        <v>3849</v>
      </c>
      <c r="R448" s="8"/>
      <c r="S448" s="8"/>
      <c r="T448" s="4">
        <v>5.76</v>
      </c>
      <c r="U448" s="4">
        <v>7.45</v>
      </c>
      <c r="V448" s="4">
        <v>3.9</v>
      </c>
      <c r="W448" s="4">
        <v>2.2000000000000002</v>
      </c>
      <c r="X448" s="4">
        <f>(H448-I448)/H448*100</f>
        <v>92.36363636363636</v>
      </c>
      <c r="Y448" s="4">
        <f>(J448-K448)/J448*100</f>
        <v>90.51383399209486</v>
      </c>
      <c r="Z448" s="4">
        <f>(L448-M448)/L448*100</f>
        <v>95.36423841059603</v>
      </c>
      <c r="AA448" s="4">
        <f>(N448-O448)/N448*100</f>
        <v>75.510204081632651</v>
      </c>
      <c r="AB448" s="8"/>
      <c r="AC448" s="12"/>
    </row>
    <row r="449" spans="1:29" x14ac:dyDescent="0.35">
      <c r="A449" s="3" t="s">
        <v>54</v>
      </c>
      <c r="B449" s="3" t="s">
        <v>52</v>
      </c>
      <c r="C449" s="3">
        <v>2024</v>
      </c>
      <c r="D449" s="3">
        <v>3</v>
      </c>
      <c r="E449" s="3">
        <v>13</v>
      </c>
      <c r="F449" s="4"/>
      <c r="G449" s="4"/>
      <c r="H449" s="4">
        <v>277</v>
      </c>
      <c r="I449" s="4">
        <v>21</v>
      </c>
      <c r="J449" s="4">
        <v>834</v>
      </c>
      <c r="K449" s="4">
        <v>84</v>
      </c>
      <c r="L449" s="4">
        <v>242</v>
      </c>
      <c r="M449" s="4">
        <v>19</v>
      </c>
      <c r="N449" s="12"/>
      <c r="O449" s="12"/>
      <c r="P449" s="12"/>
      <c r="Q449" s="12"/>
      <c r="R449" s="12"/>
      <c r="S449" s="12"/>
      <c r="T449" s="4">
        <v>4.2</v>
      </c>
      <c r="U449" s="4">
        <v>8.5500000000000007</v>
      </c>
      <c r="V449" s="4">
        <v>2.6</v>
      </c>
      <c r="W449" s="4">
        <v>2.2000000000000002</v>
      </c>
      <c r="X449" s="4">
        <f>(H449-I449)/H449*100</f>
        <v>92.418772563176901</v>
      </c>
      <c r="Y449" s="4">
        <f>(J449-K449)/J449*100</f>
        <v>89.928057553956833</v>
      </c>
      <c r="Z449" s="4">
        <f>(L449-M449)/L449*100</f>
        <v>92.148760330578511</v>
      </c>
      <c r="AA449" s="4"/>
      <c r="AB449" s="12"/>
      <c r="AC449" s="12"/>
    </row>
    <row r="450" spans="1:29" x14ac:dyDescent="0.35">
      <c r="A450" s="3" t="s">
        <v>54</v>
      </c>
      <c r="B450" s="3" t="s">
        <v>52</v>
      </c>
      <c r="C450" s="3">
        <v>2024</v>
      </c>
      <c r="D450" s="3">
        <v>3</v>
      </c>
      <c r="E450" s="3">
        <v>20</v>
      </c>
      <c r="F450" s="4"/>
      <c r="G450" s="4"/>
      <c r="H450" s="4">
        <v>461</v>
      </c>
      <c r="I450" s="4">
        <v>15</v>
      </c>
      <c r="J450" s="4">
        <v>679</v>
      </c>
      <c r="K450" s="4">
        <v>57</v>
      </c>
      <c r="L450" s="4">
        <v>459</v>
      </c>
      <c r="M450" s="4">
        <v>25</v>
      </c>
      <c r="N450" s="12"/>
      <c r="O450" s="12"/>
      <c r="P450" s="12"/>
      <c r="Q450" s="12"/>
      <c r="R450" s="12"/>
      <c r="S450" s="12"/>
      <c r="T450" s="4">
        <v>6.7</v>
      </c>
      <c r="U450" s="4">
        <v>8.06</v>
      </c>
      <c r="V450" s="4">
        <v>2.7</v>
      </c>
      <c r="W450" s="4">
        <v>4</v>
      </c>
      <c r="X450" s="4">
        <f>(H450-I450)/H450*100</f>
        <v>96.746203904555315</v>
      </c>
      <c r="Y450" s="4">
        <f>(J450-K450)/J450*100</f>
        <v>91.605301914580266</v>
      </c>
      <c r="Z450" s="4">
        <f>(L450-M450)/L450*100</f>
        <v>94.553376906318093</v>
      </c>
      <c r="AA450" s="4"/>
      <c r="AB450" s="12"/>
      <c r="AC450" s="12"/>
    </row>
    <row r="451" spans="1:29" x14ac:dyDescent="0.35">
      <c r="A451" s="3" t="s">
        <v>54</v>
      </c>
      <c r="B451" s="3" t="s">
        <v>52</v>
      </c>
      <c r="C451" s="3">
        <v>2024</v>
      </c>
      <c r="D451" s="3">
        <v>3</v>
      </c>
      <c r="E451" s="3">
        <v>27</v>
      </c>
      <c r="F451" s="4"/>
      <c r="G451" s="4"/>
      <c r="H451" s="4">
        <v>302</v>
      </c>
      <c r="I451" s="4">
        <v>17</v>
      </c>
      <c r="J451" s="4">
        <v>345</v>
      </c>
      <c r="K451" s="4">
        <v>66</v>
      </c>
      <c r="L451" s="4">
        <v>437</v>
      </c>
      <c r="M451" s="4">
        <v>27</v>
      </c>
      <c r="N451" s="10"/>
      <c r="O451" s="10"/>
      <c r="P451" s="10"/>
      <c r="Q451" s="10"/>
      <c r="R451" s="10"/>
      <c r="S451" s="10"/>
      <c r="T451" s="4">
        <v>6.7</v>
      </c>
      <c r="U451" s="4">
        <v>7.85</v>
      </c>
      <c r="V451" s="4">
        <v>1</v>
      </c>
      <c r="W451" s="4">
        <v>2</v>
      </c>
      <c r="X451" s="4">
        <f>(H451-I451)/H451*100</f>
        <v>94.370860927152322</v>
      </c>
      <c r="Y451" s="4">
        <f>(J451-K451)/J451*100</f>
        <v>80.869565217391298</v>
      </c>
      <c r="Z451" s="4">
        <f>(L451-M451)/L451*100</f>
        <v>93.821510297482831</v>
      </c>
      <c r="AA451" s="4"/>
      <c r="AB451" s="10"/>
      <c r="AC451" s="12"/>
    </row>
    <row r="452" spans="1:29" x14ac:dyDescent="0.35">
      <c r="A452" s="3" t="s">
        <v>54</v>
      </c>
      <c r="B452" s="3" t="s">
        <v>52</v>
      </c>
      <c r="C452" s="3">
        <v>2024</v>
      </c>
      <c r="D452" s="3">
        <v>4</v>
      </c>
      <c r="E452" s="3">
        <v>5</v>
      </c>
      <c r="F452" s="4">
        <v>50013</v>
      </c>
      <c r="G452" s="4">
        <v>1613</v>
      </c>
      <c r="H452" s="4">
        <v>292</v>
      </c>
      <c r="I452" s="4">
        <v>22</v>
      </c>
      <c r="J452" s="4">
        <v>744</v>
      </c>
      <c r="K452" s="4">
        <v>68</v>
      </c>
      <c r="L452" s="4">
        <v>163</v>
      </c>
      <c r="M452" s="4">
        <v>7</v>
      </c>
      <c r="N452" s="8">
        <v>54</v>
      </c>
      <c r="O452" s="8">
        <v>12</v>
      </c>
      <c r="P452" s="8">
        <v>4601</v>
      </c>
      <c r="Q452" s="8">
        <v>3618</v>
      </c>
      <c r="R452" s="8"/>
      <c r="S452" s="8"/>
      <c r="T452" s="4">
        <v>5.8</v>
      </c>
      <c r="U452" s="4">
        <v>8.1999999999999993</v>
      </c>
      <c r="V452" s="4">
        <v>4.0999999999999996</v>
      </c>
      <c r="W452" s="4">
        <v>2.1</v>
      </c>
      <c r="X452" s="4">
        <f>(H452-I452)/H452*100</f>
        <v>92.465753424657535</v>
      </c>
      <c r="Y452" s="4">
        <f>(J452-K452)/J452*100</f>
        <v>90.86021505376344</v>
      </c>
      <c r="Z452" s="4">
        <f>(L452-M452)/L452*100</f>
        <v>95.705521472392647</v>
      </c>
      <c r="AA452" s="4">
        <f>(N452-O452)/N452*100</f>
        <v>77.777777777777786</v>
      </c>
      <c r="AB452" s="8"/>
      <c r="AC452" s="12"/>
    </row>
    <row r="453" spans="1:29" x14ac:dyDescent="0.35">
      <c r="A453" s="3" t="s">
        <v>54</v>
      </c>
      <c r="B453" s="3" t="s">
        <v>52</v>
      </c>
      <c r="C453" s="3">
        <v>2024</v>
      </c>
      <c r="D453" s="3">
        <v>4</v>
      </c>
      <c r="E453" s="3">
        <v>12</v>
      </c>
      <c r="F453" s="4"/>
      <c r="G453" s="4"/>
      <c r="H453" s="4">
        <v>266</v>
      </c>
      <c r="I453" s="4">
        <v>22</v>
      </c>
      <c r="J453" s="4">
        <v>792</v>
      </c>
      <c r="K453" s="4">
        <v>92</v>
      </c>
      <c r="L453" s="4">
        <v>254</v>
      </c>
      <c r="M453" s="4">
        <v>20</v>
      </c>
      <c r="N453" s="10"/>
      <c r="O453" s="10"/>
      <c r="P453" s="10"/>
      <c r="Q453" s="10"/>
      <c r="R453" s="10"/>
      <c r="S453" s="10"/>
      <c r="T453" s="4">
        <v>4.4000000000000004</v>
      </c>
      <c r="U453" s="4">
        <v>9.4</v>
      </c>
      <c r="V453" s="4">
        <v>2.5</v>
      </c>
      <c r="W453" s="4">
        <v>2.2999999999999998</v>
      </c>
      <c r="X453" s="4">
        <f>(H453-I453)/H453*100</f>
        <v>91.729323308270665</v>
      </c>
      <c r="Y453" s="4">
        <f>(J453-K453)/J453*100</f>
        <v>88.383838383838381</v>
      </c>
      <c r="Z453" s="4">
        <f>(L453-M453)/L453*100</f>
        <v>92.125984251968504</v>
      </c>
      <c r="AA453" s="4"/>
      <c r="AB453" s="10"/>
      <c r="AC453" s="12"/>
    </row>
    <row r="454" spans="1:29" x14ac:dyDescent="0.35">
      <c r="A454" s="3" t="s">
        <v>54</v>
      </c>
      <c r="B454" s="3" t="s">
        <v>52</v>
      </c>
      <c r="C454" s="3">
        <v>2024</v>
      </c>
      <c r="D454" s="3">
        <v>4</v>
      </c>
      <c r="E454" s="3">
        <v>19</v>
      </c>
      <c r="F454" s="4"/>
      <c r="G454" s="4"/>
      <c r="H454" s="4">
        <v>461</v>
      </c>
      <c r="I454" s="4">
        <v>15</v>
      </c>
      <c r="J454" s="4">
        <v>699</v>
      </c>
      <c r="K454" s="4">
        <v>54</v>
      </c>
      <c r="L454" s="4">
        <v>450</v>
      </c>
      <c r="M454" s="4">
        <v>23</v>
      </c>
      <c r="N454" s="12"/>
      <c r="O454" s="12"/>
      <c r="P454" s="12"/>
      <c r="Q454" s="12"/>
      <c r="R454" s="12"/>
      <c r="S454" s="12"/>
      <c r="T454" s="4">
        <v>6.6</v>
      </c>
      <c r="U454" s="4">
        <v>8.8000000000000007</v>
      </c>
      <c r="V454" s="4">
        <v>2.9</v>
      </c>
      <c r="W454" s="4">
        <v>4</v>
      </c>
      <c r="X454" s="4">
        <f>(H454-I454)/H454*100</f>
        <v>96.746203904555315</v>
      </c>
      <c r="Y454" s="4">
        <f>(J454-K454)/J454*100</f>
        <v>92.274678111587988</v>
      </c>
      <c r="Z454" s="4">
        <f>(L454-M454)/L454*100</f>
        <v>94.888888888888886</v>
      </c>
      <c r="AA454" s="4"/>
      <c r="AB454" s="12"/>
      <c r="AC454" s="12"/>
    </row>
    <row r="455" spans="1:29" x14ac:dyDescent="0.35">
      <c r="A455" s="3" t="s">
        <v>54</v>
      </c>
      <c r="B455" s="3" t="s">
        <v>52</v>
      </c>
      <c r="C455" s="3">
        <v>2024</v>
      </c>
      <c r="D455" s="3">
        <v>4</v>
      </c>
      <c r="E455" s="3">
        <v>26</v>
      </c>
      <c r="F455" s="4"/>
      <c r="G455" s="4"/>
      <c r="H455" s="4">
        <v>284</v>
      </c>
      <c r="I455" s="4">
        <v>16</v>
      </c>
      <c r="J455" s="4">
        <v>335</v>
      </c>
      <c r="K455" s="4">
        <v>59</v>
      </c>
      <c r="L455" s="4">
        <v>459</v>
      </c>
      <c r="M455" s="4">
        <v>29</v>
      </c>
      <c r="N455" s="10"/>
      <c r="O455" s="10"/>
      <c r="P455" s="10"/>
      <c r="Q455" s="10"/>
      <c r="R455" s="10"/>
      <c r="S455" s="10"/>
      <c r="T455" s="4">
        <v>6.8</v>
      </c>
      <c r="U455" s="4">
        <v>7.2</v>
      </c>
      <c r="V455" s="4">
        <v>1</v>
      </c>
      <c r="W455" s="4">
        <v>2</v>
      </c>
      <c r="X455" s="4">
        <f>(H455-I455)/H455*100</f>
        <v>94.366197183098592</v>
      </c>
      <c r="Y455" s="4">
        <f>(J455-K455)/J455*100</f>
        <v>82.388059701492537</v>
      </c>
      <c r="Z455" s="4">
        <f>(L455-M455)/L455*100</f>
        <v>93.68191721132898</v>
      </c>
      <c r="AA455" s="4"/>
      <c r="AB455" s="10"/>
      <c r="AC455" s="12"/>
    </row>
    <row r="456" spans="1:29" x14ac:dyDescent="0.35">
      <c r="A456" s="3" t="s">
        <v>54</v>
      </c>
      <c r="B456" s="3" t="s">
        <v>52</v>
      </c>
      <c r="C456" s="3">
        <v>2024</v>
      </c>
      <c r="D456" s="3">
        <v>5</v>
      </c>
      <c r="E456" s="3">
        <v>3</v>
      </c>
      <c r="F456" s="4">
        <v>58543</v>
      </c>
      <c r="G456" s="4">
        <v>1888</v>
      </c>
      <c r="H456" s="4">
        <v>269</v>
      </c>
      <c r="I456" s="4">
        <v>21</v>
      </c>
      <c r="J456" s="4">
        <v>781</v>
      </c>
      <c r="K456" s="4">
        <v>65</v>
      </c>
      <c r="L456" s="4">
        <v>163</v>
      </c>
      <c r="M456" s="4">
        <v>7</v>
      </c>
      <c r="N456" s="8">
        <v>56</v>
      </c>
      <c r="O456" s="8">
        <v>13</v>
      </c>
      <c r="P456" s="8">
        <v>4279</v>
      </c>
      <c r="Q456" s="8">
        <v>3365</v>
      </c>
      <c r="R456" s="8"/>
      <c r="S456" s="8"/>
      <c r="T456" s="4">
        <v>7.28</v>
      </c>
      <c r="U456" s="4">
        <v>8.24</v>
      </c>
      <c r="V456" s="4">
        <v>3.9</v>
      </c>
      <c r="W456" s="4">
        <v>2.2000000000000002</v>
      </c>
      <c r="X456" s="4">
        <f>(H456-I456)/H456*100</f>
        <v>92.193308550185876</v>
      </c>
      <c r="Y456" s="4">
        <f>(J456-K456)/J456*100</f>
        <v>91.677336747759284</v>
      </c>
      <c r="Z456" s="4">
        <f>(L456-M456)/L456*100</f>
        <v>95.705521472392647</v>
      </c>
      <c r="AA456" s="4">
        <f>(N456-O456)/N456*100</f>
        <v>76.785714285714292</v>
      </c>
      <c r="AB456" s="8"/>
      <c r="AC456" s="12"/>
    </row>
    <row r="457" spans="1:29" x14ac:dyDescent="0.35">
      <c r="A457" s="3" t="s">
        <v>54</v>
      </c>
      <c r="B457" s="3" t="s">
        <v>52</v>
      </c>
      <c r="C457" s="3">
        <v>2024</v>
      </c>
      <c r="D457" s="3">
        <v>5</v>
      </c>
      <c r="E457" s="3">
        <v>10</v>
      </c>
      <c r="F457" s="4"/>
      <c r="G457" s="4"/>
      <c r="H457" s="4">
        <v>255</v>
      </c>
      <c r="I457" s="4">
        <v>23</v>
      </c>
      <c r="J457" s="4">
        <v>808</v>
      </c>
      <c r="K457" s="4">
        <v>84</v>
      </c>
      <c r="L457" s="4">
        <v>274</v>
      </c>
      <c r="M457" s="4">
        <v>21</v>
      </c>
      <c r="N457" s="10"/>
      <c r="O457" s="10"/>
      <c r="P457" s="10"/>
      <c r="Q457" s="10"/>
      <c r="R457" s="10"/>
      <c r="S457" s="10"/>
      <c r="T457" s="4">
        <v>7.89</v>
      </c>
      <c r="U457" s="4">
        <v>9.7799999999999994</v>
      </c>
      <c r="V457" s="4">
        <v>2.6</v>
      </c>
      <c r="W457" s="4">
        <v>2.2999999999999998</v>
      </c>
      <c r="X457" s="4">
        <f>(H457-I457)/H457*100</f>
        <v>90.980392156862749</v>
      </c>
      <c r="Y457" s="4">
        <f>(J457-K457)/J457*100</f>
        <v>89.603960396039611</v>
      </c>
      <c r="Z457" s="4">
        <f>(L457-M457)/L457*100</f>
        <v>92.335766423357668</v>
      </c>
      <c r="AA457" s="4"/>
      <c r="AB457" s="10"/>
      <c r="AC457" s="12"/>
    </row>
    <row r="458" spans="1:29" x14ac:dyDescent="0.35">
      <c r="A458" s="3" t="s">
        <v>54</v>
      </c>
      <c r="B458" s="3" t="s">
        <v>52</v>
      </c>
      <c r="C458" s="3">
        <v>2024</v>
      </c>
      <c r="D458" s="3">
        <v>5</v>
      </c>
      <c r="E458" s="3">
        <v>17</v>
      </c>
      <c r="F458" s="4"/>
      <c r="G458" s="4"/>
      <c r="H458" s="4">
        <v>461</v>
      </c>
      <c r="I458" s="4">
        <v>17</v>
      </c>
      <c r="J458" s="4">
        <v>678</v>
      </c>
      <c r="K458" s="4">
        <v>52</v>
      </c>
      <c r="L458" s="4">
        <v>432</v>
      </c>
      <c r="M458" s="4">
        <v>23</v>
      </c>
      <c r="N458" s="10"/>
      <c r="O458" s="10"/>
      <c r="P458" s="10"/>
      <c r="Q458" s="10"/>
      <c r="R458" s="10"/>
      <c r="S458" s="10"/>
      <c r="T458" s="4">
        <v>7.96</v>
      </c>
      <c r="U458" s="4">
        <v>8.65</v>
      </c>
      <c r="V458" s="4">
        <v>2.7</v>
      </c>
      <c r="W458" s="4">
        <v>4</v>
      </c>
      <c r="X458" s="4">
        <f>(H458-I458)/H458*100</f>
        <v>96.312364425162684</v>
      </c>
      <c r="Y458" s="4">
        <f>(J458-K458)/J458*100</f>
        <v>92.330383480825958</v>
      </c>
      <c r="Z458" s="4">
        <f>(L458-M458)/L458*100</f>
        <v>94.675925925925924</v>
      </c>
      <c r="AA458" s="4"/>
      <c r="AB458" s="10"/>
      <c r="AC458" s="12"/>
    </row>
    <row r="459" spans="1:29" x14ac:dyDescent="0.35">
      <c r="A459" s="3" t="s">
        <v>54</v>
      </c>
      <c r="B459" s="3" t="s">
        <v>52</v>
      </c>
      <c r="C459" s="3">
        <v>2024</v>
      </c>
      <c r="D459" s="3">
        <v>5</v>
      </c>
      <c r="E459" s="3">
        <v>24</v>
      </c>
      <c r="F459" s="4"/>
      <c r="G459" s="4"/>
      <c r="H459" s="4">
        <v>273</v>
      </c>
      <c r="I459" s="4">
        <v>15</v>
      </c>
      <c r="J459" s="4">
        <v>315</v>
      </c>
      <c r="K459" s="4">
        <v>63</v>
      </c>
      <c r="L459" s="4">
        <v>505</v>
      </c>
      <c r="M459" s="4">
        <v>27</v>
      </c>
      <c r="N459" s="10"/>
      <c r="O459" s="10"/>
      <c r="P459" s="10"/>
      <c r="Q459" s="10"/>
      <c r="R459" s="10"/>
      <c r="S459" s="10"/>
      <c r="T459" s="4">
        <v>7.49</v>
      </c>
      <c r="U459" s="4">
        <v>7.85</v>
      </c>
      <c r="V459" s="4">
        <v>1</v>
      </c>
      <c r="W459" s="4">
        <v>2.1</v>
      </c>
      <c r="X459" s="4">
        <f>(H459-I459)/H459*100</f>
        <v>94.505494505494497</v>
      </c>
      <c r="Y459" s="4">
        <f>(J459-K459)/J459*100</f>
        <v>80</v>
      </c>
      <c r="Z459" s="4">
        <f>(L459-M459)/L459*100</f>
        <v>94.653465346534645</v>
      </c>
      <c r="AA459" s="4"/>
      <c r="AB459" s="10"/>
      <c r="AC459" s="12"/>
    </row>
    <row r="460" spans="1:29" x14ac:dyDescent="0.35">
      <c r="A460" s="3" t="s">
        <v>54</v>
      </c>
      <c r="B460" s="3" t="s">
        <v>52</v>
      </c>
      <c r="C460" s="3">
        <v>2024</v>
      </c>
      <c r="D460" s="3">
        <v>6</v>
      </c>
      <c r="E460" s="3">
        <v>3</v>
      </c>
      <c r="F460" s="4">
        <v>85369</v>
      </c>
      <c r="G460" s="4">
        <v>2754</v>
      </c>
      <c r="H460" s="4">
        <v>253</v>
      </c>
      <c r="I460" s="4">
        <v>23</v>
      </c>
      <c r="J460" s="4">
        <v>851</v>
      </c>
      <c r="K460" s="4">
        <v>71</v>
      </c>
      <c r="L460" s="4">
        <v>178</v>
      </c>
      <c r="M460" s="4">
        <v>7</v>
      </c>
      <c r="N460" s="4">
        <v>51</v>
      </c>
      <c r="O460" s="4">
        <v>14</v>
      </c>
      <c r="P460" s="4">
        <v>4279</v>
      </c>
      <c r="Q460" s="4">
        <v>3298</v>
      </c>
      <c r="R460" s="4"/>
      <c r="S460" s="4"/>
      <c r="T460" s="4">
        <v>6.99</v>
      </c>
      <c r="U460" s="4">
        <v>7.08</v>
      </c>
      <c r="V460" s="4">
        <v>4.2</v>
      </c>
      <c r="W460" s="4">
        <v>2</v>
      </c>
      <c r="X460" s="4">
        <f>(H460-I460)/H460*100</f>
        <v>90.909090909090907</v>
      </c>
      <c r="Y460" s="4">
        <f>(J460-K460)/J460*100</f>
        <v>91.656874265569925</v>
      </c>
      <c r="Z460" s="4">
        <f>(L460-M460)/L460*100</f>
        <v>96.067415730337075</v>
      </c>
      <c r="AA460" s="4">
        <f>(N460-O460)/N460*100</f>
        <v>72.549019607843135</v>
      </c>
      <c r="AB460" s="4"/>
      <c r="AC460" s="12"/>
    </row>
    <row r="461" spans="1:29" x14ac:dyDescent="0.35">
      <c r="A461" s="3" t="s">
        <v>54</v>
      </c>
      <c r="B461" s="3" t="s">
        <v>52</v>
      </c>
      <c r="C461" s="3">
        <v>2024</v>
      </c>
      <c r="D461" s="3">
        <v>6</v>
      </c>
      <c r="E461" s="3">
        <v>10</v>
      </c>
      <c r="F461" s="4"/>
      <c r="G461" s="4"/>
      <c r="H461" s="4">
        <v>281</v>
      </c>
      <c r="I461" s="4">
        <v>21</v>
      </c>
      <c r="J461" s="4">
        <v>792</v>
      </c>
      <c r="K461" s="4">
        <v>82</v>
      </c>
      <c r="L461" s="4">
        <v>296</v>
      </c>
      <c r="M461" s="4">
        <v>22</v>
      </c>
      <c r="N461" s="10"/>
      <c r="O461" s="10"/>
      <c r="P461" s="10"/>
      <c r="Q461" s="10"/>
      <c r="R461" s="10"/>
      <c r="S461" s="10"/>
      <c r="T461" s="4">
        <v>7.94</v>
      </c>
      <c r="U461" s="4">
        <v>9.68</v>
      </c>
      <c r="V461" s="4">
        <v>2.9</v>
      </c>
      <c r="W461" s="4">
        <v>1.9</v>
      </c>
      <c r="X461" s="4">
        <f>(H461-I461)/H461*100</f>
        <v>92.52669039145907</v>
      </c>
      <c r="Y461" s="4">
        <f>(J461-K461)/J461*100</f>
        <v>89.646464646464651</v>
      </c>
      <c r="Z461" s="4">
        <f>(L461-M461)/L461*100</f>
        <v>92.567567567567565</v>
      </c>
      <c r="AA461" s="4"/>
      <c r="AB461" s="10"/>
      <c r="AC461" s="12"/>
    </row>
    <row r="462" spans="1:29" x14ac:dyDescent="0.35">
      <c r="A462" s="3" t="s">
        <v>54</v>
      </c>
      <c r="B462" s="3" t="s">
        <v>52</v>
      </c>
      <c r="C462" s="3">
        <v>2024</v>
      </c>
      <c r="D462" s="3">
        <v>6</v>
      </c>
      <c r="E462" s="3">
        <v>17</v>
      </c>
      <c r="F462" s="4"/>
      <c r="G462" s="4"/>
      <c r="H462" s="4">
        <v>443</v>
      </c>
      <c r="I462" s="4">
        <v>19</v>
      </c>
      <c r="J462" s="4">
        <v>631</v>
      </c>
      <c r="K462" s="4">
        <v>57</v>
      </c>
      <c r="L462" s="4">
        <v>410</v>
      </c>
      <c r="M462" s="4">
        <v>24</v>
      </c>
      <c r="N462" s="10"/>
      <c r="O462" s="10"/>
      <c r="P462" s="10"/>
      <c r="Q462" s="10"/>
      <c r="R462" s="10"/>
      <c r="S462" s="10"/>
      <c r="T462" s="4">
        <v>7.56</v>
      </c>
      <c r="U462" s="4">
        <v>8.65</v>
      </c>
      <c r="V462" s="4">
        <v>2.9</v>
      </c>
      <c r="W462" s="4">
        <v>3.8</v>
      </c>
      <c r="X462" s="4">
        <f>(H462-I462)/H462*100</f>
        <v>95.711060948081268</v>
      </c>
      <c r="Y462" s="4">
        <f>(J462-K462)/J462*100</f>
        <v>90.966719492868464</v>
      </c>
      <c r="Z462" s="4">
        <f>(L462-M462)/L462*100</f>
        <v>94.146341463414629</v>
      </c>
      <c r="AA462" s="4"/>
      <c r="AB462" s="10"/>
      <c r="AC462" s="12"/>
    </row>
    <row r="463" spans="1:29" x14ac:dyDescent="0.35">
      <c r="A463" s="3" t="s">
        <v>54</v>
      </c>
      <c r="B463" s="3" t="s">
        <v>52</v>
      </c>
      <c r="C463" s="3">
        <v>2024</v>
      </c>
      <c r="D463" s="3">
        <v>6</v>
      </c>
      <c r="E463" s="3">
        <v>24</v>
      </c>
      <c r="F463" s="4"/>
      <c r="G463" s="4"/>
      <c r="H463" s="4">
        <v>287</v>
      </c>
      <c r="I463" s="4">
        <v>16</v>
      </c>
      <c r="J463" s="4">
        <v>343</v>
      </c>
      <c r="K463" s="4">
        <v>65</v>
      </c>
      <c r="L463" s="4">
        <v>465</v>
      </c>
      <c r="M463" s="4">
        <v>24</v>
      </c>
      <c r="N463" s="12"/>
      <c r="O463" s="12"/>
      <c r="P463" s="12"/>
      <c r="Q463" s="12"/>
      <c r="R463" s="12"/>
      <c r="S463" s="12"/>
      <c r="T463" s="4">
        <v>7.19</v>
      </c>
      <c r="U463" s="4">
        <v>7.57</v>
      </c>
      <c r="V463" s="4">
        <v>1</v>
      </c>
      <c r="W463" s="4">
        <v>2</v>
      </c>
      <c r="X463" s="4">
        <f>(H463-I463)/H463*100</f>
        <v>94.42508710801394</v>
      </c>
      <c r="Y463" s="4">
        <f>(J463-K463)/J463*100</f>
        <v>81.04956268221575</v>
      </c>
      <c r="Z463" s="4">
        <f>(L463-M463)/L463*100</f>
        <v>94.838709677419359</v>
      </c>
      <c r="AA463" s="4"/>
      <c r="AB463" s="12"/>
      <c r="AC463" s="12"/>
    </row>
    <row r="464" spans="1:29" x14ac:dyDescent="0.35">
      <c r="A464" s="3" t="s">
        <v>54</v>
      </c>
      <c r="B464" s="3" t="s">
        <v>52</v>
      </c>
      <c r="C464" s="3">
        <v>2024</v>
      </c>
      <c r="D464" s="3">
        <v>7</v>
      </c>
      <c r="E464" s="3">
        <v>3</v>
      </c>
      <c r="F464" s="4">
        <v>77227</v>
      </c>
      <c r="G464" s="4">
        <v>2491</v>
      </c>
      <c r="H464" s="4">
        <v>246</v>
      </c>
      <c r="I464" s="4">
        <v>22</v>
      </c>
      <c r="J464" s="4">
        <v>807</v>
      </c>
      <c r="K464" s="4">
        <v>80</v>
      </c>
      <c r="L464" s="4">
        <v>177</v>
      </c>
      <c r="M464" s="4">
        <v>7</v>
      </c>
      <c r="N464" s="8">
        <v>44</v>
      </c>
      <c r="O464" s="8">
        <v>14</v>
      </c>
      <c r="P464" s="8">
        <v>4717</v>
      </c>
      <c r="Q464" s="8">
        <v>3231</v>
      </c>
      <c r="R464" s="8"/>
      <c r="S464" s="8"/>
      <c r="T464" s="4">
        <v>7.56</v>
      </c>
      <c r="U464" s="4">
        <v>6.79</v>
      </c>
      <c r="V464" s="4">
        <v>4.0999999999999996</v>
      </c>
      <c r="W464" s="4">
        <v>1.8</v>
      </c>
      <c r="X464" s="4">
        <f>(H464-I464)/H464*100</f>
        <v>91.056910569105682</v>
      </c>
      <c r="Y464" s="4">
        <f>(J464-K464)/J464*100</f>
        <v>90.086741016109045</v>
      </c>
      <c r="Z464" s="4">
        <f>(L464-M464)/L464*100</f>
        <v>96.045197740112997</v>
      </c>
      <c r="AA464" s="4">
        <f>(N464-O464)/N464*100</f>
        <v>68.181818181818173</v>
      </c>
      <c r="AB464" s="8"/>
      <c r="AC464" s="12"/>
    </row>
    <row r="465" spans="1:29" x14ac:dyDescent="0.35">
      <c r="A465" s="3" t="s">
        <v>54</v>
      </c>
      <c r="B465" s="3" t="s">
        <v>52</v>
      </c>
      <c r="C465" s="3">
        <v>2024</v>
      </c>
      <c r="D465" s="3">
        <v>7</v>
      </c>
      <c r="E465" s="3">
        <v>10</v>
      </c>
      <c r="F465" s="4"/>
      <c r="G465" s="4"/>
      <c r="H465" s="4">
        <v>284</v>
      </c>
      <c r="I465" s="4">
        <v>18</v>
      </c>
      <c r="J465" s="4">
        <v>751</v>
      </c>
      <c r="K465" s="4">
        <v>92</v>
      </c>
      <c r="L465" s="4">
        <v>311</v>
      </c>
      <c r="M465" s="4">
        <v>20</v>
      </c>
      <c r="N465" s="12"/>
      <c r="O465" s="12"/>
      <c r="P465" s="12"/>
      <c r="Q465" s="12"/>
      <c r="R465" s="12"/>
      <c r="S465" s="12"/>
      <c r="T465" s="4">
        <v>7.52</v>
      </c>
      <c r="U465" s="4">
        <v>9.94</v>
      </c>
      <c r="V465" s="4">
        <v>3.1</v>
      </c>
      <c r="W465" s="4">
        <v>1.6</v>
      </c>
      <c r="X465" s="4">
        <f>(H465-I465)/H465*100</f>
        <v>93.661971830985919</v>
      </c>
      <c r="Y465" s="4">
        <f>(J465-K465)/J465*100</f>
        <v>87.749667110519297</v>
      </c>
      <c r="Z465" s="4">
        <f>(L465-M465)/L465*100</f>
        <v>93.569131832797424</v>
      </c>
      <c r="AA465" s="4"/>
      <c r="AB465" s="12"/>
      <c r="AC465" s="12"/>
    </row>
    <row r="466" spans="1:29" x14ac:dyDescent="0.35">
      <c r="A466" s="3" t="s">
        <v>54</v>
      </c>
      <c r="B466" s="3" t="s">
        <v>52</v>
      </c>
      <c r="C466" s="3">
        <v>2024</v>
      </c>
      <c r="D466" s="3">
        <v>7</v>
      </c>
      <c r="E466" s="3">
        <v>17</v>
      </c>
      <c r="F466" s="4"/>
      <c r="G466" s="4"/>
      <c r="H466" s="4">
        <v>488</v>
      </c>
      <c r="I466" s="4">
        <v>19</v>
      </c>
      <c r="J466" s="4">
        <v>528</v>
      </c>
      <c r="K466" s="4">
        <v>59</v>
      </c>
      <c r="L466" s="4">
        <v>387</v>
      </c>
      <c r="M466" s="4">
        <v>23</v>
      </c>
      <c r="N466" s="12"/>
      <c r="O466" s="12"/>
      <c r="P466" s="12"/>
      <c r="Q466" s="12"/>
      <c r="R466" s="12"/>
      <c r="S466" s="12"/>
      <c r="T466" s="4">
        <v>7.78</v>
      </c>
      <c r="U466" s="4">
        <v>9.09</v>
      </c>
      <c r="V466" s="4">
        <v>2.6</v>
      </c>
      <c r="W466" s="4">
        <v>3.8</v>
      </c>
      <c r="X466" s="4">
        <f>(H466-I466)/H466*100</f>
        <v>96.106557377049185</v>
      </c>
      <c r="Y466" s="4">
        <f>(J466-K466)/J466*100</f>
        <v>88.825757575757578</v>
      </c>
      <c r="Z466" s="4">
        <f>(L466-M466)/L466*100</f>
        <v>94.05684754521964</v>
      </c>
      <c r="AA466" s="4"/>
      <c r="AB466" s="12"/>
      <c r="AC466" s="12"/>
    </row>
    <row r="467" spans="1:29" x14ac:dyDescent="0.35">
      <c r="A467" s="3" t="s">
        <v>54</v>
      </c>
      <c r="B467" s="3" t="s">
        <v>52</v>
      </c>
      <c r="C467" s="3">
        <v>2024</v>
      </c>
      <c r="D467" s="3">
        <v>7</v>
      </c>
      <c r="E467" s="3">
        <v>24</v>
      </c>
      <c r="F467" s="4"/>
      <c r="G467" s="4"/>
      <c r="H467" s="4">
        <v>283</v>
      </c>
      <c r="I467" s="4">
        <v>15</v>
      </c>
      <c r="J467" s="4">
        <v>331</v>
      </c>
      <c r="K467" s="4">
        <v>63</v>
      </c>
      <c r="L467" s="4">
        <v>460</v>
      </c>
      <c r="M467" s="4">
        <v>24</v>
      </c>
      <c r="N467" s="12"/>
      <c r="O467" s="12"/>
      <c r="P467" s="12"/>
      <c r="Q467" s="12"/>
      <c r="R467" s="12"/>
      <c r="S467" s="12"/>
      <c r="T467" s="4">
        <v>7.07</v>
      </c>
      <c r="U467" s="4">
        <v>7.86</v>
      </c>
      <c r="V467" s="4">
        <v>1</v>
      </c>
      <c r="W467" s="4">
        <v>2</v>
      </c>
      <c r="X467" s="4">
        <f>(H467-I467)/H467*100</f>
        <v>94.699646643109531</v>
      </c>
      <c r="Y467" s="4">
        <f>(J467-K467)/J467*100</f>
        <v>80.966767371601208</v>
      </c>
      <c r="Z467" s="4">
        <f>(L467-M467)/L467*100</f>
        <v>94.782608695652172</v>
      </c>
      <c r="AA467" s="4"/>
      <c r="AB467" s="12"/>
      <c r="AC467" s="12"/>
    </row>
    <row r="468" spans="1:29" x14ac:dyDescent="0.35">
      <c r="A468" s="3" t="s">
        <v>54</v>
      </c>
      <c r="B468" s="3" t="s">
        <v>52</v>
      </c>
      <c r="C468" s="3">
        <v>2024</v>
      </c>
      <c r="D468" s="3">
        <v>8</v>
      </c>
      <c r="E468" s="3">
        <v>2</v>
      </c>
      <c r="F468" s="4">
        <v>91331</v>
      </c>
      <c r="G468" s="4">
        <v>2946</v>
      </c>
      <c r="H468" s="4">
        <v>261</v>
      </c>
      <c r="I468" s="4">
        <v>22</v>
      </c>
      <c r="J468" s="4">
        <v>855</v>
      </c>
      <c r="K468" s="4">
        <v>85</v>
      </c>
      <c r="L468" s="4">
        <v>161</v>
      </c>
      <c r="M468" s="4">
        <v>7</v>
      </c>
      <c r="N468" s="8">
        <v>46</v>
      </c>
      <c r="O468" s="8">
        <v>14</v>
      </c>
      <c r="P468" s="8">
        <v>5000</v>
      </c>
      <c r="Q468" s="8">
        <v>3554</v>
      </c>
      <c r="R468" s="8"/>
      <c r="S468" s="8"/>
      <c r="T468" s="4">
        <v>7.94</v>
      </c>
      <c r="U468" s="4">
        <v>7.47</v>
      </c>
      <c r="V468" s="4">
        <v>4.0999999999999996</v>
      </c>
      <c r="W468" s="4">
        <v>1.6</v>
      </c>
      <c r="X468" s="4">
        <f>(H468-I468)/H468*100</f>
        <v>91.570881226053629</v>
      </c>
      <c r="Y468" s="4">
        <f>(J468-K468)/J468*100</f>
        <v>90.058479532163744</v>
      </c>
      <c r="Z468" s="4">
        <f>(L468-M468)/L468*100</f>
        <v>95.652173913043484</v>
      </c>
      <c r="AA468" s="4">
        <f>(N468-O468)/N468*100</f>
        <v>69.565217391304344</v>
      </c>
      <c r="AB468" s="8"/>
      <c r="AC468" s="12"/>
    </row>
    <row r="469" spans="1:29" x14ac:dyDescent="0.35">
      <c r="A469" s="3" t="s">
        <v>54</v>
      </c>
      <c r="B469" s="3" t="s">
        <v>52</v>
      </c>
      <c r="C469" s="3">
        <v>2024</v>
      </c>
      <c r="D469" s="3">
        <v>8</v>
      </c>
      <c r="E469" s="3">
        <v>9</v>
      </c>
      <c r="F469" s="4"/>
      <c r="G469" s="4"/>
      <c r="H469" s="4">
        <v>278</v>
      </c>
      <c r="I469" s="4">
        <v>17</v>
      </c>
      <c r="J469" s="4">
        <v>743</v>
      </c>
      <c r="K469" s="4">
        <v>86</v>
      </c>
      <c r="L469" s="4">
        <v>330</v>
      </c>
      <c r="M469" s="4">
        <v>18</v>
      </c>
      <c r="N469" s="12"/>
      <c r="O469" s="12"/>
      <c r="P469" s="12"/>
      <c r="Q469" s="12"/>
      <c r="R469" s="12"/>
      <c r="S469" s="12"/>
      <c r="T469" s="4">
        <v>8.0500000000000007</v>
      </c>
      <c r="U469" s="4">
        <v>9.84</v>
      </c>
      <c r="V469" s="4">
        <v>3.3</v>
      </c>
      <c r="W469" s="4">
        <v>1.5</v>
      </c>
      <c r="X469" s="4">
        <f>(H469-I469)/H469*100</f>
        <v>93.884892086330936</v>
      </c>
      <c r="Y469" s="4">
        <f>(J469-K469)/J469*100</f>
        <v>88.425302826379536</v>
      </c>
      <c r="Z469" s="4">
        <f>(L469-M469)/L469*100</f>
        <v>94.545454545454547</v>
      </c>
      <c r="AA469" s="4"/>
      <c r="AB469" s="12"/>
      <c r="AC469" s="12"/>
    </row>
    <row r="470" spans="1:29" x14ac:dyDescent="0.35">
      <c r="A470" s="3" t="s">
        <v>54</v>
      </c>
      <c r="B470" s="3" t="s">
        <v>52</v>
      </c>
      <c r="C470" s="3">
        <v>2024</v>
      </c>
      <c r="D470" s="3">
        <v>8</v>
      </c>
      <c r="E470" s="3">
        <v>16</v>
      </c>
      <c r="F470" s="4"/>
      <c r="G470" s="4"/>
      <c r="H470" s="4">
        <v>483</v>
      </c>
      <c r="I470" s="4">
        <v>17</v>
      </c>
      <c r="J470" s="4">
        <v>533</v>
      </c>
      <c r="K470" s="4">
        <v>58</v>
      </c>
      <c r="L470" s="4">
        <v>364</v>
      </c>
      <c r="M470" s="4">
        <v>23</v>
      </c>
      <c r="N470" s="12"/>
      <c r="O470" s="12"/>
      <c r="P470" s="12"/>
      <c r="Q470" s="12"/>
      <c r="R470" s="12"/>
      <c r="S470" s="12"/>
      <c r="T470" s="4">
        <v>8.17</v>
      </c>
      <c r="U470" s="4">
        <v>9.36</v>
      </c>
      <c r="V470" s="4">
        <v>2.8</v>
      </c>
      <c r="W470" s="4">
        <v>3.6</v>
      </c>
      <c r="X470" s="4">
        <f>(H470-I470)/H470*100</f>
        <v>96.480331262939956</v>
      </c>
      <c r="Y470" s="4">
        <f>(J470-K470)/J470*100</f>
        <v>89.118198874296439</v>
      </c>
      <c r="Z470" s="4">
        <f>(L470-M470)/L470*100</f>
        <v>93.681318681318686</v>
      </c>
      <c r="AA470" s="4"/>
      <c r="AB470" s="12"/>
      <c r="AC470" s="12"/>
    </row>
    <row r="471" spans="1:29" x14ac:dyDescent="0.35">
      <c r="A471" s="3" t="s">
        <v>54</v>
      </c>
      <c r="B471" s="3" t="s">
        <v>52</v>
      </c>
      <c r="C471" s="3">
        <v>2024</v>
      </c>
      <c r="D471" s="3">
        <v>8</v>
      </c>
      <c r="E471" s="3">
        <v>23</v>
      </c>
      <c r="F471" s="4"/>
      <c r="G471" s="4"/>
      <c r="H471" s="4">
        <v>263</v>
      </c>
      <c r="I471" s="4">
        <v>15</v>
      </c>
      <c r="J471" s="4">
        <v>298</v>
      </c>
      <c r="K471" s="4">
        <v>57</v>
      </c>
      <c r="L471" s="4">
        <v>432</v>
      </c>
      <c r="M471" s="4">
        <v>24</v>
      </c>
      <c r="N471" s="12"/>
      <c r="O471" s="12"/>
      <c r="P471" s="12"/>
      <c r="Q471" s="12"/>
      <c r="R471" s="12"/>
      <c r="S471" s="12"/>
      <c r="T471" s="4">
        <v>7.64</v>
      </c>
      <c r="U471" s="4">
        <v>8.49</v>
      </c>
      <c r="V471" s="4">
        <v>0.9</v>
      </c>
      <c r="W471" s="4">
        <v>2.1</v>
      </c>
      <c r="X471" s="4">
        <f>(H471-I471)/H471*100</f>
        <v>94.296577946768053</v>
      </c>
      <c r="Y471" s="4">
        <f>(J471-K471)/J471*100</f>
        <v>80.872483221476514</v>
      </c>
      <c r="Z471" s="4">
        <f>(L471-M471)/L471*100</f>
        <v>94.444444444444443</v>
      </c>
      <c r="AA471" s="4"/>
      <c r="AB471" s="12"/>
      <c r="AC471" s="12"/>
    </row>
    <row r="472" spans="1:29" x14ac:dyDescent="0.35">
      <c r="A472" s="3" t="s">
        <v>54</v>
      </c>
      <c r="B472" s="3" t="s">
        <v>52</v>
      </c>
      <c r="C472" s="3">
        <v>2024</v>
      </c>
      <c r="D472" s="3">
        <v>9</v>
      </c>
      <c r="E472" s="3">
        <v>2</v>
      </c>
      <c r="F472" s="4">
        <v>78669</v>
      </c>
      <c r="G472" s="4">
        <v>2538</v>
      </c>
      <c r="H472" s="4">
        <v>235</v>
      </c>
      <c r="I472" s="4">
        <v>20</v>
      </c>
      <c r="J472" s="4">
        <v>941</v>
      </c>
      <c r="K472" s="4">
        <v>89</v>
      </c>
      <c r="L472" s="4">
        <v>163</v>
      </c>
      <c r="M472" s="4">
        <v>7</v>
      </c>
      <c r="N472" s="8">
        <v>49</v>
      </c>
      <c r="O472" s="8">
        <v>14</v>
      </c>
      <c r="P472" s="8">
        <v>5300</v>
      </c>
      <c r="Q472" s="8">
        <v>3341</v>
      </c>
      <c r="R472" s="8"/>
      <c r="S472" s="8"/>
      <c r="T472" s="4">
        <v>7.38</v>
      </c>
      <c r="U472" s="4">
        <v>8.07</v>
      </c>
      <c r="V472" s="4">
        <v>4.3</v>
      </c>
      <c r="W472" s="4">
        <v>1.6</v>
      </c>
      <c r="X472" s="4">
        <f>(H472-I472)/H472*100</f>
        <v>91.489361702127653</v>
      </c>
      <c r="Y472" s="4">
        <f>(J472-K472)/J472*100</f>
        <v>90.541976620616367</v>
      </c>
      <c r="Z472" s="4">
        <f>(L472-M472)/L472*100</f>
        <v>95.705521472392647</v>
      </c>
      <c r="AA472" s="4">
        <f>(N472-O472)/N472*100</f>
        <v>71.428571428571431</v>
      </c>
      <c r="AB472" s="8"/>
      <c r="AC472" s="12"/>
    </row>
    <row r="473" spans="1:29" x14ac:dyDescent="0.35">
      <c r="A473" s="3" t="s">
        <v>54</v>
      </c>
      <c r="B473" s="3" t="s">
        <v>52</v>
      </c>
      <c r="C473" s="3">
        <v>2024</v>
      </c>
      <c r="D473" s="3">
        <v>9</v>
      </c>
      <c r="E473" s="3">
        <v>9</v>
      </c>
      <c r="F473" s="4"/>
      <c r="G473" s="4"/>
      <c r="H473" s="4">
        <v>284</v>
      </c>
      <c r="I473" s="4">
        <v>17</v>
      </c>
      <c r="J473" s="4">
        <v>698</v>
      </c>
      <c r="K473" s="4">
        <v>78</v>
      </c>
      <c r="L473" s="4">
        <v>343</v>
      </c>
      <c r="M473" s="4">
        <v>17</v>
      </c>
      <c r="N473" s="12"/>
      <c r="O473" s="12"/>
      <c r="P473" s="12"/>
      <c r="Q473" s="12"/>
      <c r="R473" s="12"/>
      <c r="S473" s="12"/>
      <c r="T473" s="4">
        <v>7.49</v>
      </c>
      <c r="U473" s="4">
        <v>9.25</v>
      </c>
      <c r="V473" s="4">
        <v>3.3</v>
      </c>
      <c r="W473" s="4">
        <v>1.4</v>
      </c>
      <c r="X473" s="4">
        <f>(H473-I473)/H473*100</f>
        <v>94.014084507042256</v>
      </c>
      <c r="Y473" s="4">
        <f>(J473-K473)/J473*100</f>
        <v>88.825214899713473</v>
      </c>
      <c r="Z473" s="4">
        <f>(L473-M473)/L473*100</f>
        <v>95.043731778425652</v>
      </c>
      <c r="AA473" s="4"/>
      <c r="AB473" s="12"/>
      <c r="AC473" s="12"/>
    </row>
    <row r="474" spans="1:29" x14ac:dyDescent="0.35">
      <c r="A474" s="3" t="s">
        <v>54</v>
      </c>
      <c r="B474" s="3" t="s">
        <v>52</v>
      </c>
      <c r="C474" s="3">
        <v>2024</v>
      </c>
      <c r="D474" s="3">
        <v>9</v>
      </c>
      <c r="E474" s="3">
        <v>16</v>
      </c>
      <c r="F474" s="4"/>
      <c r="G474" s="4"/>
      <c r="H474" s="4">
        <v>526</v>
      </c>
      <c r="I474" s="4">
        <v>18</v>
      </c>
      <c r="J474" s="4">
        <v>576</v>
      </c>
      <c r="K474" s="4">
        <v>63</v>
      </c>
      <c r="L474" s="4">
        <v>397</v>
      </c>
      <c r="M474" s="4">
        <v>21</v>
      </c>
      <c r="N474" s="12"/>
      <c r="O474" s="12"/>
      <c r="P474" s="12"/>
      <c r="Q474" s="12"/>
      <c r="R474" s="12"/>
      <c r="S474" s="12"/>
      <c r="T474" s="4">
        <v>8.74</v>
      </c>
      <c r="U474" s="4">
        <v>9.17</v>
      </c>
      <c r="V474" s="4">
        <v>2.6</v>
      </c>
      <c r="W474" s="4">
        <v>3.4</v>
      </c>
      <c r="X474" s="4">
        <f>(H474-I474)/H474*100</f>
        <v>96.577946768060841</v>
      </c>
      <c r="Y474" s="4">
        <f>(J474-K474)/J474*100</f>
        <v>89.0625</v>
      </c>
      <c r="Z474" s="4">
        <f>(L474-M474)/L474*100</f>
        <v>94.710327455919398</v>
      </c>
      <c r="AA474" s="4"/>
      <c r="AB474" s="12"/>
      <c r="AC474" s="12"/>
    </row>
    <row r="475" spans="1:29" x14ac:dyDescent="0.35">
      <c r="A475" s="3" t="s">
        <v>54</v>
      </c>
      <c r="B475" s="3" t="s">
        <v>52</v>
      </c>
      <c r="C475" s="3">
        <v>2024</v>
      </c>
      <c r="D475" s="3">
        <v>9</v>
      </c>
      <c r="E475" s="3">
        <v>23</v>
      </c>
      <c r="F475" s="4"/>
      <c r="G475" s="4"/>
      <c r="H475" s="4">
        <v>250</v>
      </c>
      <c r="I475" s="4">
        <v>16</v>
      </c>
      <c r="J475" s="4">
        <v>295</v>
      </c>
      <c r="K475" s="4">
        <v>52</v>
      </c>
      <c r="L475" s="4">
        <v>406</v>
      </c>
      <c r="M475" s="4">
        <v>26</v>
      </c>
      <c r="N475" s="12"/>
      <c r="O475" s="12"/>
      <c r="P475" s="12"/>
      <c r="Q475" s="12"/>
      <c r="R475" s="12"/>
      <c r="S475" s="12"/>
      <c r="T475" s="4">
        <v>7.79</v>
      </c>
      <c r="U475" s="4">
        <v>8.41</v>
      </c>
      <c r="V475" s="4">
        <v>1</v>
      </c>
      <c r="W475" s="4">
        <v>2.2000000000000002</v>
      </c>
      <c r="X475" s="4">
        <f>(H475-I475)/H475*100</f>
        <v>93.600000000000009</v>
      </c>
      <c r="Y475" s="4">
        <f>(J475-K475)/J475*100</f>
        <v>82.372881355932208</v>
      </c>
      <c r="Z475" s="4">
        <f>(L475-M475)/L475*100</f>
        <v>93.596059113300484</v>
      </c>
      <c r="AA475" s="4"/>
      <c r="AB475" s="12"/>
      <c r="AC475" s="12"/>
    </row>
    <row r="476" spans="1:29" x14ac:dyDescent="0.35">
      <c r="A476" s="3" t="s">
        <v>54</v>
      </c>
      <c r="B476" s="3" t="s">
        <v>52</v>
      </c>
      <c r="C476" s="3">
        <v>2024</v>
      </c>
      <c r="D476" s="3">
        <v>10</v>
      </c>
      <c r="E476" s="3">
        <v>2</v>
      </c>
      <c r="F476" s="4">
        <v>71397</v>
      </c>
      <c r="G476" s="4">
        <v>2303</v>
      </c>
      <c r="H476" s="4">
        <v>256</v>
      </c>
      <c r="I476" s="4">
        <v>22</v>
      </c>
      <c r="J476" s="4">
        <v>1007</v>
      </c>
      <c r="K476" s="4">
        <v>87</v>
      </c>
      <c r="L476" s="4">
        <v>178</v>
      </c>
      <c r="M476" s="4">
        <v>7</v>
      </c>
      <c r="N476" s="8">
        <v>47</v>
      </c>
      <c r="O476" s="8">
        <v>13</v>
      </c>
      <c r="P476" s="8">
        <v>5512</v>
      </c>
      <c r="Q476" s="8">
        <v>3241</v>
      </c>
      <c r="R476" s="8"/>
      <c r="S476" s="8"/>
      <c r="T476" s="4">
        <v>7.82</v>
      </c>
      <c r="U476" s="4">
        <v>8.4700000000000006</v>
      </c>
      <c r="V476" s="4">
        <v>3.9</v>
      </c>
      <c r="W476" s="4">
        <v>1.6</v>
      </c>
      <c r="X476" s="4">
        <f>(H476-I476)/H476*100</f>
        <v>91.40625</v>
      </c>
      <c r="Y476" s="4">
        <f>(J476-K476)/J476*100</f>
        <v>91.360476663356508</v>
      </c>
      <c r="Z476" s="4">
        <f>(L476-M476)/L476*100</f>
        <v>96.067415730337075</v>
      </c>
      <c r="AA476" s="4">
        <f>(N476-O476)/N476*100</f>
        <v>72.340425531914903</v>
      </c>
      <c r="AB476" s="8"/>
      <c r="AC476" s="12"/>
    </row>
    <row r="477" spans="1:29" x14ac:dyDescent="0.35">
      <c r="A477" s="3" t="s">
        <v>54</v>
      </c>
      <c r="B477" s="3" t="s">
        <v>52</v>
      </c>
      <c r="C477" s="3">
        <v>2024</v>
      </c>
      <c r="D477" s="3">
        <v>10</v>
      </c>
      <c r="E477" s="3">
        <v>9</v>
      </c>
      <c r="F477" s="4"/>
      <c r="G477" s="4"/>
      <c r="H477" s="4">
        <v>270</v>
      </c>
      <c r="I477" s="4">
        <v>19</v>
      </c>
      <c r="J477" s="4">
        <v>733</v>
      </c>
      <c r="K477" s="4">
        <v>79</v>
      </c>
      <c r="L477" s="4">
        <v>329</v>
      </c>
      <c r="M477" s="4">
        <v>16</v>
      </c>
      <c r="N477" s="12"/>
      <c r="O477" s="12"/>
      <c r="P477" s="12"/>
      <c r="Q477" s="12"/>
      <c r="R477" s="12"/>
      <c r="S477" s="12"/>
      <c r="T477" s="4">
        <v>7.12</v>
      </c>
      <c r="U477" s="4">
        <v>9.6199999999999992</v>
      </c>
      <c r="V477" s="4">
        <v>3.3</v>
      </c>
      <c r="W477" s="4">
        <v>1.4</v>
      </c>
      <c r="X477" s="4">
        <f>(H477-I477)/H477*100</f>
        <v>92.962962962962962</v>
      </c>
      <c r="Y477" s="4">
        <f>(J477-K477)/J477*100</f>
        <v>89.222373806275584</v>
      </c>
      <c r="Z477" s="4">
        <f>(L477-M477)/L477*100</f>
        <v>95.136778115501514</v>
      </c>
      <c r="AA477" s="4"/>
      <c r="AB477" s="12"/>
      <c r="AC477" s="12"/>
    </row>
    <row r="478" spans="1:29" x14ac:dyDescent="0.35">
      <c r="A478" s="3" t="s">
        <v>54</v>
      </c>
      <c r="B478" s="3" t="s">
        <v>52</v>
      </c>
      <c r="C478" s="3">
        <v>2024</v>
      </c>
      <c r="D478" s="3">
        <v>10</v>
      </c>
      <c r="E478" s="3">
        <v>16</v>
      </c>
      <c r="F478" s="4"/>
      <c r="G478" s="4"/>
      <c r="H478" s="4">
        <v>526</v>
      </c>
      <c r="I478" s="4">
        <v>19</v>
      </c>
      <c r="J478" s="4">
        <v>547</v>
      </c>
      <c r="K478" s="4">
        <v>60</v>
      </c>
      <c r="L478" s="4">
        <v>369</v>
      </c>
      <c r="M478" s="4">
        <v>21</v>
      </c>
      <c r="N478" s="12"/>
      <c r="O478" s="12"/>
      <c r="P478" s="12"/>
      <c r="Q478" s="12"/>
      <c r="R478" s="12"/>
      <c r="S478" s="12"/>
      <c r="T478" s="4">
        <v>7.87</v>
      </c>
      <c r="U478" s="4">
        <v>9.7200000000000006</v>
      </c>
      <c r="V478" s="4">
        <v>2.7</v>
      </c>
      <c r="W478" s="4">
        <v>3.3</v>
      </c>
      <c r="X478" s="4">
        <f>(H478-I478)/H478*100</f>
        <v>96.387832699619764</v>
      </c>
      <c r="Y478" s="4">
        <f>(J478-K478)/J478*100</f>
        <v>89.031078610603288</v>
      </c>
      <c r="Z478" s="4">
        <f>(L478-M478)/L478*100</f>
        <v>94.308943089430898</v>
      </c>
      <c r="AA478" s="4"/>
      <c r="AB478" s="12"/>
      <c r="AC478" s="12"/>
    </row>
    <row r="479" spans="1:29" x14ac:dyDescent="0.35">
      <c r="A479" s="3" t="s">
        <v>54</v>
      </c>
      <c r="B479" s="3" t="s">
        <v>52</v>
      </c>
      <c r="C479" s="3">
        <v>2024</v>
      </c>
      <c r="D479" s="3">
        <v>10</v>
      </c>
      <c r="E479" s="3">
        <v>23</v>
      </c>
      <c r="F479" s="4"/>
      <c r="G479" s="4"/>
      <c r="H479" s="4">
        <v>235</v>
      </c>
      <c r="I479" s="4">
        <v>17</v>
      </c>
      <c r="J479" s="4">
        <v>319</v>
      </c>
      <c r="K479" s="4">
        <v>53</v>
      </c>
      <c r="L479" s="4">
        <v>402</v>
      </c>
      <c r="M479" s="4">
        <v>24</v>
      </c>
      <c r="N479" s="12"/>
      <c r="O479" s="12"/>
      <c r="P479" s="12"/>
      <c r="Q479" s="12"/>
      <c r="R479" s="12"/>
      <c r="S479" s="12"/>
      <c r="T479" s="4">
        <v>8.57</v>
      </c>
      <c r="U479" s="4">
        <v>8.83</v>
      </c>
      <c r="V479" s="4">
        <v>1.1000000000000001</v>
      </c>
      <c r="W479" s="4">
        <v>2.1</v>
      </c>
      <c r="X479" s="4">
        <f>(H479-I479)/H479*100</f>
        <v>92.765957446808514</v>
      </c>
      <c r="Y479" s="4">
        <f>(J479-K479)/J479*100</f>
        <v>83.385579937304072</v>
      </c>
      <c r="Z479" s="4">
        <f>(L479-M479)/L479*100</f>
        <v>94.029850746268664</v>
      </c>
      <c r="AA479" s="4"/>
      <c r="AB479" s="12"/>
      <c r="AC479" s="12"/>
    </row>
    <row r="480" spans="1:29" x14ac:dyDescent="0.35">
      <c r="A480" s="3" t="s">
        <v>54</v>
      </c>
      <c r="B480" s="3" t="s">
        <v>52</v>
      </c>
      <c r="C480" s="3">
        <v>2024</v>
      </c>
      <c r="D480" s="3">
        <v>11</v>
      </c>
      <c r="E480" s="3">
        <v>4</v>
      </c>
      <c r="F480" s="4">
        <v>47229</v>
      </c>
      <c r="G480" s="4">
        <v>1524</v>
      </c>
      <c r="H480" s="4">
        <v>299</v>
      </c>
      <c r="I480" s="4">
        <v>11</v>
      </c>
      <c r="J480" s="4">
        <v>465</v>
      </c>
      <c r="K480" s="4">
        <v>31</v>
      </c>
      <c r="L480" s="4">
        <v>122</v>
      </c>
      <c r="M480" s="4">
        <v>4</v>
      </c>
      <c r="N480" s="8">
        <v>62</v>
      </c>
      <c r="O480" s="8">
        <v>14</v>
      </c>
      <c r="P480" s="8">
        <v>2721</v>
      </c>
      <c r="Q480" s="8">
        <v>2447</v>
      </c>
      <c r="R480" s="8"/>
      <c r="S480" s="8"/>
      <c r="T480" s="4">
        <v>8.02</v>
      </c>
      <c r="U480" s="4">
        <v>7.77</v>
      </c>
      <c r="V480" s="4">
        <v>2.6</v>
      </c>
      <c r="W480" s="4">
        <v>2.2999999999999998</v>
      </c>
      <c r="X480" s="4">
        <f>(H480-I480)/H480*100</f>
        <v>96.321070234113719</v>
      </c>
      <c r="Y480" s="4">
        <f>(J480-K480)/J480*100</f>
        <v>93.333333333333329</v>
      </c>
      <c r="Z480" s="4">
        <f>(L480-M480)/L480*100</f>
        <v>96.721311475409834</v>
      </c>
      <c r="AA480" s="4">
        <f>(N480-O480)/N480*100</f>
        <v>77.41935483870968</v>
      </c>
      <c r="AB480" s="8"/>
      <c r="AC480" s="12"/>
    </row>
    <row r="481" spans="1:29" x14ac:dyDescent="0.35">
      <c r="A481" s="3" t="s">
        <v>54</v>
      </c>
      <c r="B481" s="3" t="s">
        <v>52</v>
      </c>
      <c r="C481" s="3">
        <v>2024</v>
      </c>
      <c r="D481" s="3">
        <v>11</v>
      </c>
      <c r="E481" s="3">
        <v>11</v>
      </c>
      <c r="F481" s="4"/>
      <c r="G481" s="4"/>
      <c r="H481" s="4">
        <v>459</v>
      </c>
      <c r="I481" s="4">
        <v>22</v>
      </c>
      <c r="J481" s="4">
        <v>574</v>
      </c>
      <c r="K481" s="4">
        <v>65</v>
      </c>
      <c r="L481" s="4">
        <v>390</v>
      </c>
      <c r="M481" s="4">
        <v>25</v>
      </c>
      <c r="N481" s="12"/>
      <c r="O481" s="12"/>
      <c r="P481" s="12"/>
      <c r="Q481" s="12"/>
      <c r="R481" s="12"/>
      <c r="S481" s="12"/>
      <c r="T481" s="4">
        <v>7.97</v>
      </c>
      <c r="U481" s="4">
        <v>7.37</v>
      </c>
      <c r="V481" s="4">
        <v>2.7</v>
      </c>
      <c r="W481" s="4">
        <v>2.4</v>
      </c>
      <c r="X481" s="4">
        <f>(H481-I481)/H481*100</f>
        <v>95.20697167755992</v>
      </c>
      <c r="Y481" s="4">
        <f>(J481-K481)/J481*100</f>
        <v>88.675958188153317</v>
      </c>
      <c r="Z481" s="4">
        <f>(L481-M481)/L481*100</f>
        <v>93.589743589743591</v>
      </c>
      <c r="AA481" s="4"/>
      <c r="AB481" s="12"/>
      <c r="AC481" s="12"/>
    </row>
    <row r="482" spans="1:29" x14ac:dyDescent="0.35">
      <c r="A482" s="3" t="s">
        <v>54</v>
      </c>
      <c r="B482" s="3" t="s">
        <v>52</v>
      </c>
      <c r="C482" s="3">
        <v>2024</v>
      </c>
      <c r="D482" s="3">
        <v>11</v>
      </c>
      <c r="E482" s="3">
        <v>18</v>
      </c>
      <c r="F482" s="4"/>
      <c r="G482" s="4"/>
      <c r="H482" s="4">
        <v>349</v>
      </c>
      <c r="I482" s="4">
        <v>24</v>
      </c>
      <c r="J482" s="4">
        <v>438</v>
      </c>
      <c r="K482" s="4">
        <v>82</v>
      </c>
      <c r="L482" s="4">
        <v>311</v>
      </c>
      <c r="M482" s="4">
        <v>30</v>
      </c>
      <c r="N482" s="12"/>
      <c r="O482" s="12"/>
      <c r="P482" s="12"/>
      <c r="Q482" s="12"/>
      <c r="R482" s="12"/>
      <c r="S482" s="12"/>
      <c r="T482" s="4">
        <v>7.42</v>
      </c>
      <c r="U482" s="4">
        <v>7.95</v>
      </c>
      <c r="V482" s="4">
        <v>3.2</v>
      </c>
      <c r="W482" s="4">
        <v>2.9</v>
      </c>
      <c r="X482" s="4">
        <f>(H482-I482)/H482*100</f>
        <v>93.123209169054448</v>
      </c>
      <c r="Y482" s="4">
        <f>(J482-K482)/J482*100</f>
        <v>81.278538812785385</v>
      </c>
      <c r="Z482" s="4">
        <f>(L482-M482)/L482*100</f>
        <v>90.353697749196144</v>
      </c>
      <c r="AA482" s="4"/>
      <c r="AB482" s="12"/>
      <c r="AC482" s="12"/>
    </row>
    <row r="483" spans="1:29" x14ac:dyDescent="0.35">
      <c r="A483" s="3" t="s">
        <v>54</v>
      </c>
      <c r="B483" s="3" t="s">
        <v>52</v>
      </c>
      <c r="C483" s="3">
        <v>2024</v>
      </c>
      <c r="D483" s="3">
        <v>11</v>
      </c>
      <c r="E483" s="3">
        <v>25</v>
      </c>
      <c r="F483" s="4"/>
      <c r="G483" s="4"/>
      <c r="H483" s="4">
        <v>326</v>
      </c>
      <c r="I483" s="4">
        <v>23</v>
      </c>
      <c r="J483" s="4">
        <v>460</v>
      </c>
      <c r="K483" s="4">
        <v>65</v>
      </c>
      <c r="L483" s="4">
        <v>286</v>
      </c>
      <c r="M483" s="4">
        <v>31</v>
      </c>
      <c r="N483" s="12"/>
      <c r="O483" s="12"/>
      <c r="P483" s="12"/>
      <c r="Q483" s="12"/>
      <c r="R483" s="12"/>
      <c r="S483" s="12"/>
      <c r="T483" s="4">
        <v>7.63</v>
      </c>
      <c r="U483" s="4">
        <v>8.01</v>
      </c>
      <c r="V483" s="4">
        <v>2.8</v>
      </c>
      <c r="W483" s="4">
        <v>2.4</v>
      </c>
      <c r="X483" s="4">
        <f>(H483-I483)/H483*100</f>
        <v>92.944785276073617</v>
      </c>
      <c r="Y483" s="4">
        <f>(J483-K483)/J483*100</f>
        <v>85.869565217391312</v>
      </c>
      <c r="Z483" s="4">
        <f>(L483-M483)/L483*100</f>
        <v>89.16083916083916</v>
      </c>
      <c r="AA483" s="4"/>
      <c r="AB483" s="12"/>
      <c r="AC483" s="12"/>
    </row>
    <row r="484" spans="1:29" x14ac:dyDescent="0.35">
      <c r="A484" s="3" t="s">
        <v>54</v>
      </c>
      <c r="B484" s="3" t="s">
        <v>52</v>
      </c>
      <c r="C484" s="3">
        <v>2024</v>
      </c>
      <c r="D484" s="3">
        <v>12</v>
      </c>
      <c r="E484" s="3">
        <v>4</v>
      </c>
      <c r="F484" s="4">
        <v>29558</v>
      </c>
      <c r="G484" s="4">
        <v>953</v>
      </c>
      <c r="H484" s="4">
        <v>286</v>
      </c>
      <c r="I484" s="4">
        <v>22</v>
      </c>
      <c r="J484" s="4">
        <v>514</v>
      </c>
      <c r="K484" s="4">
        <v>49</v>
      </c>
      <c r="L484" s="4">
        <v>227</v>
      </c>
      <c r="M484" s="4">
        <v>25</v>
      </c>
      <c r="N484" s="12"/>
      <c r="O484" s="12"/>
      <c r="P484" s="12"/>
      <c r="Q484" s="12"/>
      <c r="R484" s="12"/>
      <c r="S484" s="12"/>
      <c r="T484" s="4">
        <v>7.2</v>
      </c>
      <c r="U484" s="4">
        <v>7.5</v>
      </c>
      <c r="V484" s="4">
        <v>1.9</v>
      </c>
      <c r="W484" s="4">
        <v>2.1</v>
      </c>
      <c r="X484" s="4">
        <f>(H484-I484)/H484*100</f>
        <v>92.307692307692307</v>
      </c>
      <c r="Y484" s="4">
        <f>(J484-K484)/J484*100</f>
        <v>90.466926070038909</v>
      </c>
      <c r="Z484" s="4">
        <f>(L484-M484)/L484*100</f>
        <v>88.986784140969164</v>
      </c>
      <c r="AA484" s="4"/>
      <c r="AB484" s="12"/>
      <c r="AC484" s="12"/>
    </row>
    <row r="485" spans="1:29" x14ac:dyDescent="0.35">
      <c r="A485" s="3" t="s">
        <v>54</v>
      </c>
      <c r="B485" s="3" t="s">
        <v>52</v>
      </c>
      <c r="C485" s="3">
        <v>2024</v>
      </c>
      <c r="D485" s="3">
        <v>12</v>
      </c>
      <c r="E485" s="3">
        <v>11</v>
      </c>
      <c r="F485" s="4"/>
      <c r="G485" s="4"/>
      <c r="H485" s="4">
        <v>264</v>
      </c>
      <c r="I485" s="4">
        <v>20</v>
      </c>
      <c r="J485" s="4">
        <v>499</v>
      </c>
      <c r="K485" s="4">
        <v>37</v>
      </c>
      <c r="L485" s="4">
        <v>254</v>
      </c>
      <c r="M485" s="4">
        <v>20</v>
      </c>
      <c r="N485" s="12"/>
      <c r="O485" s="12"/>
      <c r="P485" s="12"/>
      <c r="Q485" s="12"/>
      <c r="R485" s="12"/>
      <c r="S485" s="12"/>
      <c r="T485" s="4">
        <v>7.1</v>
      </c>
      <c r="U485" s="4">
        <v>7.5</v>
      </c>
      <c r="V485" s="4">
        <v>1.9</v>
      </c>
      <c r="W485" s="4">
        <v>2.2999999999999998</v>
      </c>
      <c r="X485" s="4">
        <f>(H485-I485)/H485*100</f>
        <v>92.424242424242422</v>
      </c>
      <c r="Y485" s="4">
        <f>(J485-K485)/J485*100</f>
        <v>92.585170340681373</v>
      </c>
      <c r="Z485" s="4">
        <f>(L485-M485)/L485*100</f>
        <v>92.125984251968504</v>
      </c>
      <c r="AA485" s="4"/>
      <c r="AB485" s="12"/>
      <c r="AC485" s="12"/>
    </row>
    <row r="486" spans="1:29" x14ac:dyDescent="0.35">
      <c r="A486" s="3" t="s">
        <v>54</v>
      </c>
      <c r="B486" s="3" t="s">
        <v>52</v>
      </c>
      <c r="C486" s="3">
        <v>2024</v>
      </c>
      <c r="D486" s="3">
        <v>12</v>
      </c>
      <c r="E486" s="3">
        <v>17</v>
      </c>
      <c r="F486" s="4"/>
      <c r="G486" s="4"/>
      <c r="H486" s="4">
        <v>209</v>
      </c>
      <c r="I486" s="4">
        <v>15</v>
      </c>
      <c r="J486" s="4">
        <v>510</v>
      </c>
      <c r="K486" s="4">
        <v>125</v>
      </c>
      <c r="L486" s="4">
        <v>232</v>
      </c>
      <c r="M486" s="4">
        <v>21.6</v>
      </c>
      <c r="N486" s="8">
        <v>52</v>
      </c>
      <c r="O486" s="8">
        <v>10.050000000000001</v>
      </c>
      <c r="P486" s="8">
        <v>921</v>
      </c>
      <c r="Q486" s="8">
        <v>1968</v>
      </c>
      <c r="R486" s="8"/>
      <c r="S486" s="8"/>
      <c r="T486" s="4">
        <v>7.6</v>
      </c>
      <c r="U486" s="4">
        <v>7.9</v>
      </c>
      <c r="V486" s="4">
        <v>1.8</v>
      </c>
      <c r="W486" s="4">
        <v>2.2999999999999998</v>
      </c>
      <c r="X486" s="4">
        <f>(H486-I486)/H486*100</f>
        <v>92.822966507177028</v>
      </c>
      <c r="Y486" s="4">
        <f>(J486-K486)/J486*100</f>
        <v>75.490196078431367</v>
      </c>
      <c r="Z486" s="4">
        <f>(L486-M486)/L486*100</f>
        <v>90.689655172413794</v>
      </c>
      <c r="AA486" s="4">
        <f>(N486-O486)/N486*100</f>
        <v>80.67307692307692</v>
      </c>
      <c r="AB486" s="8"/>
      <c r="AC486" s="12"/>
    </row>
    <row r="487" spans="1:29" x14ac:dyDescent="0.35">
      <c r="A487" s="3" t="s">
        <v>54</v>
      </c>
      <c r="B487" s="3" t="s">
        <v>52</v>
      </c>
      <c r="C487" s="3">
        <v>2024</v>
      </c>
      <c r="D487" s="3">
        <v>12</v>
      </c>
      <c r="E487" s="3">
        <v>27</v>
      </c>
      <c r="F487" s="4"/>
      <c r="G487" s="4"/>
      <c r="H487" s="4">
        <v>275</v>
      </c>
      <c r="I487" s="4">
        <v>21</v>
      </c>
      <c r="J487" s="4">
        <v>504</v>
      </c>
      <c r="K487" s="4">
        <v>37</v>
      </c>
      <c r="L487" s="4">
        <v>265</v>
      </c>
      <c r="M487" s="4">
        <v>20</v>
      </c>
      <c r="N487" s="10"/>
      <c r="O487" s="10"/>
      <c r="P487" s="10"/>
      <c r="Q487" s="10"/>
      <c r="R487" s="10"/>
      <c r="S487" s="10"/>
      <c r="T487" s="4">
        <v>7.7</v>
      </c>
      <c r="U487" s="4">
        <v>7.6</v>
      </c>
      <c r="V487" s="4">
        <v>2.7</v>
      </c>
      <c r="W487" s="4">
        <v>2.4</v>
      </c>
      <c r="X487" s="4">
        <f>(H487-I487)/H487*100</f>
        <v>92.36363636363636</v>
      </c>
      <c r="Y487" s="4">
        <f>(J487-K487)/J487*100</f>
        <v>92.658730158730165</v>
      </c>
      <c r="Z487" s="4">
        <f>(L487-M487)/L487*100</f>
        <v>92.452830188679243</v>
      </c>
      <c r="AA487" s="4"/>
      <c r="AB487" s="10"/>
      <c r="AC487" s="12"/>
    </row>
    <row r="488" spans="1:29" x14ac:dyDescent="0.35">
      <c r="A488" s="3" t="s">
        <v>91</v>
      </c>
      <c r="B488" s="3" t="s">
        <v>89</v>
      </c>
      <c r="C488" s="3">
        <v>2024</v>
      </c>
      <c r="D488" s="3">
        <v>1</v>
      </c>
      <c r="E488" s="3">
        <v>2</v>
      </c>
      <c r="F488" s="4">
        <v>6336</v>
      </c>
      <c r="G488" s="4">
        <v>204</v>
      </c>
      <c r="H488" s="4">
        <v>291</v>
      </c>
      <c r="I488" s="4">
        <v>21</v>
      </c>
      <c r="J488" s="4">
        <v>457</v>
      </c>
      <c r="K488" s="4">
        <v>55</v>
      </c>
      <c r="L488" s="4">
        <v>280</v>
      </c>
      <c r="M488" s="4">
        <v>24</v>
      </c>
      <c r="N488" s="8"/>
      <c r="O488" s="8"/>
      <c r="P488" s="8">
        <v>500</v>
      </c>
      <c r="Q488" s="8">
        <v>750</v>
      </c>
      <c r="R488" s="8"/>
      <c r="S488" s="8"/>
      <c r="T488" s="4">
        <v>7.44</v>
      </c>
      <c r="U488" s="4">
        <v>7.05</v>
      </c>
      <c r="V488" s="4">
        <v>1.89</v>
      </c>
      <c r="W488" s="4">
        <v>1.96</v>
      </c>
      <c r="X488" s="4">
        <f>(H488-I488)/H488*100</f>
        <v>92.783505154639172</v>
      </c>
      <c r="Y488" s="4">
        <f>(J488-K488)/J488*100</f>
        <v>87.964989059080963</v>
      </c>
      <c r="Z488" s="4">
        <f>(L488-M488)/L488*100</f>
        <v>91.428571428571431</v>
      </c>
      <c r="AA488" s="4"/>
      <c r="AB488" s="8"/>
      <c r="AC488" s="12"/>
    </row>
    <row r="489" spans="1:29" x14ac:dyDescent="0.35">
      <c r="A489" s="3" t="s">
        <v>91</v>
      </c>
      <c r="B489" s="3" t="s">
        <v>89</v>
      </c>
      <c r="C489" s="3">
        <v>2024</v>
      </c>
      <c r="D489" s="3">
        <v>2</v>
      </c>
      <c r="E489" s="3">
        <v>5</v>
      </c>
      <c r="F489" s="4">
        <v>11323</v>
      </c>
      <c r="G489" s="4">
        <v>390</v>
      </c>
      <c r="H489" s="4">
        <v>296</v>
      </c>
      <c r="I489" s="4">
        <v>2</v>
      </c>
      <c r="J489" s="4">
        <v>501</v>
      </c>
      <c r="K489" s="4">
        <v>9</v>
      </c>
      <c r="L489" s="4">
        <v>320</v>
      </c>
      <c r="M489" s="4">
        <v>7</v>
      </c>
      <c r="N489" s="4"/>
      <c r="O489" s="4"/>
      <c r="P489" s="4">
        <v>2000</v>
      </c>
      <c r="Q489" s="4">
        <v>1500</v>
      </c>
      <c r="R489" s="4"/>
      <c r="S489" s="4"/>
      <c r="T489" s="4">
        <v>7.22</v>
      </c>
      <c r="U489" s="4">
        <v>6.85</v>
      </c>
      <c r="V489" s="4">
        <v>5.83</v>
      </c>
      <c r="W489" s="4">
        <v>3.91</v>
      </c>
      <c r="X489" s="4">
        <f>(H489-I489)/H489*100</f>
        <v>99.324324324324323</v>
      </c>
      <c r="Y489" s="4">
        <f>(J489-K489)/J489*100</f>
        <v>98.203592814371248</v>
      </c>
      <c r="Z489" s="4">
        <f>(L489-M489)/L489*100</f>
        <v>97.8125</v>
      </c>
      <c r="AA489" s="4"/>
      <c r="AB489" s="4"/>
      <c r="AC489" s="12"/>
    </row>
    <row r="490" spans="1:29" x14ac:dyDescent="0.35">
      <c r="A490" s="3" t="s">
        <v>91</v>
      </c>
      <c r="B490" s="3" t="s">
        <v>89</v>
      </c>
      <c r="C490" s="3">
        <v>2024</v>
      </c>
      <c r="D490" s="3">
        <v>3</v>
      </c>
      <c r="E490" s="3">
        <v>18</v>
      </c>
      <c r="F490" s="4">
        <v>9974</v>
      </c>
      <c r="G490" s="4">
        <v>322</v>
      </c>
      <c r="H490" s="4">
        <v>386</v>
      </c>
      <c r="I490" s="4">
        <v>3</v>
      </c>
      <c r="J490" s="4">
        <v>447</v>
      </c>
      <c r="K490" s="4">
        <v>16</v>
      </c>
      <c r="L490" s="4">
        <v>160</v>
      </c>
      <c r="M490" s="4">
        <v>6</v>
      </c>
      <c r="N490" s="8"/>
      <c r="O490" s="8"/>
      <c r="P490" s="8">
        <v>500</v>
      </c>
      <c r="Q490" s="8">
        <v>1500</v>
      </c>
      <c r="R490" s="8"/>
      <c r="S490" s="8"/>
      <c r="T490" s="4">
        <v>7.11</v>
      </c>
      <c r="U490" s="4">
        <v>6.89</v>
      </c>
      <c r="V490" s="4">
        <v>1.84</v>
      </c>
      <c r="W490" s="4">
        <v>2.6</v>
      </c>
      <c r="X490" s="4">
        <f>(H490-I490)/H490*100</f>
        <v>99.22279792746113</v>
      </c>
      <c r="Y490" s="4">
        <f>(J490-K490)/J490*100</f>
        <v>96.420581655480987</v>
      </c>
      <c r="Z490" s="4">
        <f>(L490-M490)/L490*100</f>
        <v>96.25</v>
      </c>
      <c r="AA490" s="4"/>
      <c r="AB490" s="8"/>
      <c r="AC490" s="12"/>
    </row>
    <row r="491" spans="1:29" x14ac:dyDescent="0.35">
      <c r="A491" s="3" t="s">
        <v>91</v>
      </c>
      <c r="B491" s="3" t="s">
        <v>89</v>
      </c>
      <c r="C491" s="3">
        <v>2024</v>
      </c>
      <c r="D491" s="3">
        <v>4</v>
      </c>
      <c r="E491" s="3">
        <v>29</v>
      </c>
      <c r="F491" s="4">
        <v>14152</v>
      </c>
      <c r="G491" s="4">
        <v>472</v>
      </c>
      <c r="H491" s="4">
        <v>241</v>
      </c>
      <c r="I491" s="4">
        <v>10</v>
      </c>
      <c r="J491" s="4">
        <v>351</v>
      </c>
      <c r="K491" s="4">
        <v>19</v>
      </c>
      <c r="L491" s="4">
        <v>190</v>
      </c>
      <c r="M491" s="4">
        <v>9</v>
      </c>
      <c r="N491" s="8"/>
      <c r="O491" s="8"/>
      <c r="P491" s="8">
        <v>500</v>
      </c>
      <c r="Q491" s="8">
        <v>500</v>
      </c>
      <c r="R491" s="8"/>
      <c r="S491" s="8"/>
      <c r="T491" s="4">
        <v>7.33</v>
      </c>
      <c r="U491" s="4">
        <v>6.82</v>
      </c>
      <c r="V491" s="4">
        <v>1.65</v>
      </c>
      <c r="W491" s="4">
        <v>1.4</v>
      </c>
      <c r="X491" s="4">
        <f>(H491-I491)/H491*100</f>
        <v>95.850622406639005</v>
      </c>
      <c r="Y491" s="4">
        <f>(J491-K491)/J491*100</f>
        <v>94.586894586894587</v>
      </c>
      <c r="Z491" s="4">
        <f>(L491-M491)/L491*100</f>
        <v>95.263157894736835</v>
      </c>
      <c r="AA491" s="4"/>
      <c r="AB491" s="8"/>
      <c r="AC491" s="12"/>
    </row>
    <row r="492" spans="1:29" x14ac:dyDescent="0.35">
      <c r="A492" s="3" t="s">
        <v>91</v>
      </c>
      <c r="B492" s="3" t="s">
        <v>89</v>
      </c>
      <c r="C492" s="3">
        <v>2024</v>
      </c>
      <c r="D492" s="3">
        <v>5</v>
      </c>
      <c r="E492" s="3">
        <v>6</v>
      </c>
      <c r="F492" s="4">
        <v>19528</v>
      </c>
      <c r="G492" s="4">
        <v>630</v>
      </c>
      <c r="H492" s="4">
        <v>182</v>
      </c>
      <c r="I492" s="4">
        <v>6</v>
      </c>
      <c r="J492" s="4">
        <v>442</v>
      </c>
      <c r="K492" s="4">
        <v>35</v>
      </c>
      <c r="L492" s="4">
        <v>336</v>
      </c>
      <c r="M492" s="4">
        <v>8</v>
      </c>
      <c r="N492" s="4"/>
      <c r="O492" s="4"/>
      <c r="P492" s="4">
        <v>750</v>
      </c>
      <c r="Q492" s="4">
        <v>500</v>
      </c>
      <c r="R492" s="4"/>
      <c r="S492" s="4"/>
      <c r="T492" s="4">
        <v>7.21</v>
      </c>
      <c r="U492" s="4">
        <v>6.99</v>
      </c>
      <c r="V492" s="4">
        <v>1.75</v>
      </c>
      <c r="W492" s="4">
        <v>1.41</v>
      </c>
      <c r="X492" s="4">
        <f>(H492-I492)/H492*100</f>
        <v>96.703296703296701</v>
      </c>
      <c r="Y492" s="4">
        <f>(J492-K492)/J492*100</f>
        <v>92.081447963800898</v>
      </c>
      <c r="Z492" s="4">
        <f>(L492-M492)/L492*100</f>
        <v>97.61904761904762</v>
      </c>
      <c r="AA492" s="4"/>
      <c r="AB492" s="4"/>
      <c r="AC492" s="12"/>
    </row>
    <row r="493" spans="1:29" x14ac:dyDescent="0.35">
      <c r="A493" s="3" t="s">
        <v>91</v>
      </c>
      <c r="B493" s="3" t="s">
        <v>89</v>
      </c>
      <c r="C493" s="3">
        <v>2024</v>
      </c>
      <c r="D493" s="3">
        <v>5</v>
      </c>
      <c r="E493" s="3">
        <v>14</v>
      </c>
      <c r="F493" s="4">
        <v>19528</v>
      </c>
      <c r="G493" s="4">
        <v>630</v>
      </c>
      <c r="H493" s="4">
        <v>405</v>
      </c>
      <c r="I493" s="4">
        <v>10</v>
      </c>
      <c r="J493" s="4">
        <v>544</v>
      </c>
      <c r="K493" s="4">
        <v>28</v>
      </c>
      <c r="L493" s="4">
        <v>143</v>
      </c>
      <c r="M493" s="4">
        <v>7</v>
      </c>
      <c r="N493" s="4"/>
      <c r="O493" s="4"/>
      <c r="P493" s="4">
        <v>500</v>
      </c>
      <c r="Q493" s="4">
        <v>500</v>
      </c>
      <c r="R493" s="4"/>
      <c r="S493" s="4"/>
      <c r="T493" s="4">
        <v>7.29</v>
      </c>
      <c r="U493" s="4">
        <v>7.44</v>
      </c>
      <c r="V493" s="4">
        <v>1.72</v>
      </c>
      <c r="W493" s="4">
        <v>1.34</v>
      </c>
      <c r="X493" s="4">
        <f>(H493-I493)/H493*100</f>
        <v>97.53086419753086</v>
      </c>
      <c r="Y493" s="4">
        <f>(J493-K493)/J493*100</f>
        <v>94.85294117647058</v>
      </c>
      <c r="Z493" s="4">
        <f>(L493-M493)/L493*100</f>
        <v>95.104895104895107</v>
      </c>
      <c r="AA493" s="4"/>
      <c r="AB493" s="4"/>
      <c r="AC493" s="12"/>
    </row>
    <row r="494" spans="1:29" x14ac:dyDescent="0.35">
      <c r="A494" s="3" t="s">
        <v>91</v>
      </c>
      <c r="B494" s="3" t="s">
        <v>89</v>
      </c>
      <c r="C494" s="3">
        <v>2024</v>
      </c>
      <c r="D494" s="3">
        <v>6</v>
      </c>
      <c r="E494" s="3">
        <v>3</v>
      </c>
      <c r="F494" s="4">
        <v>21114</v>
      </c>
      <c r="G494" s="4">
        <v>704</v>
      </c>
      <c r="H494" s="4">
        <v>393</v>
      </c>
      <c r="I494" s="4">
        <v>6</v>
      </c>
      <c r="J494" s="4">
        <v>1087</v>
      </c>
      <c r="K494" s="4">
        <v>32</v>
      </c>
      <c r="L494" s="4">
        <v>908</v>
      </c>
      <c r="M494" s="4">
        <v>6</v>
      </c>
      <c r="N494" s="4"/>
      <c r="O494" s="4"/>
      <c r="P494" s="4">
        <v>500</v>
      </c>
      <c r="Q494" s="4">
        <v>500</v>
      </c>
      <c r="R494" s="4"/>
      <c r="S494" s="4"/>
      <c r="T494" s="4">
        <v>7.02</v>
      </c>
      <c r="U494" s="4">
        <v>7.16</v>
      </c>
      <c r="V494" s="4">
        <v>1.6</v>
      </c>
      <c r="W494" s="4">
        <v>1.28</v>
      </c>
      <c r="X494" s="4">
        <f>(H494-I494)/H494*100</f>
        <v>98.473282442748086</v>
      </c>
      <c r="Y494" s="4">
        <f>(J494-K494)/J494*100</f>
        <v>97.05611775528979</v>
      </c>
      <c r="Z494" s="4">
        <f>(L494-M494)/L494*100</f>
        <v>99.33920704845815</v>
      </c>
      <c r="AA494" s="4"/>
      <c r="AB494" s="4"/>
      <c r="AC494" s="12"/>
    </row>
    <row r="495" spans="1:29" x14ac:dyDescent="0.35">
      <c r="A495" s="3" t="s">
        <v>91</v>
      </c>
      <c r="B495" s="3" t="s">
        <v>89</v>
      </c>
      <c r="C495" s="3">
        <v>2024</v>
      </c>
      <c r="D495" s="3">
        <v>6</v>
      </c>
      <c r="E495" s="3">
        <v>18</v>
      </c>
      <c r="F495" s="4"/>
      <c r="G495" s="4"/>
      <c r="H495" s="4">
        <v>346</v>
      </c>
      <c r="I495" s="4">
        <v>11</v>
      </c>
      <c r="J495" s="4">
        <v>642</v>
      </c>
      <c r="K495" s="4">
        <v>36</v>
      </c>
      <c r="L495" s="4">
        <v>198</v>
      </c>
      <c r="M495" s="4">
        <v>9</v>
      </c>
      <c r="N495" s="4"/>
      <c r="O495" s="4"/>
      <c r="P495" s="4">
        <v>750</v>
      </c>
      <c r="Q495" s="4">
        <v>500</v>
      </c>
      <c r="R495" s="4"/>
      <c r="S495" s="4"/>
      <c r="T495" s="4">
        <v>7.07</v>
      </c>
      <c r="U495" s="4">
        <v>7.2</v>
      </c>
      <c r="V495" s="4">
        <v>1.59</v>
      </c>
      <c r="W495" s="4">
        <v>1.39</v>
      </c>
      <c r="X495" s="4">
        <f>(H495-I495)/H495*100</f>
        <v>96.820809248554923</v>
      </c>
      <c r="Y495" s="4">
        <f>(J495-K495)/J495*100</f>
        <v>94.392523364485982</v>
      </c>
      <c r="Z495" s="4">
        <f>(L495-M495)/L495*100</f>
        <v>95.454545454545453</v>
      </c>
      <c r="AA495" s="4"/>
      <c r="AB495" s="4"/>
      <c r="AC495" s="12"/>
    </row>
    <row r="496" spans="1:29" x14ac:dyDescent="0.35">
      <c r="A496" s="3" t="s">
        <v>91</v>
      </c>
      <c r="B496" s="3" t="s">
        <v>89</v>
      </c>
      <c r="C496" s="3">
        <v>2024</v>
      </c>
      <c r="D496" s="3">
        <v>7</v>
      </c>
      <c r="E496" s="3">
        <v>1</v>
      </c>
      <c r="F496" s="4">
        <v>22629</v>
      </c>
      <c r="G496" s="4">
        <v>730</v>
      </c>
      <c r="H496" s="4">
        <v>430</v>
      </c>
      <c r="I496" s="4">
        <v>13</v>
      </c>
      <c r="J496" s="4">
        <v>902</v>
      </c>
      <c r="K496" s="4">
        <v>36</v>
      </c>
      <c r="L496" s="4">
        <v>518</v>
      </c>
      <c r="M496" s="4">
        <v>16</v>
      </c>
      <c r="N496" s="4"/>
      <c r="O496" s="4"/>
      <c r="P496" s="4">
        <v>750</v>
      </c>
      <c r="Q496" s="4">
        <v>500</v>
      </c>
      <c r="R496" s="4"/>
      <c r="S496" s="4"/>
      <c r="T496" s="4">
        <v>7</v>
      </c>
      <c r="U496" s="4">
        <v>7.35</v>
      </c>
      <c r="V496" s="4">
        <v>2.34</v>
      </c>
      <c r="W496" s="4">
        <v>1.4</v>
      </c>
      <c r="X496" s="4">
        <f>(H496-I496)/H496*100</f>
        <v>96.976744186046517</v>
      </c>
      <c r="Y496" s="4">
        <f>(J496-K496)/J496*100</f>
        <v>96.008869179600893</v>
      </c>
      <c r="Z496" s="4">
        <f>(L496-M496)/L496*100</f>
        <v>96.91119691119691</v>
      </c>
      <c r="AA496" s="4"/>
      <c r="AB496" s="4"/>
      <c r="AC496" s="12"/>
    </row>
    <row r="497" spans="1:29" x14ac:dyDescent="0.35">
      <c r="A497" s="3" t="s">
        <v>91</v>
      </c>
      <c r="B497" s="3" t="s">
        <v>89</v>
      </c>
      <c r="C497" s="3">
        <v>2024</v>
      </c>
      <c r="D497" s="3">
        <v>7</v>
      </c>
      <c r="E497" s="3">
        <v>16</v>
      </c>
      <c r="F497" s="4"/>
      <c r="G497" s="4"/>
      <c r="H497" s="4">
        <v>475</v>
      </c>
      <c r="I497" s="4">
        <v>14</v>
      </c>
      <c r="J497" s="4">
        <v>630</v>
      </c>
      <c r="K497" s="4">
        <v>26</v>
      </c>
      <c r="L497" s="4">
        <v>448</v>
      </c>
      <c r="M497" s="4">
        <v>9</v>
      </c>
      <c r="N497" s="8"/>
      <c r="O497" s="8"/>
      <c r="P497" s="8">
        <v>1000</v>
      </c>
      <c r="Q497" s="8">
        <v>500</v>
      </c>
      <c r="R497" s="8"/>
      <c r="S497" s="8"/>
      <c r="T497" s="4">
        <v>7.34</v>
      </c>
      <c r="U497" s="4">
        <v>7.43</v>
      </c>
      <c r="V497" s="4">
        <v>1.79</v>
      </c>
      <c r="W497" s="4">
        <v>1.31</v>
      </c>
      <c r="X497" s="4">
        <f>(H497-I497)/H497*100</f>
        <v>97.05263157894737</v>
      </c>
      <c r="Y497" s="4">
        <f>(J497-K497)/J497*100</f>
        <v>95.873015873015873</v>
      </c>
      <c r="Z497" s="4">
        <f>(L497-M497)/L497*100</f>
        <v>97.991071428571431</v>
      </c>
      <c r="AA497" s="4"/>
      <c r="AB497" s="8"/>
      <c r="AC497" s="12"/>
    </row>
    <row r="498" spans="1:29" x14ac:dyDescent="0.35">
      <c r="A498" s="3" t="s">
        <v>91</v>
      </c>
      <c r="B498" s="3" t="s">
        <v>89</v>
      </c>
      <c r="C498" s="3">
        <v>2024</v>
      </c>
      <c r="D498" s="3">
        <v>8</v>
      </c>
      <c r="E498" s="3">
        <v>1</v>
      </c>
      <c r="F498" s="4">
        <v>25533</v>
      </c>
      <c r="G498" s="4">
        <v>824</v>
      </c>
      <c r="H498" s="4">
        <v>291</v>
      </c>
      <c r="I498" s="4">
        <v>7</v>
      </c>
      <c r="J498" s="4">
        <v>447</v>
      </c>
      <c r="K498" s="4">
        <v>23</v>
      </c>
      <c r="L498" s="4">
        <v>308</v>
      </c>
      <c r="M498" s="4">
        <v>4</v>
      </c>
      <c r="N498" s="8"/>
      <c r="O498" s="8"/>
      <c r="P498" s="8">
        <v>1000</v>
      </c>
      <c r="Q498" s="8">
        <v>750</v>
      </c>
      <c r="R498" s="8"/>
      <c r="S498" s="8"/>
      <c r="T498" s="4">
        <v>6.96</v>
      </c>
      <c r="U498" s="4">
        <v>7.19</v>
      </c>
      <c r="V498" s="4">
        <v>1.74</v>
      </c>
      <c r="W498" s="4">
        <v>1.4</v>
      </c>
      <c r="X498" s="4">
        <f>(H498-I498)/H498*100</f>
        <v>97.594501718213053</v>
      </c>
      <c r="Y498" s="4">
        <f>(J498-K498)/J498*100</f>
        <v>94.854586129753912</v>
      </c>
      <c r="Z498" s="4">
        <f>(L498-M498)/L498*100</f>
        <v>98.701298701298697</v>
      </c>
      <c r="AA498" s="4"/>
      <c r="AB498" s="8"/>
      <c r="AC498" s="12"/>
    </row>
    <row r="499" spans="1:29" x14ac:dyDescent="0.35">
      <c r="A499" s="3" t="s">
        <v>91</v>
      </c>
      <c r="B499" s="3" t="s">
        <v>89</v>
      </c>
      <c r="C499" s="3">
        <v>2024</v>
      </c>
      <c r="D499" s="3">
        <v>8</v>
      </c>
      <c r="E499" s="3">
        <v>26</v>
      </c>
      <c r="F499" s="4"/>
      <c r="G499" s="4"/>
      <c r="H499" s="4">
        <v>237</v>
      </c>
      <c r="I499" s="4">
        <v>8</v>
      </c>
      <c r="J499" s="4">
        <v>465</v>
      </c>
      <c r="K499" s="4">
        <v>23</v>
      </c>
      <c r="L499" s="4">
        <v>358</v>
      </c>
      <c r="M499" s="4">
        <v>7</v>
      </c>
      <c r="N499" s="8"/>
      <c r="O499" s="8"/>
      <c r="P499" s="8">
        <v>2000</v>
      </c>
      <c r="Q499" s="8">
        <v>500</v>
      </c>
      <c r="R499" s="8"/>
      <c r="S499" s="8"/>
      <c r="T499" s="4">
        <v>7.35</v>
      </c>
      <c r="U499" s="4">
        <v>7.03</v>
      </c>
      <c r="V499" s="4">
        <v>3.68</v>
      </c>
      <c r="W499" s="4">
        <v>1.64</v>
      </c>
      <c r="X499" s="4">
        <f>(H499-I499)/H499*100</f>
        <v>96.624472573839654</v>
      </c>
      <c r="Y499" s="4">
        <f>(J499-K499)/J499*100</f>
        <v>95.053763440860223</v>
      </c>
      <c r="Z499" s="4">
        <f>(L499-M499)/L499*100</f>
        <v>98.044692737430168</v>
      </c>
      <c r="AA499" s="4"/>
      <c r="AB499" s="8"/>
      <c r="AC499" s="12"/>
    </row>
    <row r="500" spans="1:29" x14ac:dyDescent="0.35">
      <c r="A500" s="3" t="s">
        <v>91</v>
      </c>
      <c r="B500" s="3" t="s">
        <v>89</v>
      </c>
      <c r="C500" s="3">
        <v>2024</v>
      </c>
      <c r="D500" s="3">
        <v>9</v>
      </c>
      <c r="E500" s="3">
        <v>2</v>
      </c>
      <c r="F500" s="4">
        <v>22005</v>
      </c>
      <c r="G500" s="4">
        <v>734</v>
      </c>
      <c r="H500" s="4">
        <v>197</v>
      </c>
      <c r="I500" s="4">
        <v>6</v>
      </c>
      <c r="J500" s="4">
        <v>306</v>
      </c>
      <c r="K500" s="4">
        <v>22</v>
      </c>
      <c r="L500" s="4">
        <v>194</v>
      </c>
      <c r="M500" s="4">
        <v>8</v>
      </c>
      <c r="N500" s="4"/>
      <c r="O500" s="4"/>
      <c r="P500" s="4">
        <v>750</v>
      </c>
      <c r="Q500" s="4">
        <v>500</v>
      </c>
      <c r="R500" s="4"/>
      <c r="S500" s="4"/>
      <c r="T500" s="4">
        <v>6.86</v>
      </c>
      <c r="U500" s="4">
        <v>6.73</v>
      </c>
      <c r="V500" s="4">
        <v>2.4300000000000002</v>
      </c>
      <c r="W500" s="4">
        <v>1.48</v>
      </c>
      <c r="X500" s="4">
        <f>(H500-I500)/H500*100</f>
        <v>96.954314720812178</v>
      </c>
      <c r="Y500" s="4">
        <f>(J500-K500)/J500*100</f>
        <v>92.810457516339866</v>
      </c>
      <c r="Z500" s="4">
        <f>(L500-M500)/L500*100</f>
        <v>95.876288659793815</v>
      </c>
      <c r="AA500" s="4"/>
      <c r="AB500" s="4"/>
      <c r="AC500" s="12"/>
    </row>
    <row r="501" spans="1:29" x14ac:dyDescent="0.35">
      <c r="A501" s="3" t="s">
        <v>91</v>
      </c>
      <c r="B501" s="3" t="s">
        <v>89</v>
      </c>
      <c r="C501" s="3">
        <v>2024</v>
      </c>
      <c r="D501" s="3">
        <v>9</v>
      </c>
      <c r="E501" s="3">
        <v>16</v>
      </c>
      <c r="F501" s="4"/>
      <c r="G501" s="4"/>
      <c r="H501" s="4">
        <v>478</v>
      </c>
      <c r="I501" s="4">
        <v>8</v>
      </c>
      <c r="J501" s="4">
        <v>803</v>
      </c>
      <c r="K501" s="4">
        <v>15</v>
      </c>
      <c r="L501" s="4">
        <v>422</v>
      </c>
      <c r="M501" s="4">
        <v>8</v>
      </c>
      <c r="N501" s="8"/>
      <c r="O501" s="8"/>
      <c r="P501" s="8">
        <v>1500</v>
      </c>
      <c r="Q501" s="8">
        <v>500</v>
      </c>
      <c r="R501" s="8"/>
      <c r="S501" s="8"/>
      <c r="T501" s="4">
        <v>7.02</v>
      </c>
      <c r="U501" s="4">
        <v>6.94</v>
      </c>
      <c r="V501" s="4">
        <v>3.19</v>
      </c>
      <c r="W501" s="4">
        <v>1.73</v>
      </c>
      <c r="X501" s="4">
        <f>(H501-I501)/H501*100</f>
        <v>98.326359832635973</v>
      </c>
      <c r="Y501" s="4">
        <f>(J501-K501)/J501*100</f>
        <v>98.132004981320051</v>
      </c>
      <c r="Z501" s="4">
        <f>(L501-M501)/L501*100</f>
        <v>98.104265402843609</v>
      </c>
      <c r="AA501" s="4"/>
      <c r="AB501" s="8"/>
      <c r="AC501" s="12"/>
    </row>
    <row r="502" spans="1:29" x14ac:dyDescent="0.35">
      <c r="A502" s="3" t="s">
        <v>91</v>
      </c>
      <c r="B502" s="3" t="s">
        <v>89</v>
      </c>
      <c r="C502" s="3">
        <v>2024</v>
      </c>
      <c r="D502" s="3">
        <v>10</v>
      </c>
      <c r="E502" s="3">
        <v>1</v>
      </c>
      <c r="F502" s="4">
        <v>19682</v>
      </c>
      <c r="G502" s="4">
        <v>635</v>
      </c>
      <c r="H502" s="4">
        <v>453</v>
      </c>
      <c r="I502" s="4">
        <v>7</v>
      </c>
      <c r="J502" s="4">
        <v>669</v>
      </c>
      <c r="K502" s="4">
        <v>15</v>
      </c>
      <c r="L502" s="4">
        <v>480</v>
      </c>
      <c r="M502" s="4">
        <v>5</v>
      </c>
      <c r="N502" s="4"/>
      <c r="O502" s="4"/>
      <c r="P502" s="4">
        <v>750</v>
      </c>
      <c r="Q502" s="4">
        <v>750</v>
      </c>
      <c r="R502" s="4"/>
      <c r="S502" s="4"/>
      <c r="T502" s="4">
        <v>6.94</v>
      </c>
      <c r="U502" s="4">
        <v>6.93</v>
      </c>
      <c r="V502" s="4">
        <v>1.65</v>
      </c>
      <c r="W502" s="4">
        <v>1.72</v>
      </c>
      <c r="X502" s="4">
        <f>(H502-I502)/H502*100</f>
        <v>98.454746136865339</v>
      </c>
      <c r="Y502" s="4">
        <f>(J502-K502)/J502*100</f>
        <v>97.757847533632287</v>
      </c>
      <c r="Z502" s="4">
        <f>(L502-M502)/L502*100</f>
        <v>98.958333333333343</v>
      </c>
      <c r="AA502" s="4"/>
      <c r="AB502" s="4"/>
      <c r="AC502" s="12"/>
    </row>
    <row r="503" spans="1:29" x14ac:dyDescent="0.35">
      <c r="A503" s="3" t="s">
        <v>91</v>
      </c>
      <c r="B503" s="3" t="s">
        <v>89</v>
      </c>
      <c r="C503" s="3">
        <v>2024</v>
      </c>
      <c r="D503" s="3">
        <v>11</v>
      </c>
      <c r="E503" s="3">
        <v>5</v>
      </c>
      <c r="F503" s="4">
        <v>10029</v>
      </c>
      <c r="G503" s="4">
        <v>334</v>
      </c>
      <c r="H503" s="4">
        <v>113</v>
      </c>
      <c r="I503" s="4">
        <v>7</v>
      </c>
      <c r="J503" s="4">
        <v>253</v>
      </c>
      <c r="K503" s="4">
        <v>20</v>
      </c>
      <c r="L503" s="4">
        <v>38</v>
      </c>
      <c r="M503" s="4">
        <v>1</v>
      </c>
      <c r="N503" s="8"/>
      <c r="O503" s="8"/>
      <c r="P503" s="8">
        <v>750</v>
      </c>
      <c r="Q503" s="8">
        <v>1000</v>
      </c>
      <c r="R503" s="8"/>
      <c r="S503" s="8"/>
      <c r="T503" s="4">
        <v>7.13</v>
      </c>
      <c r="U503" s="4">
        <v>7.84</v>
      </c>
      <c r="V503" s="4">
        <v>1.56</v>
      </c>
      <c r="W503" s="4">
        <v>1.86</v>
      </c>
      <c r="X503" s="4">
        <f>(H503-I503)/H503*100</f>
        <v>93.805309734513273</v>
      </c>
      <c r="Y503" s="4">
        <f>(J503-K503)/J503*100</f>
        <v>92.094861660079047</v>
      </c>
      <c r="Z503" s="4">
        <f>(L503-M503)/L503*100</f>
        <v>97.368421052631575</v>
      </c>
      <c r="AA503" s="4"/>
      <c r="AB503" s="8"/>
      <c r="AC503" s="12"/>
    </row>
    <row r="504" spans="1:29" x14ac:dyDescent="0.35">
      <c r="A504" s="3" t="s">
        <v>91</v>
      </c>
      <c r="B504" s="3" t="s">
        <v>89</v>
      </c>
      <c r="C504" s="3">
        <v>2024</v>
      </c>
      <c r="D504" s="3">
        <v>12</v>
      </c>
      <c r="E504" s="3">
        <v>2</v>
      </c>
      <c r="F504" s="4">
        <v>4482</v>
      </c>
      <c r="G504" s="4">
        <v>145</v>
      </c>
      <c r="H504" s="4">
        <v>130</v>
      </c>
      <c r="I504" s="4">
        <v>10</v>
      </c>
      <c r="J504" s="4">
        <v>150</v>
      </c>
      <c r="K504" s="4">
        <v>11</v>
      </c>
      <c r="L504" s="4">
        <v>130</v>
      </c>
      <c r="M504" s="4">
        <v>3</v>
      </c>
      <c r="N504" s="8"/>
      <c r="O504" s="8"/>
      <c r="P504" s="8">
        <v>1000</v>
      </c>
      <c r="Q504" s="8">
        <v>500</v>
      </c>
      <c r="R504" s="8"/>
      <c r="S504" s="8"/>
      <c r="T504" s="4">
        <v>7.32</v>
      </c>
      <c r="U504" s="4">
        <v>6.64</v>
      </c>
      <c r="V504" s="4">
        <v>3.72</v>
      </c>
      <c r="W504" s="4">
        <v>2.34</v>
      </c>
      <c r="X504" s="4">
        <f>(H504-I504)/H504*100</f>
        <v>92.307692307692307</v>
      </c>
      <c r="Y504" s="4">
        <f>(J504-K504)/J504*100</f>
        <v>92.666666666666657</v>
      </c>
      <c r="Z504" s="4">
        <f>(L504-M504)/L504*100</f>
        <v>97.692307692307693</v>
      </c>
      <c r="AA504" s="4"/>
      <c r="AB504" s="8"/>
      <c r="AC504" s="12"/>
    </row>
    <row r="505" spans="1:29" x14ac:dyDescent="0.35">
      <c r="A505" s="3" t="s">
        <v>78</v>
      </c>
      <c r="B505" s="3" t="s">
        <v>76</v>
      </c>
      <c r="C505" s="3">
        <v>2024</v>
      </c>
      <c r="D505" s="3">
        <v>1</v>
      </c>
      <c r="E505" s="3">
        <v>2</v>
      </c>
      <c r="F505" s="4">
        <v>25439.25</v>
      </c>
      <c r="G505" s="4">
        <v>770.9</v>
      </c>
      <c r="H505" s="4">
        <v>230</v>
      </c>
      <c r="I505" s="4">
        <v>5</v>
      </c>
      <c r="J505" s="4">
        <v>497</v>
      </c>
      <c r="K505" s="4">
        <v>15</v>
      </c>
      <c r="L505" s="4">
        <v>511</v>
      </c>
      <c r="M505" s="4">
        <v>29</v>
      </c>
      <c r="N505" s="12"/>
      <c r="O505" s="12"/>
      <c r="P505" s="12"/>
      <c r="Q505" s="12"/>
      <c r="R505" s="12"/>
      <c r="S505" s="12"/>
      <c r="T505" s="4">
        <v>7.58</v>
      </c>
      <c r="U505" s="4">
        <v>7.16</v>
      </c>
      <c r="V505" s="4">
        <v>2.48</v>
      </c>
      <c r="W505" s="4">
        <v>2.37</v>
      </c>
      <c r="X505" s="4">
        <f>(H505-I505)/H505*100</f>
        <v>97.826086956521735</v>
      </c>
      <c r="Y505" s="4">
        <f>(J505-K505)/J505*100</f>
        <v>96.981891348088539</v>
      </c>
      <c r="Z505" s="4">
        <f>(L505-M505)/L505*100</f>
        <v>94.324853228962809</v>
      </c>
      <c r="AA505" s="4"/>
      <c r="AB505" s="12"/>
      <c r="AC505" s="12"/>
    </row>
    <row r="506" spans="1:29" x14ac:dyDescent="0.35">
      <c r="A506" s="3" t="s">
        <v>78</v>
      </c>
      <c r="B506" s="3" t="s">
        <v>76</v>
      </c>
      <c r="C506" s="3">
        <v>2024</v>
      </c>
      <c r="D506" s="3">
        <v>1</v>
      </c>
      <c r="E506" s="3">
        <v>9</v>
      </c>
      <c r="F506" s="10"/>
      <c r="G506" s="10"/>
      <c r="H506" s="4">
        <v>70</v>
      </c>
      <c r="I506" s="4">
        <v>22</v>
      </c>
      <c r="J506" s="4">
        <v>170</v>
      </c>
      <c r="K506" s="4">
        <v>17</v>
      </c>
      <c r="L506" s="4">
        <v>216</v>
      </c>
      <c r="M506" s="4">
        <v>32</v>
      </c>
      <c r="N506" s="12"/>
      <c r="O506" s="12"/>
      <c r="P506" s="12"/>
      <c r="Q506" s="12"/>
      <c r="R506" s="12"/>
      <c r="S506" s="12"/>
      <c r="T506" s="4">
        <v>8.27</v>
      </c>
      <c r="U506" s="4">
        <v>7.58</v>
      </c>
      <c r="V506" s="4">
        <v>2.6</v>
      </c>
      <c r="W506" s="4">
        <v>2.02</v>
      </c>
      <c r="X506" s="4">
        <f>(H506-I506)/H506*100</f>
        <v>68.571428571428569</v>
      </c>
      <c r="Y506" s="4">
        <f>(J506-K506)/J506*100</f>
        <v>90</v>
      </c>
      <c r="Z506" s="4">
        <f>(L506-M506)/L506*100</f>
        <v>85.18518518518519</v>
      </c>
      <c r="AA506" s="4"/>
      <c r="AB506" s="12"/>
      <c r="AC506" s="12"/>
    </row>
    <row r="507" spans="1:29" x14ac:dyDescent="0.35">
      <c r="A507" s="3" t="s">
        <v>78</v>
      </c>
      <c r="B507" s="3" t="s">
        <v>76</v>
      </c>
      <c r="C507" s="3">
        <v>2024</v>
      </c>
      <c r="D507" s="3">
        <v>1</v>
      </c>
      <c r="E507" s="3">
        <v>16</v>
      </c>
      <c r="F507" s="10"/>
      <c r="G507" s="10"/>
      <c r="H507" s="4">
        <v>800</v>
      </c>
      <c r="I507" s="4">
        <v>15</v>
      </c>
      <c r="J507" s="4">
        <v>10288</v>
      </c>
      <c r="K507" s="4">
        <v>36</v>
      </c>
      <c r="L507" s="4">
        <v>709</v>
      </c>
      <c r="M507" s="4">
        <v>28</v>
      </c>
      <c r="N507" s="12"/>
      <c r="O507" s="12"/>
      <c r="P507" s="12"/>
      <c r="Q507" s="12"/>
      <c r="R507" s="12"/>
      <c r="S507" s="12"/>
      <c r="T507" s="4">
        <v>7.56</v>
      </c>
      <c r="U507" s="4">
        <v>7.64</v>
      </c>
      <c r="V507" s="4">
        <v>2.42</v>
      </c>
      <c r="W507" s="4">
        <v>2.0299999999999998</v>
      </c>
      <c r="X507" s="4">
        <f>(H507-I507)/H507*100</f>
        <v>98.125</v>
      </c>
      <c r="Y507" s="4">
        <f>(J507-K507)/J507*100</f>
        <v>99.650077760497666</v>
      </c>
      <c r="Z507" s="4">
        <f>(L507-M507)/L507*100</f>
        <v>96.050775740479537</v>
      </c>
      <c r="AA507" s="4"/>
      <c r="AB507" s="12"/>
      <c r="AC507" s="12"/>
    </row>
    <row r="508" spans="1:29" x14ac:dyDescent="0.35">
      <c r="A508" s="3" t="s">
        <v>78</v>
      </c>
      <c r="B508" s="3" t="s">
        <v>76</v>
      </c>
      <c r="C508" s="3">
        <v>2024</v>
      </c>
      <c r="D508" s="3">
        <v>1</v>
      </c>
      <c r="E508" s="3">
        <v>30</v>
      </c>
      <c r="F508" s="10"/>
      <c r="G508" s="10"/>
      <c r="H508" s="4">
        <v>80</v>
      </c>
      <c r="I508" s="4">
        <v>10</v>
      </c>
      <c r="J508" s="4">
        <v>277</v>
      </c>
      <c r="K508" s="4">
        <v>23</v>
      </c>
      <c r="L508" s="4">
        <v>314</v>
      </c>
      <c r="M508" s="4">
        <v>34</v>
      </c>
      <c r="N508" s="8"/>
      <c r="O508" s="8"/>
      <c r="P508" s="8">
        <v>196</v>
      </c>
      <c r="Q508" s="8">
        <v>194</v>
      </c>
      <c r="R508" s="8"/>
      <c r="S508" s="8"/>
      <c r="T508" s="4">
        <v>8.0500000000000007</v>
      </c>
      <c r="U508" s="4">
        <v>7.49</v>
      </c>
      <c r="V508" s="4">
        <v>2.81</v>
      </c>
      <c r="W508" s="4">
        <v>2.57</v>
      </c>
      <c r="X508" s="4">
        <f>(H508-I508)/H508*100</f>
        <v>87.5</v>
      </c>
      <c r="Y508" s="4">
        <f>(J508-K508)/J508*100</f>
        <v>91.696750902527086</v>
      </c>
      <c r="Z508" s="4">
        <f>(L508-M508)/L508*100</f>
        <v>89.171974522292999</v>
      </c>
      <c r="AA508" s="4"/>
      <c r="AB508" s="8"/>
      <c r="AC508" s="12"/>
    </row>
    <row r="509" spans="1:29" x14ac:dyDescent="0.35">
      <c r="A509" s="3" t="s">
        <v>78</v>
      </c>
      <c r="B509" s="3" t="s">
        <v>76</v>
      </c>
      <c r="C509" s="3">
        <v>2024</v>
      </c>
      <c r="D509" s="3">
        <v>2</v>
      </c>
      <c r="E509" s="3">
        <v>6</v>
      </c>
      <c r="F509" s="4">
        <v>22775.63</v>
      </c>
      <c r="G509" s="4">
        <v>785.4</v>
      </c>
      <c r="H509" s="4">
        <v>100</v>
      </c>
      <c r="I509" s="4">
        <v>5</v>
      </c>
      <c r="J509" s="4">
        <v>113</v>
      </c>
      <c r="K509" s="4">
        <v>23</v>
      </c>
      <c r="L509" s="4">
        <v>385</v>
      </c>
      <c r="M509" s="4">
        <v>20</v>
      </c>
      <c r="N509" s="12"/>
      <c r="O509" s="12"/>
      <c r="P509" s="12"/>
      <c r="Q509" s="12"/>
      <c r="R509" s="12"/>
      <c r="S509" s="12"/>
      <c r="T509" s="4">
        <v>7.72</v>
      </c>
      <c r="U509" s="4">
        <v>7.59</v>
      </c>
      <c r="V509" s="4">
        <v>2.66</v>
      </c>
      <c r="W509" s="4">
        <v>2.58</v>
      </c>
      <c r="X509" s="4">
        <f>(H509-I509)/H509*100</f>
        <v>95</v>
      </c>
      <c r="Y509" s="4">
        <f>(J509-K509)/J509*100</f>
        <v>79.646017699115049</v>
      </c>
      <c r="Z509" s="4">
        <f>(L509-M509)/L509*100</f>
        <v>94.805194805194802</v>
      </c>
      <c r="AA509" s="4"/>
      <c r="AB509" s="12"/>
      <c r="AC509" s="12"/>
    </row>
    <row r="510" spans="1:29" x14ac:dyDescent="0.35">
      <c r="A510" s="3" t="s">
        <v>78</v>
      </c>
      <c r="B510" s="3" t="s">
        <v>76</v>
      </c>
      <c r="C510" s="3">
        <v>2024</v>
      </c>
      <c r="D510" s="3">
        <v>2</v>
      </c>
      <c r="E510" s="3">
        <v>13</v>
      </c>
      <c r="F510" s="10"/>
      <c r="G510" s="10"/>
      <c r="H510" s="4">
        <v>60</v>
      </c>
      <c r="I510" s="4">
        <v>10</v>
      </c>
      <c r="J510" s="4">
        <v>313</v>
      </c>
      <c r="K510" s="4">
        <v>19</v>
      </c>
      <c r="L510" s="4">
        <v>304</v>
      </c>
      <c r="M510" s="4">
        <v>18</v>
      </c>
      <c r="N510" s="12"/>
      <c r="O510" s="12"/>
      <c r="P510" s="12"/>
      <c r="Q510" s="12"/>
      <c r="R510" s="12"/>
      <c r="S510" s="12"/>
      <c r="T510" s="4">
        <v>7.88</v>
      </c>
      <c r="U510" s="4">
        <v>7.61</v>
      </c>
      <c r="V510" s="4">
        <v>2.58</v>
      </c>
      <c r="W510" s="4">
        <v>2.4900000000000002</v>
      </c>
      <c r="X510" s="4">
        <f>(H510-I510)/H510*100</f>
        <v>83.333333333333343</v>
      </c>
      <c r="Y510" s="4">
        <f>(J510-K510)/J510*100</f>
        <v>93.929712460063897</v>
      </c>
      <c r="Z510" s="4">
        <f>(L510-M510)/L510*100</f>
        <v>94.078947368421055</v>
      </c>
      <c r="AA510" s="4"/>
      <c r="AB510" s="12"/>
      <c r="AC510" s="12"/>
    </row>
    <row r="511" spans="1:29" x14ac:dyDescent="0.35">
      <c r="A511" s="3" t="s">
        <v>78</v>
      </c>
      <c r="B511" s="3" t="s">
        <v>76</v>
      </c>
      <c r="C511" s="3">
        <v>2024</v>
      </c>
      <c r="D511" s="3">
        <v>2</v>
      </c>
      <c r="E511" s="3">
        <v>27</v>
      </c>
      <c r="F511" s="10"/>
      <c r="G511" s="10"/>
      <c r="H511" s="4">
        <v>100</v>
      </c>
      <c r="I511" s="4">
        <v>10</v>
      </c>
      <c r="J511" s="4">
        <v>217</v>
      </c>
      <c r="K511" s="4">
        <v>23</v>
      </c>
      <c r="L511" s="4">
        <v>335</v>
      </c>
      <c r="M511" s="4">
        <v>31</v>
      </c>
      <c r="N511" s="8"/>
      <c r="O511" s="8"/>
      <c r="P511" s="8">
        <v>190</v>
      </c>
      <c r="Q511" s="8">
        <v>182</v>
      </c>
      <c r="R511" s="8"/>
      <c r="S511" s="8"/>
      <c r="T511" s="4">
        <v>7.98</v>
      </c>
      <c r="U511" s="4">
        <v>7.5</v>
      </c>
      <c r="V511" s="4">
        <v>2.5299999999999998</v>
      </c>
      <c r="W511" s="4">
        <v>2.33</v>
      </c>
      <c r="X511" s="4">
        <f>(H511-I511)/H511*100</f>
        <v>90</v>
      </c>
      <c r="Y511" s="4">
        <f>(J511-K511)/J511*100</f>
        <v>89.400921658986178</v>
      </c>
      <c r="Z511" s="4">
        <f>(L511-M511)/L511*100</f>
        <v>90.746268656716424</v>
      </c>
      <c r="AA511" s="4"/>
      <c r="AB511" s="8"/>
      <c r="AC511" s="12"/>
    </row>
    <row r="512" spans="1:29" x14ac:dyDescent="0.35">
      <c r="A512" s="3" t="s">
        <v>78</v>
      </c>
      <c r="B512" s="3" t="s">
        <v>76</v>
      </c>
      <c r="C512" s="3">
        <v>2024</v>
      </c>
      <c r="D512" s="3">
        <v>3</v>
      </c>
      <c r="E512" s="3">
        <v>12</v>
      </c>
      <c r="F512" s="4">
        <v>26226.25</v>
      </c>
      <c r="G512" s="4">
        <v>794.73</v>
      </c>
      <c r="H512" s="4">
        <v>100</v>
      </c>
      <c r="I512" s="4">
        <v>10</v>
      </c>
      <c r="J512" s="4">
        <v>135</v>
      </c>
      <c r="K512" s="4">
        <v>14</v>
      </c>
      <c r="L512" s="4">
        <v>283</v>
      </c>
      <c r="M512" s="4">
        <v>28</v>
      </c>
      <c r="N512" s="12"/>
      <c r="O512" s="12"/>
      <c r="P512" s="12"/>
      <c r="Q512" s="12"/>
      <c r="R512" s="12"/>
      <c r="S512" s="12"/>
      <c r="T512" s="4">
        <v>8.0500000000000007</v>
      </c>
      <c r="U512" s="4">
        <v>7.55</v>
      </c>
      <c r="V512" s="4">
        <v>2.4300000000000002</v>
      </c>
      <c r="W512" s="4">
        <v>2.14</v>
      </c>
      <c r="X512" s="4">
        <f>(H512-I512)/H512*100</f>
        <v>90</v>
      </c>
      <c r="Y512" s="4">
        <f>(J512-K512)/J512*100</f>
        <v>89.629629629629619</v>
      </c>
      <c r="Z512" s="4">
        <f>(L512-M512)/L512*100</f>
        <v>90.10600706713781</v>
      </c>
      <c r="AA512" s="4"/>
      <c r="AB512" s="12"/>
      <c r="AC512" s="12"/>
    </row>
    <row r="513" spans="1:29" x14ac:dyDescent="0.35">
      <c r="A513" s="3" t="s">
        <v>78</v>
      </c>
      <c r="B513" s="3" t="s">
        <v>76</v>
      </c>
      <c r="C513" s="3">
        <v>2024</v>
      </c>
      <c r="D513" s="3">
        <v>3</v>
      </c>
      <c r="E513" s="3">
        <v>19</v>
      </c>
      <c r="F513" s="10"/>
      <c r="G513" s="10"/>
      <c r="H513" s="4">
        <v>100</v>
      </c>
      <c r="I513" s="4">
        <v>15</v>
      </c>
      <c r="J513" s="4">
        <v>165</v>
      </c>
      <c r="K513" s="4">
        <v>23</v>
      </c>
      <c r="L513" s="4">
        <v>390</v>
      </c>
      <c r="M513" s="4">
        <v>37</v>
      </c>
      <c r="N513" s="8"/>
      <c r="O513" s="8"/>
      <c r="P513" s="8">
        <v>162</v>
      </c>
      <c r="Q513" s="8">
        <v>194</v>
      </c>
      <c r="R513" s="8"/>
      <c r="S513" s="8"/>
      <c r="T513" s="4">
        <v>7.75</v>
      </c>
      <c r="U513" s="4">
        <v>7.6</v>
      </c>
      <c r="V513" s="4">
        <v>2.4900000000000002</v>
      </c>
      <c r="W513" s="4">
        <v>2.4700000000000002</v>
      </c>
      <c r="X513" s="4">
        <f>(H513-I513)/H513*100</f>
        <v>85</v>
      </c>
      <c r="Y513" s="4">
        <f>(J513-K513)/J513*100</f>
        <v>86.060606060606062</v>
      </c>
      <c r="Z513" s="4">
        <f>(L513-M513)/L513*100</f>
        <v>90.512820512820511</v>
      </c>
      <c r="AA513" s="4"/>
      <c r="AB513" s="8"/>
      <c r="AC513" s="12"/>
    </row>
    <row r="514" spans="1:29" x14ac:dyDescent="0.35">
      <c r="A514" s="3" t="s">
        <v>78</v>
      </c>
      <c r="B514" s="3" t="s">
        <v>76</v>
      </c>
      <c r="C514" s="3">
        <v>2024</v>
      </c>
      <c r="D514" s="3">
        <v>4</v>
      </c>
      <c r="E514" s="3">
        <v>2</v>
      </c>
      <c r="F514" s="4">
        <v>19491.86</v>
      </c>
      <c r="G514" s="4">
        <v>721.9</v>
      </c>
      <c r="H514" s="4">
        <v>160</v>
      </c>
      <c r="I514" s="4">
        <v>10</v>
      </c>
      <c r="J514" s="4">
        <v>176</v>
      </c>
      <c r="K514" s="4">
        <v>22</v>
      </c>
      <c r="L514" s="4">
        <v>187</v>
      </c>
      <c r="M514" s="4">
        <v>33</v>
      </c>
      <c r="N514" s="12"/>
      <c r="O514" s="12"/>
      <c r="P514" s="12"/>
      <c r="Q514" s="12"/>
      <c r="R514" s="12"/>
      <c r="S514" s="12"/>
      <c r="T514" s="4">
        <v>7.77</v>
      </c>
      <c r="U514" s="4">
        <v>7.54</v>
      </c>
      <c r="V514" s="4">
        <v>2.68</v>
      </c>
      <c r="W514" s="4">
        <v>2.15</v>
      </c>
      <c r="X514" s="4">
        <f>(H514-I514)/H514*100</f>
        <v>93.75</v>
      </c>
      <c r="Y514" s="4">
        <f>(J514-K514)/J514*100</f>
        <v>87.5</v>
      </c>
      <c r="Z514" s="4">
        <f>(L514-M514)/L514*100</f>
        <v>82.35294117647058</v>
      </c>
      <c r="AA514" s="4"/>
      <c r="AB514" s="12"/>
      <c r="AC514" s="12"/>
    </row>
    <row r="515" spans="1:29" x14ac:dyDescent="0.35">
      <c r="A515" s="3" t="s">
        <v>78</v>
      </c>
      <c r="B515" s="3" t="s">
        <v>76</v>
      </c>
      <c r="C515" s="3">
        <v>2024</v>
      </c>
      <c r="D515" s="3">
        <v>4</v>
      </c>
      <c r="E515" s="3">
        <v>16</v>
      </c>
      <c r="F515" s="10"/>
      <c r="G515" s="10"/>
      <c r="H515" s="4">
        <v>350</v>
      </c>
      <c r="I515" s="4">
        <v>5</v>
      </c>
      <c r="J515" s="4">
        <v>427</v>
      </c>
      <c r="K515" s="4">
        <v>19</v>
      </c>
      <c r="L515" s="4">
        <v>443</v>
      </c>
      <c r="M515" s="4">
        <v>27</v>
      </c>
      <c r="N515" s="12"/>
      <c r="O515" s="12"/>
      <c r="P515" s="12"/>
      <c r="Q515" s="12"/>
      <c r="R515" s="12"/>
      <c r="S515" s="12"/>
      <c r="T515" s="4">
        <v>8.11</v>
      </c>
      <c r="U515" s="4">
        <v>7.67</v>
      </c>
      <c r="V515" s="4">
        <v>2.67</v>
      </c>
      <c r="W515" s="4">
        <v>2.33</v>
      </c>
      <c r="X515" s="4">
        <f>(H515-I515)/H515*100</f>
        <v>98.571428571428584</v>
      </c>
      <c r="Y515" s="4">
        <f>(J515-K515)/J515*100</f>
        <v>95.550351288056206</v>
      </c>
      <c r="Z515" s="4">
        <f>(L515-M515)/L515*100</f>
        <v>93.90519187358916</v>
      </c>
      <c r="AA515" s="4"/>
      <c r="AB515" s="12"/>
      <c r="AC515" s="12"/>
    </row>
    <row r="516" spans="1:29" x14ac:dyDescent="0.35">
      <c r="A516" s="3" t="s">
        <v>78</v>
      </c>
      <c r="B516" s="3" t="s">
        <v>76</v>
      </c>
      <c r="C516" s="3">
        <v>2024</v>
      </c>
      <c r="D516" s="3">
        <v>4</v>
      </c>
      <c r="E516" s="3">
        <v>23</v>
      </c>
      <c r="F516" s="10"/>
      <c r="G516" s="10"/>
      <c r="H516" s="4">
        <v>100</v>
      </c>
      <c r="I516" s="4">
        <v>10</v>
      </c>
      <c r="J516" s="4">
        <v>332</v>
      </c>
      <c r="K516" s="4">
        <v>19</v>
      </c>
      <c r="L516" s="4">
        <v>311</v>
      </c>
      <c r="M516" s="4">
        <v>30</v>
      </c>
      <c r="N516" s="8"/>
      <c r="O516" s="8"/>
      <c r="P516" s="8">
        <v>189</v>
      </c>
      <c r="Q516" s="8">
        <v>199</v>
      </c>
      <c r="R516" s="8"/>
      <c r="S516" s="8"/>
      <c r="T516" s="4">
        <v>8.0299999999999994</v>
      </c>
      <c r="U516" s="4">
        <v>7.55</v>
      </c>
      <c r="V516" s="4">
        <v>2.46</v>
      </c>
      <c r="W516" s="4">
        <v>2.2799999999999998</v>
      </c>
      <c r="X516" s="4">
        <f>(H516-I516)/H516*100</f>
        <v>90</v>
      </c>
      <c r="Y516" s="4">
        <f>(J516-K516)/J516*100</f>
        <v>94.277108433734938</v>
      </c>
      <c r="Z516" s="4">
        <f>(L516-M516)/L516*100</f>
        <v>90.353697749196144</v>
      </c>
      <c r="AA516" s="4"/>
      <c r="AB516" s="8"/>
      <c r="AC516" s="12"/>
    </row>
    <row r="517" spans="1:29" x14ac:dyDescent="0.35">
      <c r="A517" s="3" t="s">
        <v>78</v>
      </c>
      <c r="B517" s="3" t="s">
        <v>76</v>
      </c>
      <c r="C517" s="3">
        <v>2024</v>
      </c>
      <c r="D517" s="3">
        <v>5</v>
      </c>
      <c r="E517" s="3">
        <v>7</v>
      </c>
      <c r="F517" s="4">
        <v>23331.14</v>
      </c>
      <c r="G517" s="4">
        <v>729.1</v>
      </c>
      <c r="H517" s="4">
        <v>140</v>
      </c>
      <c r="I517" s="4">
        <v>10</v>
      </c>
      <c r="J517" s="4">
        <v>292</v>
      </c>
      <c r="K517" s="4">
        <v>28</v>
      </c>
      <c r="L517" s="4">
        <v>386</v>
      </c>
      <c r="M517" s="4">
        <v>24</v>
      </c>
      <c r="N517" s="12"/>
      <c r="O517" s="12"/>
      <c r="P517" s="12"/>
      <c r="Q517" s="12"/>
      <c r="R517" s="12"/>
      <c r="S517" s="12"/>
      <c r="T517" s="4">
        <v>7.7</v>
      </c>
      <c r="U517" s="4">
        <v>7.47</v>
      </c>
      <c r="V517" s="4">
        <v>2.29</v>
      </c>
      <c r="W517" s="4">
        <v>2.38</v>
      </c>
      <c r="X517" s="4">
        <f>(H517-I517)/H517*100</f>
        <v>92.857142857142861</v>
      </c>
      <c r="Y517" s="4">
        <f>(J517-K517)/J517*100</f>
        <v>90.410958904109577</v>
      </c>
      <c r="Z517" s="4">
        <f>(L517-M517)/L517*100</f>
        <v>93.782383419689126</v>
      </c>
      <c r="AA517" s="4"/>
      <c r="AB517" s="12"/>
      <c r="AC517" s="12"/>
    </row>
    <row r="518" spans="1:29" x14ac:dyDescent="0.35">
      <c r="A518" s="3" t="s">
        <v>78</v>
      </c>
      <c r="B518" s="3" t="s">
        <v>76</v>
      </c>
      <c r="C518" s="3">
        <v>2024</v>
      </c>
      <c r="D518" s="3">
        <v>5</v>
      </c>
      <c r="E518" s="3">
        <v>14</v>
      </c>
      <c r="F518" s="10"/>
      <c r="G518" s="10"/>
      <c r="H518" s="4">
        <v>170</v>
      </c>
      <c r="I518" s="4">
        <v>10</v>
      </c>
      <c r="J518" s="4">
        <v>223</v>
      </c>
      <c r="K518" s="4">
        <v>24</v>
      </c>
      <c r="L518" s="4">
        <v>586</v>
      </c>
      <c r="M518" s="4">
        <v>29</v>
      </c>
      <c r="N518" s="12"/>
      <c r="O518" s="12"/>
      <c r="P518" s="12"/>
      <c r="Q518" s="12"/>
      <c r="R518" s="12"/>
      <c r="S518" s="12"/>
      <c r="T518" s="4">
        <v>7.81</v>
      </c>
      <c r="U518" s="4">
        <v>7.64</v>
      </c>
      <c r="V518" s="4">
        <v>2.69</v>
      </c>
      <c r="W518" s="4">
        <v>2.31</v>
      </c>
      <c r="X518" s="4">
        <f>(H518-I518)/H518*100</f>
        <v>94.117647058823522</v>
      </c>
      <c r="Y518" s="4">
        <f>(J518-K518)/J518*100</f>
        <v>89.237668161434982</v>
      </c>
      <c r="Z518" s="4">
        <f>(L518-M518)/L518*100</f>
        <v>95.051194539249153</v>
      </c>
      <c r="AA518" s="4"/>
      <c r="AB518" s="12"/>
      <c r="AC518" s="12"/>
    </row>
    <row r="519" spans="1:29" x14ac:dyDescent="0.35">
      <c r="A519" s="3" t="s">
        <v>78</v>
      </c>
      <c r="B519" s="3" t="s">
        <v>76</v>
      </c>
      <c r="C519" s="3">
        <v>2024</v>
      </c>
      <c r="D519" s="3">
        <v>5</v>
      </c>
      <c r="E519" s="3">
        <v>21</v>
      </c>
      <c r="F519" s="10"/>
      <c r="G519" s="10"/>
      <c r="H519" s="4">
        <v>150</v>
      </c>
      <c r="I519" s="4">
        <v>10</v>
      </c>
      <c r="J519" s="4">
        <v>413</v>
      </c>
      <c r="K519" s="4">
        <v>15</v>
      </c>
      <c r="L519" s="4">
        <v>290</v>
      </c>
      <c r="M519" s="4">
        <v>33</v>
      </c>
      <c r="N519" s="12"/>
      <c r="O519" s="12"/>
      <c r="P519" s="12"/>
      <c r="Q519" s="12"/>
      <c r="R519" s="12"/>
      <c r="S519" s="12"/>
      <c r="T519" s="4">
        <v>7.81</v>
      </c>
      <c r="U519" s="4">
        <v>7.62</v>
      </c>
      <c r="V519" s="4">
        <v>2.21</v>
      </c>
      <c r="W519" s="4">
        <v>2.09</v>
      </c>
      <c r="X519" s="4">
        <f>(H519-I519)/H519*100</f>
        <v>93.333333333333329</v>
      </c>
      <c r="Y519" s="4">
        <f>(J519-K519)/J519*100</f>
        <v>96.368038740920099</v>
      </c>
      <c r="Z519" s="4">
        <f>(L519-M519)/L519*100</f>
        <v>88.620689655172413</v>
      </c>
      <c r="AA519" s="4"/>
      <c r="AB519" s="12"/>
      <c r="AC519" s="12"/>
    </row>
    <row r="520" spans="1:29" x14ac:dyDescent="0.35">
      <c r="A520" s="3" t="s">
        <v>78</v>
      </c>
      <c r="B520" s="3" t="s">
        <v>76</v>
      </c>
      <c r="C520" s="3">
        <v>2024</v>
      </c>
      <c r="D520" s="3">
        <v>5</v>
      </c>
      <c r="E520" s="3">
        <v>28</v>
      </c>
      <c r="F520" s="10"/>
      <c r="G520" s="10"/>
      <c r="H520" s="4">
        <v>110</v>
      </c>
      <c r="I520" s="4">
        <v>5</v>
      </c>
      <c r="J520" s="4">
        <v>163</v>
      </c>
      <c r="K520" s="4">
        <v>13</v>
      </c>
      <c r="L520" s="4">
        <v>538</v>
      </c>
      <c r="M520" s="4">
        <v>35</v>
      </c>
      <c r="N520" s="8"/>
      <c r="O520" s="8"/>
      <c r="P520" s="8">
        <v>304</v>
      </c>
      <c r="Q520" s="8">
        <v>234</v>
      </c>
      <c r="R520" s="8"/>
      <c r="S520" s="8"/>
      <c r="T520" s="4">
        <v>7.8</v>
      </c>
      <c r="U520" s="4">
        <v>7.65</v>
      </c>
      <c r="V520" s="4">
        <v>2.87</v>
      </c>
      <c r="W520" s="4">
        <v>2.31</v>
      </c>
      <c r="X520" s="4">
        <f>(H520-I520)/H520*100</f>
        <v>95.454545454545453</v>
      </c>
      <c r="Y520" s="4">
        <f>(J520-K520)/J520*100</f>
        <v>92.024539877300612</v>
      </c>
      <c r="Z520" s="4">
        <f>(L520-M520)/L520*100</f>
        <v>93.494423791821561</v>
      </c>
      <c r="AA520" s="4"/>
      <c r="AB520" s="8"/>
      <c r="AC520" s="12"/>
    </row>
    <row r="521" spans="1:29" x14ac:dyDescent="0.35">
      <c r="A521" s="3" t="s">
        <v>78</v>
      </c>
      <c r="B521" s="3" t="s">
        <v>76</v>
      </c>
      <c r="C521" s="3">
        <v>2024</v>
      </c>
      <c r="D521" s="3">
        <v>6</v>
      </c>
      <c r="E521" s="3">
        <v>4</v>
      </c>
      <c r="F521" s="4">
        <v>18510.75</v>
      </c>
      <c r="G521" s="4">
        <v>661.1</v>
      </c>
      <c r="H521" s="4">
        <v>260</v>
      </c>
      <c r="I521" s="4">
        <v>20</v>
      </c>
      <c r="J521" s="4">
        <v>356</v>
      </c>
      <c r="K521" s="4">
        <v>14</v>
      </c>
      <c r="L521" s="4">
        <v>322</v>
      </c>
      <c r="M521" s="4">
        <v>34</v>
      </c>
      <c r="N521" s="12"/>
      <c r="O521" s="12"/>
      <c r="P521" s="12"/>
      <c r="Q521" s="12"/>
      <c r="R521" s="12"/>
      <c r="S521" s="12"/>
      <c r="T521" s="4">
        <v>7.81</v>
      </c>
      <c r="U521" s="4">
        <v>7.59</v>
      </c>
      <c r="V521" s="4">
        <v>2.66</v>
      </c>
      <c r="W521" s="4">
        <v>2.2799999999999998</v>
      </c>
      <c r="X521" s="4">
        <f>(H521-I521)/H521*100</f>
        <v>92.307692307692307</v>
      </c>
      <c r="Y521" s="4">
        <f>(J521-K521)/J521*100</f>
        <v>96.067415730337075</v>
      </c>
      <c r="Z521" s="4">
        <f>(L521-M521)/L521*100</f>
        <v>89.440993788819881</v>
      </c>
      <c r="AA521" s="4"/>
      <c r="AB521" s="12"/>
      <c r="AC521" s="12"/>
    </row>
    <row r="522" spans="1:29" x14ac:dyDescent="0.35">
      <c r="A522" s="3" t="s">
        <v>78</v>
      </c>
      <c r="B522" s="3" t="s">
        <v>76</v>
      </c>
      <c r="C522" s="3">
        <v>2024</v>
      </c>
      <c r="D522" s="3">
        <v>6</v>
      </c>
      <c r="E522" s="3">
        <v>11</v>
      </c>
      <c r="F522" s="10"/>
      <c r="G522" s="10"/>
      <c r="H522" s="4">
        <v>160</v>
      </c>
      <c r="I522" s="4">
        <v>10</v>
      </c>
      <c r="J522" s="4">
        <v>350</v>
      </c>
      <c r="K522" s="4">
        <v>20</v>
      </c>
      <c r="L522" s="4">
        <v>298</v>
      </c>
      <c r="M522" s="4">
        <v>31</v>
      </c>
      <c r="N522" s="10"/>
      <c r="O522" s="10"/>
      <c r="P522" s="10"/>
      <c r="Q522" s="10"/>
      <c r="R522" s="10"/>
      <c r="S522" s="10"/>
      <c r="T522" s="4">
        <v>7.77</v>
      </c>
      <c r="U522" s="4">
        <v>7.55</v>
      </c>
      <c r="V522" s="4">
        <v>3.1</v>
      </c>
      <c r="W522" s="4">
        <v>3.01</v>
      </c>
      <c r="X522" s="4">
        <f>(H522-I522)/H522*100</f>
        <v>93.75</v>
      </c>
      <c r="Y522" s="4">
        <f>(J522-K522)/J522*100</f>
        <v>94.285714285714278</v>
      </c>
      <c r="Z522" s="4">
        <f>(L522-M522)/L522*100</f>
        <v>89.597315436241615</v>
      </c>
      <c r="AA522" s="4"/>
      <c r="AB522" s="10"/>
      <c r="AC522" s="12"/>
    </row>
    <row r="523" spans="1:29" x14ac:dyDescent="0.35">
      <c r="A523" s="3" t="s">
        <v>78</v>
      </c>
      <c r="B523" s="3" t="s">
        <v>76</v>
      </c>
      <c r="C523" s="3">
        <v>2024</v>
      </c>
      <c r="D523" s="3">
        <v>6</v>
      </c>
      <c r="E523" s="3">
        <v>18</v>
      </c>
      <c r="F523" s="10"/>
      <c r="G523" s="10"/>
      <c r="H523" s="4">
        <v>240</v>
      </c>
      <c r="I523" s="4">
        <v>10</v>
      </c>
      <c r="J523" s="4">
        <v>552</v>
      </c>
      <c r="K523" s="4">
        <v>14</v>
      </c>
      <c r="L523" s="4">
        <v>562</v>
      </c>
      <c r="M523" s="4">
        <v>20</v>
      </c>
      <c r="N523" s="12"/>
      <c r="O523" s="12"/>
      <c r="P523" s="12"/>
      <c r="Q523" s="12"/>
      <c r="R523" s="12"/>
      <c r="S523" s="12"/>
      <c r="T523" s="4">
        <v>7.67</v>
      </c>
      <c r="U523" s="4">
        <v>7.62</v>
      </c>
      <c r="V523" s="4">
        <v>3.74</v>
      </c>
      <c r="W523" s="4">
        <v>2.98</v>
      </c>
      <c r="X523" s="4">
        <f>(H523-I523)/H523*100</f>
        <v>95.833333333333343</v>
      </c>
      <c r="Y523" s="4">
        <f>(J523-K523)/J523*100</f>
        <v>97.463768115942031</v>
      </c>
      <c r="Z523" s="4">
        <f>(L523-M523)/L523*100</f>
        <v>96.441281138790032</v>
      </c>
      <c r="AA523" s="4"/>
      <c r="AB523" s="12"/>
      <c r="AC523" s="12"/>
    </row>
    <row r="524" spans="1:29" x14ac:dyDescent="0.35">
      <c r="A524" s="3" t="s">
        <v>78</v>
      </c>
      <c r="B524" s="3" t="s">
        <v>76</v>
      </c>
      <c r="C524" s="3">
        <v>2024</v>
      </c>
      <c r="D524" s="3">
        <v>6</v>
      </c>
      <c r="E524" s="3">
        <v>25</v>
      </c>
      <c r="F524" s="10"/>
      <c r="G524" s="10"/>
      <c r="H524" s="4">
        <v>280</v>
      </c>
      <c r="I524" s="4">
        <v>15</v>
      </c>
      <c r="J524" s="4">
        <v>295</v>
      </c>
      <c r="K524" s="4">
        <v>22</v>
      </c>
      <c r="L524" s="4">
        <v>618</v>
      </c>
      <c r="M524" s="4">
        <v>34</v>
      </c>
      <c r="N524" s="4"/>
      <c r="O524" s="4"/>
      <c r="P524" s="4">
        <v>222</v>
      </c>
      <c r="Q524" s="4">
        <v>280</v>
      </c>
      <c r="R524" s="4"/>
      <c r="S524" s="4"/>
      <c r="T524" s="4">
        <v>7.56</v>
      </c>
      <c r="U524" s="4">
        <v>7.55</v>
      </c>
      <c r="V524" s="4">
        <v>3.24</v>
      </c>
      <c r="W524" s="4">
        <v>3.11</v>
      </c>
      <c r="X524" s="4">
        <f>(H524-I524)/H524*100</f>
        <v>94.642857142857139</v>
      </c>
      <c r="Y524" s="4">
        <f>(J524-K524)/J524*100</f>
        <v>92.542372881355931</v>
      </c>
      <c r="Z524" s="4">
        <f>(L524-M524)/L524*100</f>
        <v>94.498381877022652</v>
      </c>
      <c r="AA524" s="4"/>
      <c r="AB524" s="4"/>
      <c r="AC524" s="12"/>
    </row>
    <row r="525" spans="1:29" x14ac:dyDescent="0.35">
      <c r="A525" s="3" t="s">
        <v>78</v>
      </c>
      <c r="B525" s="3" t="s">
        <v>76</v>
      </c>
      <c r="C525" s="3">
        <v>2024</v>
      </c>
      <c r="D525" s="3">
        <v>7</v>
      </c>
      <c r="E525" s="3">
        <v>2</v>
      </c>
      <c r="F525" s="4">
        <v>21945</v>
      </c>
      <c r="G525" s="4">
        <v>707.9</v>
      </c>
      <c r="H525" s="4">
        <v>80</v>
      </c>
      <c r="I525" s="4">
        <v>5</v>
      </c>
      <c r="J525" s="4">
        <v>182</v>
      </c>
      <c r="K525" s="4">
        <v>20</v>
      </c>
      <c r="L525" s="4">
        <v>455</v>
      </c>
      <c r="M525" s="4">
        <v>14</v>
      </c>
      <c r="N525" s="10"/>
      <c r="O525" s="10"/>
      <c r="P525" s="10"/>
      <c r="Q525" s="10"/>
      <c r="R525" s="10"/>
      <c r="S525" s="10"/>
      <c r="T525" s="4">
        <v>7.79</v>
      </c>
      <c r="U525" s="4">
        <v>7.55</v>
      </c>
      <c r="V525" s="4">
        <v>2.71</v>
      </c>
      <c r="W525" s="4">
        <v>2.65</v>
      </c>
      <c r="X525" s="4">
        <f>(H525-I525)/H525*100</f>
        <v>93.75</v>
      </c>
      <c r="Y525" s="4">
        <f>(J525-K525)/J525*100</f>
        <v>89.010989010989007</v>
      </c>
      <c r="Z525" s="4">
        <f>(L525-M525)/L525*100</f>
        <v>96.92307692307692</v>
      </c>
      <c r="AA525" s="4"/>
      <c r="AB525" s="10"/>
      <c r="AC525" s="12"/>
    </row>
    <row r="526" spans="1:29" x14ac:dyDescent="0.35">
      <c r="A526" s="3" t="s">
        <v>78</v>
      </c>
      <c r="B526" s="3" t="s">
        <v>76</v>
      </c>
      <c r="C526" s="3">
        <v>2024</v>
      </c>
      <c r="D526" s="3">
        <v>7</v>
      </c>
      <c r="E526" s="3">
        <v>9</v>
      </c>
      <c r="F526" s="10"/>
      <c r="G526" s="10"/>
      <c r="H526" s="4">
        <v>90</v>
      </c>
      <c r="I526" s="4">
        <v>15</v>
      </c>
      <c r="J526" s="4">
        <v>163</v>
      </c>
      <c r="K526" s="4">
        <v>33</v>
      </c>
      <c r="L526" s="4">
        <v>362</v>
      </c>
      <c r="M526" s="4">
        <v>23</v>
      </c>
      <c r="N526" s="10"/>
      <c r="O526" s="10"/>
      <c r="P526" s="10"/>
      <c r="Q526" s="10"/>
      <c r="R526" s="10"/>
      <c r="S526" s="10"/>
      <c r="T526" s="4">
        <v>7.75</v>
      </c>
      <c r="U526" s="4">
        <v>7.56</v>
      </c>
      <c r="V526" s="4">
        <v>3.02</v>
      </c>
      <c r="W526" s="4">
        <v>2.87</v>
      </c>
      <c r="X526" s="4">
        <f>(H526-I526)/H526*100</f>
        <v>83.333333333333343</v>
      </c>
      <c r="Y526" s="4">
        <f>(J526-K526)/J526*100</f>
        <v>79.754601226993856</v>
      </c>
      <c r="Z526" s="4">
        <f>(L526-M526)/L526*100</f>
        <v>93.646408839778999</v>
      </c>
      <c r="AA526" s="4"/>
      <c r="AB526" s="10"/>
      <c r="AC526" s="12"/>
    </row>
    <row r="527" spans="1:29" x14ac:dyDescent="0.35">
      <c r="A527" s="3" t="s">
        <v>78</v>
      </c>
      <c r="B527" s="3" t="s">
        <v>76</v>
      </c>
      <c r="C527" s="3">
        <v>2024</v>
      </c>
      <c r="D527" s="3">
        <v>7</v>
      </c>
      <c r="E527" s="3">
        <v>16</v>
      </c>
      <c r="F527" s="10"/>
      <c r="G527" s="10"/>
      <c r="H527" s="4">
        <v>290</v>
      </c>
      <c r="I527" s="4">
        <v>10</v>
      </c>
      <c r="J527" s="4">
        <v>388</v>
      </c>
      <c r="K527" s="4">
        <v>17</v>
      </c>
      <c r="L527" s="4">
        <v>794</v>
      </c>
      <c r="M527" s="4">
        <v>30</v>
      </c>
      <c r="N527" s="10"/>
      <c r="O527" s="10"/>
      <c r="P527" s="10"/>
      <c r="Q527" s="10"/>
      <c r="R527" s="10"/>
      <c r="S527" s="10"/>
      <c r="T527" s="4">
        <v>7.74</v>
      </c>
      <c r="U527" s="4">
        <v>7.71</v>
      </c>
      <c r="V527" s="4">
        <v>3.89</v>
      </c>
      <c r="W527" s="4">
        <v>3.01</v>
      </c>
      <c r="X527" s="4">
        <f>(H527-I527)/H527*100</f>
        <v>96.551724137931032</v>
      </c>
      <c r="Y527" s="4">
        <f>(J527-K527)/J527*100</f>
        <v>95.618556701030926</v>
      </c>
      <c r="Z527" s="4">
        <f>(L527-M527)/L527*100</f>
        <v>96.221662468513856</v>
      </c>
      <c r="AA527" s="4"/>
      <c r="AB527" s="10"/>
      <c r="AC527" s="12"/>
    </row>
    <row r="528" spans="1:29" x14ac:dyDescent="0.35">
      <c r="A528" s="3" t="s">
        <v>78</v>
      </c>
      <c r="B528" s="3" t="s">
        <v>76</v>
      </c>
      <c r="C528" s="3">
        <v>2024</v>
      </c>
      <c r="D528" s="3">
        <v>7</v>
      </c>
      <c r="E528" s="3">
        <v>23</v>
      </c>
      <c r="F528" s="10"/>
      <c r="G528" s="10"/>
      <c r="H528" s="4">
        <v>170</v>
      </c>
      <c r="I528" s="4">
        <v>10</v>
      </c>
      <c r="J528" s="4">
        <v>338</v>
      </c>
      <c r="K528" s="4">
        <v>16</v>
      </c>
      <c r="L528" s="4">
        <v>543</v>
      </c>
      <c r="M528" s="4">
        <v>41</v>
      </c>
      <c r="N528" s="4"/>
      <c r="O528" s="4"/>
      <c r="P528" s="4">
        <v>235</v>
      </c>
      <c r="Q528" s="4">
        <v>228</v>
      </c>
      <c r="R528" s="4"/>
      <c r="S528" s="4"/>
      <c r="T528" s="4">
        <v>7.66</v>
      </c>
      <c r="U528" s="4">
        <v>7.53</v>
      </c>
      <c r="V528" s="4">
        <v>2.69</v>
      </c>
      <c r="W528" s="4">
        <v>2.37</v>
      </c>
      <c r="X528" s="4">
        <f>(H528-I528)/H528*100</f>
        <v>94.117647058823522</v>
      </c>
      <c r="Y528" s="4">
        <f>(J528-K528)/J528*100</f>
        <v>95.26627218934911</v>
      </c>
      <c r="Z528" s="4">
        <f>(L528-M528)/L528*100</f>
        <v>92.449355432780848</v>
      </c>
      <c r="AA528" s="4"/>
      <c r="AB528" s="4"/>
      <c r="AC528" s="12"/>
    </row>
    <row r="529" spans="1:29" x14ac:dyDescent="0.35">
      <c r="A529" s="3" t="s">
        <v>78</v>
      </c>
      <c r="B529" s="3" t="s">
        <v>76</v>
      </c>
      <c r="C529" s="3">
        <v>2024</v>
      </c>
      <c r="D529" s="3">
        <v>8</v>
      </c>
      <c r="E529" s="3">
        <v>6</v>
      </c>
      <c r="F529" s="4">
        <v>23722.62</v>
      </c>
      <c r="G529" s="4">
        <v>741.33</v>
      </c>
      <c r="H529" s="4">
        <v>300</v>
      </c>
      <c r="I529" s="4">
        <v>15</v>
      </c>
      <c r="J529" s="4">
        <v>303</v>
      </c>
      <c r="K529" s="4">
        <v>21</v>
      </c>
      <c r="L529" s="4">
        <v>551</v>
      </c>
      <c r="M529" s="4">
        <v>18</v>
      </c>
      <c r="N529" s="10"/>
      <c r="O529" s="10"/>
      <c r="P529" s="10"/>
      <c r="Q529" s="10"/>
      <c r="R529" s="10"/>
      <c r="S529" s="10"/>
      <c r="T529" s="4">
        <v>7.9</v>
      </c>
      <c r="U529" s="4">
        <v>7.73</v>
      </c>
      <c r="V529" s="4">
        <v>2.97</v>
      </c>
      <c r="W529" s="4">
        <v>2.46</v>
      </c>
      <c r="X529" s="4">
        <f>(H529-I529)/H529*100</f>
        <v>95</v>
      </c>
      <c r="Y529" s="4">
        <f>(J529-K529)/J529*100</f>
        <v>93.069306930693074</v>
      </c>
      <c r="Z529" s="4">
        <f>(L529-M529)/L529*100</f>
        <v>96.733212341197827</v>
      </c>
      <c r="AA529" s="4"/>
      <c r="AB529" s="10"/>
      <c r="AC529" s="12"/>
    </row>
    <row r="530" spans="1:29" x14ac:dyDescent="0.35">
      <c r="A530" s="3" t="s">
        <v>78</v>
      </c>
      <c r="B530" s="3" t="s">
        <v>76</v>
      </c>
      <c r="C530" s="3">
        <v>2024</v>
      </c>
      <c r="D530" s="3">
        <v>8</v>
      </c>
      <c r="E530" s="3">
        <v>12</v>
      </c>
      <c r="F530" s="10"/>
      <c r="G530" s="10"/>
      <c r="H530" s="4">
        <v>130</v>
      </c>
      <c r="I530" s="4">
        <v>10</v>
      </c>
      <c r="J530" s="4">
        <v>408</v>
      </c>
      <c r="K530" s="4">
        <v>23</v>
      </c>
      <c r="L530" s="4">
        <v>349</v>
      </c>
      <c r="M530" s="4">
        <v>33</v>
      </c>
      <c r="N530" s="10"/>
      <c r="O530" s="10"/>
      <c r="P530" s="10"/>
      <c r="Q530" s="10"/>
      <c r="R530" s="10"/>
      <c r="S530" s="10"/>
      <c r="T530" s="4">
        <v>7.78</v>
      </c>
      <c r="U530" s="4">
        <v>7.57</v>
      </c>
      <c r="V530" s="4">
        <v>2.4300000000000002</v>
      </c>
      <c r="W530" s="4">
        <v>2.38</v>
      </c>
      <c r="X530" s="4">
        <f>(H530-I530)/H530*100</f>
        <v>92.307692307692307</v>
      </c>
      <c r="Y530" s="4">
        <f>(J530-K530)/J530*100</f>
        <v>94.362745098039213</v>
      </c>
      <c r="Z530" s="4">
        <f>(L530-M530)/L530*100</f>
        <v>90.544412607449857</v>
      </c>
      <c r="AA530" s="4"/>
      <c r="AB530" s="10"/>
      <c r="AC530" s="12"/>
    </row>
    <row r="531" spans="1:29" x14ac:dyDescent="0.35">
      <c r="A531" s="3" t="s">
        <v>78</v>
      </c>
      <c r="B531" s="3" t="s">
        <v>76</v>
      </c>
      <c r="C531" s="3">
        <v>2024</v>
      </c>
      <c r="D531" s="3">
        <v>8</v>
      </c>
      <c r="E531" s="3">
        <v>27</v>
      </c>
      <c r="F531" s="10"/>
      <c r="G531" s="10"/>
      <c r="H531" s="4">
        <v>90</v>
      </c>
      <c r="I531" s="4">
        <v>10</v>
      </c>
      <c r="J531" s="4">
        <v>202</v>
      </c>
      <c r="K531" s="4">
        <v>18</v>
      </c>
      <c r="L531" s="4">
        <v>375</v>
      </c>
      <c r="M531" s="4">
        <v>20</v>
      </c>
      <c r="N531" s="8"/>
      <c r="O531" s="8"/>
      <c r="P531" s="8">
        <v>308</v>
      </c>
      <c r="Q531" s="8">
        <v>203</v>
      </c>
      <c r="R531" s="8"/>
      <c r="S531" s="8"/>
      <c r="T531" s="4">
        <v>7.84</v>
      </c>
      <c r="U531" s="4">
        <v>7.53</v>
      </c>
      <c r="V531" s="4">
        <v>2.76</v>
      </c>
      <c r="W531" s="4">
        <v>2.04</v>
      </c>
      <c r="X531" s="4">
        <f>(H531-I531)/H531*100</f>
        <v>88.888888888888886</v>
      </c>
      <c r="Y531" s="4">
        <f>(J531-K531)/J531*100</f>
        <v>91.089108910891099</v>
      </c>
      <c r="Z531" s="4">
        <f>(L531-M531)/L531*100</f>
        <v>94.666666666666671</v>
      </c>
      <c r="AA531" s="4"/>
      <c r="AB531" s="8"/>
      <c r="AC531" s="12"/>
    </row>
    <row r="532" spans="1:29" x14ac:dyDescent="0.35">
      <c r="A532" s="3" t="s">
        <v>78</v>
      </c>
      <c r="B532" s="3" t="s">
        <v>76</v>
      </c>
      <c r="C532" s="3">
        <v>2024</v>
      </c>
      <c r="D532" s="3">
        <v>9</v>
      </c>
      <c r="E532" s="3">
        <v>3</v>
      </c>
      <c r="F532" s="4">
        <v>22811.88</v>
      </c>
      <c r="G532" s="4">
        <v>735.87</v>
      </c>
      <c r="H532" s="4">
        <v>170</v>
      </c>
      <c r="I532" s="4">
        <v>20</v>
      </c>
      <c r="J532" s="4">
        <v>305</v>
      </c>
      <c r="K532" s="4">
        <v>17</v>
      </c>
      <c r="L532" s="4">
        <v>324</v>
      </c>
      <c r="M532" s="4">
        <v>30</v>
      </c>
      <c r="N532" s="12"/>
      <c r="O532" s="12"/>
      <c r="P532" s="12"/>
      <c r="Q532" s="12"/>
      <c r="R532" s="12"/>
      <c r="S532" s="12"/>
      <c r="T532" s="4">
        <v>7.8</v>
      </c>
      <c r="U532" s="4">
        <v>7.57</v>
      </c>
      <c r="V532" s="4">
        <v>2.5299999999999998</v>
      </c>
      <c r="W532" s="4">
        <v>2.37</v>
      </c>
      <c r="X532" s="4">
        <f>(H532-I532)/H532*100</f>
        <v>88.235294117647058</v>
      </c>
      <c r="Y532" s="4">
        <f>(J532-K532)/J532*100</f>
        <v>94.426229508196727</v>
      </c>
      <c r="Z532" s="4">
        <f>(L532-M532)/L532*100</f>
        <v>90.740740740740748</v>
      </c>
      <c r="AA532" s="4"/>
      <c r="AB532" s="12"/>
      <c r="AC532" s="12"/>
    </row>
    <row r="533" spans="1:29" x14ac:dyDescent="0.35">
      <c r="A533" s="3" t="s">
        <v>78</v>
      </c>
      <c r="B533" s="3" t="s">
        <v>76</v>
      </c>
      <c r="C533" s="3">
        <v>2024</v>
      </c>
      <c r="D533" s="3">
        <v>9</v>
      </c>
      <c r="E533" s="3">
        <v>10</v>
      </c>
      <c r="F533" s="10"/>
      <c r="G533" s="10"/>
      <c r="H533" s="4">
        <v>200</v>
      </c>
      <c r="I533" s="4">
        <v>15</v>
      </c>
      <c r="J533" s="4">
        <v>256</v>
      </c>
      <c r="K533" s="4">
        <v>8</v>
      </c>
      <c r="L533" s="4">
        <v>271</v>
      </c>
      <c r="M533" s="4">
        <v>28</v>
      </c>
      <c r="N533" s="12"/>
      <c r="O533" s="12"/>
      <c r="P533" s="12"/>
      <c r="Q533" s="12"/>
      <c r="R533" s="12"/>
      <c r="S533" s="12"/>
      <c r="T533" s="4">
        <v>7.98</v>
      </c>
      <c r="U533" s="4">
        <v>7.59</v>
      </c>
      <c r="V533" s="4">
        <v>2.2400000000000002</v>
      </c>
      <c r="W533" s="4">
        <v>2.04</v>
      </c>
      <c r="X533" s="4">
        <f>(H533-I533)/H533*100</f>
        <v>92.5</v>
      </c>
      <c r="Y533" s="4">
        <f>(J533-K533)/J533*100</f>
        <v>96.875</v>
      </c>
      <c r="Z533" s="4">
        <f>(L533-M533)/L533*100</f>
        <v>89.667896678966784</v>
      </c>
      <c r="AA533" s="4"/>
      <c r="AB533" s="12"/>
      <c r="AC533" s="12"/>
    </row>
    <row r="534" spans="1:29" x14ac:dyDescent="0.35">
      <c r="A534" s="3" t="s">
        <v>78</v>
      </c>
      <c r="B534" s="3" t="s">
        <v>76</v>
      </c>
      <c r="C534" s="3">
        <v>2024</v>
      </c>
      <c r="D534" s="3">
        <v>9</v>
      </c>
      <c r="E534" s="3">
        <v>24</v>
      </c>
      <c r="F534" s="10"/>
      <c r="G534" s="10"/>
      <c r="H534" s="4">
        <v>170</v>
      </c>
      <c r="I534" s="4">
        <v>10</v>
      </c>
      <c r="J534" s="4">
        <v>233</v>
      </c>
      <c r="K534" s="4">
        <v>53</v>
      </c>
      <c r="L534" s="4">
        <v>297</v>
      </c>
      <c r="M534" s="4">
        <v>26</v>
      </c>
      <c r="N534" s="8"/>
      <c r="O534" s="8"/>
      <c r="P534" s="8">
        <v>209</v>
      </c>
      <c r="Q534" s="8">
        <v>182</v>
      </c>
      <c r="R534" s="8"/>
      <c r="S534" s="8"/>
      <c r="T534" s="4">
        <v>7.86</v>
      </c>
      <c r="U534" s="4">
        <v>7.46</v>
      </c>
      <c r="V534" s="4">
        <v>2.4300000000000002</v>
      </c>
      <c r="W534" s="4">
        <v>2</v>
      </c>
      <c r="X534" s="4">
        <f>(H534-I534)/H534*100</f>
        <v>94.117647058823522</v>
      </c>
      <c r="Y534" s="4">
        <f>(J534-K534)/J534*100</f>
        <v>77.253218884120173</v>
      </c>
      <c r="Z534" s="4">
        <f>(L534-M534)/L534*100</f>
        <v>91.245791245791239</v>
      </c>
      <c r="AA534" s="4"/>
      <c r="AB534" s="8"/>
      <c r="AC534" s="12"/>
    </row>
    <row r="535" spans="1:29" x14ac:dyDescent="0.35">
      <c r="A535" s="3" t="s">
        <v>78</v>
      </c>
      <c r="B535" s="3" t="s">
        <v>76</v>
      </c>
      <c r="C535" s="3">
        <v>2024</v>
      </c>
      <c r="D535" s="3">
        <v>10</v>
      </c>
      <c r="E535" s="3">
        <v>15</v>
      </c>
      <c r="F535" s="4">
        <v>19437.87</v>
      </c>
      <c r="G535" s="4">
        <v>647.92999999999995</v>
      </c>
      <c r="H535" s="4">
        <v>190</v>
      </c>
      <c r="I535" s="4">
        <v>10</v>
      </c>
      <c r="J535" s="4">
        <v>265</v>
      </c>
      <c r="K535" s="4">
        <v>13</v>
      </c>
      <c r="L535" s="4">
        <v>235</v>
      </c>
      <c r="M535" s="4">
        <v>48</v>
      </c>
      <c r="N535" s="12"/>
      <c r="O535" s="12"/>
      <c r="P535" s="12"/>
      <c r="Q535" s="12"/>
      <c r="R535" s="12"/>
      <c r="S535" s="12"/>
      <c r="T535" s="4">
        <v>7.89</v>
      </c>
      <c r="U535" s="4">
        <v>7.45</v>
      </c>
      <c r="V535" s="4">
        <v>2.34</v>
      </c>
      <c r="W535" s="4">
        <v>2.13</v>
      </c>
      <c r="X535" s="4">
        <f>(H535-I535)/H535*100</f>
        <v>94.73684210526315</v>
      </c>
      <c r="Y535" s="4">
        <f>(J535-K535)/J535*100</f>
        <v>95.094339622641513</v>
      </c>
      <c r="Z535" s="4">
        <f>(L535-M535)/L535*100</f>
        <v>79.574468085106389</v>
      </c>
      <c r="AA535" s="4"/>
      <c r="AB535" s="12"/>
      <c r="AC535" s="12"/>
    </row>
    <row r="536" spans="1:29" x14ac:dyDescent="0.35">
      <c r="A536" s="3" t="s">
        <v>78</v>
      </c>
      <c r="B536" s="3" t="s">
        <v>76</v>
      </c>
      <c r="C536" s="3">
        <v>2024</v>
      </c>
      <c r="D536" s="3">
        <v>10</v>
      </c>
      <c r="E536" s="3">
        <v>29</v>
      </c>
      <c r="F536" s="10"/>
      <c r="G536" s="10"/>
      <c r="H536" s="4">
        <v>70</v>
      </c>
      <c r="I536" s="4">
        <v>5</v>
      </c>
      <c r="J536" s="4">
        <v>173</v>
      </c>
      <c r="K536" s="4">
        <v>6</v>
      </c>
      <c r="L536" s="4">
        <v>437</v>
      </c>
      <c r="M536" s="4">
        <v>40</v>
      </c>
      <c r="N536" s="8"/>
      <c r="O536" s="8"/>
      <c r="P536" s="8">
        <v>156</v>
      </c>
      <c r="Q536" s="8">
        <v>144</v>
      </c>
      <c r="R536" s="8"/>
      <c r="S536" s="8"/>
      <c r="T536" s="4">
        <v>7.72</v>
      </c>
      <c r="U536" s="4">
        <v>7.35</v>
      </c>
      <c r="V536" s="4">
        <v>3.89</v>
      </c>
      <c r="W536" s="4">
        <v>3.33</v>
      </c>
      <c r="X536" s="4">
        <f>(H536-I536)/H536*100</f>
        <v>92.857142857142861</v>
      </c>
      <c r="Y536" s="4">
        <f>(J536-K536)/J536*100</f>
        <v>96.531791907514446</v>
      </c>
      <c r="Z536" s="4">
        <f>(L536-M536)/L536*100</f>
        <v>90.846681922196794</v>
      </c>
      <c r="AA536" s="4"/>
      <c r="AB536" s="8"/>
      <c r="AC536" s="12"/>
    </row>
    <row r="537" spans="1:29" x14ac:dyDescent="0.35">
      <c r="A537" s="3" t="s">
        <v>78</v>
      </c>
      <c r="B537" s="3" t="s">
        <v>76</v>
      </c>
      <c r="C537" s="3">
        <v>2024</v>
      </c>
      <c r="D537" s="3">
        <v>11</v>
      </c>
      <c r="E537" s="3">
        <v>5</v>
      </c>
      <c r="F537" s="4">
        <v>22569.75</v>
      </c>
      <c r="G537" s="4">
        <v>752.3</v>
      </c>
      <c r="H537" s="4">
        <v>340</v>
      </c>
      <c r="I537" s="4">
        <v>10</v>
      </c>
      <c r="J537" s="4">
        <v>479</v>
      </c>
      <c r="K537" s="4">
        <v>14</v>
      </c>
      <c r="L537" s="4">
        <v>364</v>
      </c>
      <c r="M537" s="4">
        <v>18</v>
      </c>
      <c r="N537" s="12"/>
      <c r="O537" s="12"/>
      <c r="P537" s="12"/>
      <c r="Q537" s="12"/>
      <c r="R537" s="12"/>
      <c r="S537" s="12"/>
      <c r="T537" s="4">
        <v>7.93</v>
      </c>
      <c r="U537" s="4">
        <v>7.43</v>
      </c>
      <c r="V537" s="4">
        <v>2.4</v>
      </c>
      <c r="W537" s="4">
        <v>2.04</v>
      </c>
      <c r="X537" s="4">
        <f>(H537-I537)/H537*100</f>
        <v>97.058823529411768</v>
      </c>
      <c r="Y537" s="4">
        <f>(J537-K537)/J537*100</f>
        <v>97.077244258872653</v>
      </c>
      <c r="Z537" s="4">
        <f>(L537-M537)/L537*100</f>
        <v>95.054945054945051</v>
      </c>
      <c r="AA537" s="4"/>
      <c r="AB537" s="12"/>
      <c r="AC537" s="12"/>
    </row>
    <row r="538" spans="1:29" x14ac:dyDescent="0.35">
      <c r="A538" s="3" t="s">
        <v>78</v>
      </c>
      <c r="B538" s="3" t="s">
        <v>76</v>
      </c>
      <c r="C538" s="3">
        <v>2024</v>
      </c>
      <c r="D538" s="3">
        <v>11</v>
      </c>
      <c r="E538" s="3">
        <v>19</v>
      </c>
      <c r="F538" s="10"/>
      <c r="G538" s="10"/>
      <c r="H538" s="4">
        <v>200</v>
      </c>
      <c r="I538" s="4">
        <v>5</v>
      </c>
      <c r="J538" s="4">
        <v>243</v>
      </c>
      <c r="K538" s="4">
        <v>12</v>
      </c>
      <c r="L538" s="4">
        <v>369</v>
      </c>
      <c r="M538" s="4">
        <v>17</v>
      </c>
      <c r="N538" s="10"/>
      <c r="O538" s="10"/>
      <c r="P538" s="10"/>
      <c r="Q538" s="10"/>
      <c r="R538" s="10"/>
      <c r="S538" s="10"/>
      <c r="T538" s="4">
        <v>7.99</v>
      </c>
      <c r="U538" s="4">
        <v>7.5</v>
      </c>
      <c r="V538" s="4">
        <v>2.46</v>
      </c>
      <c r="W538" s="4">
        <v>2.04</v>
      </c>
      <c r="X538" s="4">
        <f>(H538-I538)/H538*100</f>
        <v>97.5</v>
      </c>
      <c r="Y538" s="4">
        <f>(J538-K538)/J538*100</f>
        <v>95.061728395061735</v>
      </c>
      <c r="Z538" s="4">
        <f>(L538-M538)/L538*100</f>
        <v>95.392953929539289</v>
      </c>
      <c r="AA538" s="4"/>
      <c r="AB538" s="10"/>
      <c r="AC538" s="12"/>
    </row>
    <row r="539" spans="1:29" x14ac:dyDescent="0.35">
      <c r="A539" s="3" t="s">
        <v>78</v>
      </c>
      <c r="B539" s="3" t="s">
        <v>76</v>
      </c>
      <c r="C539" s="3">
        <v>2024</v>
      </c>
      <c r="D539" s="3">
        <v>11</v>
      </c>
      <c r="E539" s="3">
        <v>26</v>
      </c>
      <c r="F539" s="10"/>
      <c r="G539" s="10"/>
      <c r="H539" s="4">
        <v>430</v>
      </c>
      <c r="I539" s="4">
        <v>5</v>
      </c>
      <c r="J539" s="4">
        <v>477</v>
      </c>
      <c r="K539" s="4">
        <v>28</v>
      </c>
      <c r="L539" s="4">
        <v>446</v>
      </c>
      <c r="M539" s="4">
        <v>40</v>
      </c>
      <c r="N539" s="8"/>
      <c r="O539" s="8"/>
      <c r="P539" s="8">
        <v>135</v>
      </c>
      <c r="Q539" s="8">
        <v>171</v>
      </c>
      <c r="R539" s="8"/>
      <c r="S539" s="8"/>
      <c r="T539" s="4">
        <v>8.1</v>
      </c>
      <c r="U539" s="4">
        <v>7.26</v>
      </c>
      <c r="V539" s="4">
        <v>2.4700000000000002</v>
      </c>
      <c r="W539" s="4">
        <v>2.0099999999999998</v>
      </c>
      <c r="X539" s="4">
        <f>(H539-I539)/H539*100</f>
        <v>98.837209302325576</v>
      </c>
      <c r="Y539" s="4">
        <f>(J539-K539)/J539*100</f>
        <v>94.129979035639408</v>
      </c>
      <c r="Z539" s="4">
        <f>(L539-M539)/L539*100</f>
        <v>91.031390134529147</v>
      </c>
      <c r="AA539" s="4"/>
      <c r="AB539" s="8"/>
      <c r="AC539" s="12"/>
    </row>
    <row r="540" spans="1:29" x14ac:dyDescent="0.35">
      <c r="A540" s="3" t="s">
        <v>78</v>
      </c>
      <c r="B540" s="3" t="s">
        <v>76</v>
      </c>
      <c r="C540" s="3">
        <v>2024</v>
      </c>
      <c r="D540" s="3">
        <v>12</v>
      </c>
      <c r="E540" s="3">
        <v>3</v>
      </c>
      <c r="F540" s="4">
        <v>21356.75</v>
      </c>
      <c r="G540" s="4">
        <v>688.93</v>
      </c>
      <c r="H540" s="4">
        <v>210</v>
      </c>
      <c r="I540" s="4">
        <v>10</v>
      </c>
      <c r="J540" s="4">
        <v>250</v>
      </c>
      <c r="K540" s="4">
        <v>33</v>
      </c>
      <c r="L540" s="4">
        <v>304</v>
      </c>
      <c r="M540" s="4">
        <v>30</v>
      </c>
      <c r="N540" s="10"/>
      <c r="O540" s="10"/>
      <c r="P540" s="10"/>
      <c r="Q540" s="10"/>
      <c r="R540" s="10"/>
      <c r="S540" s="10"/>
      <c r="T540" s="4">
        <v>8.08</v>
      </c>
      <c r="U540" s="4">
        <v>7.63</v>
      </c>
      <c r="V540" s="4">
        <v>2.4300000000000002</v>
      </c>
      <c r="W540" s="4">
        <v>2</v>
      </c>
      <c r="X540" s="4">
        <f>(H540-I540)/H540*100</f>
        <v>95.238095238095227</v>
      </c>
      <c r="Y540" s="4">
        <f>(J540-K540)/J540*100</f>
        <v>86.8</v>
      </c>
      <c r="Z540" s="4">
        <f>(L540-M540)/L540*100</f>
        <v>90.131578947368425</v>
      </c>
      <c r="AA540" s="4"/>
      <c r="AB540" s="10"/>
      <c r="AC540" s="12"/>
    </row>
    <row r="541" spans="1:29" x14ac:dyDescent="0.35">
      <c r="A541" s="3" t="s">
        <v>78</v>
      </c>
      <c r="B541" s="3" t="s">
        <v>76</v>
      </c>
      <c r="C541" s="3">
        <v>2024</v>
      </c>
      <c r="D541" s="3">
        <v>12</v>
      </c>
      <c r="E541" s="3">
        <v>17</v>
      </c>
      <c r="F541" s="10"/>
      <c r="G541" s="10"/>
      <c r="H541" s="4">
        <v>200</v>
      </c>
      <c r="I541" s="4">
        <v>10</v>
      </c>
      <c r="J541" s="4">
        <v>339</v>
      </c>
      <c r="K541" s="4">
        <v>18</v>
      </c>
      <c r="L541" s="4">
        <v>371</v>
      </c>
      <c r="M541" s="4">
        <v>37</v>
      </c>
      <c r="N541" s="4"/>
      <c r="O541" s="4"/>
      <c r="P541" s="4">
        <v>265</v>
      </c>
      <c r="Q541" s="4">
        <v>194</v>
      </c>
      <c r="R541" s="4"/>
      <c r="S541" s="4"/>
      <c r="T541" s="4">
        <v>7.97</v>
      </c>
      <c r="U541" s="4">
        <v>7.57</v>
      </c>
      <c r="V541" s="4">
        <v>2.74</v>
      </c>
      <c r="W541" s="4">
        <v>2.08</v>
      </c>
      <c r="X541" s="4">
        <f>(H541-I541)/H541*100</f>
        <v>95</v>
      </c>
      <c r="Y541" s="4">
        <f>(J541-K541)/J541*100</f>
        <v>94.690265486725664</v>
      </c>
      <c r="Z541" s="4">
        <f>(L541-M541)/L541*100</f>
        <v>90.026954177897579</v>
      </c>
      <c r="AA541" s="4"/>
      <c r="AB541" s="4"/>
      <c r="AC541" s="12"/>
    </row>
    <row r="542" spans="1:29" x14ac:dyDescent="0.35">
      <c r="A542" s="3" t="s">
        <v>45</v>
      </c>
      <c r="B542" s="3" t="s">
        <v>42</v>
      </c>
      <c r="C542" s="3">
        <v>2024</v>
      </c>
      <c r="D542" s="3">
        <v>1</v>
      </c>
      <c r="E542" s="3">
        <v>16</v>
      </c>
      <c r="F542" s="4">
        <v>41839</v>
      </c>
      <c r="G542" s="4">
        <v>1350</v>
      </c>
      <c r="H542" s="4">
        <v>382</v>
      </c>
      <c r="I542" s="4">
        <v>9</v>
      </c>
      <c r="J542" s="4">
        <v>835</v>
      </c>
      <c r="K542" s="4">
        <v>62</v>
      </c>
      <c r="L542" s="4">
        <v>356</v>
      </c>
      <c r="M542" s="4">
        <v>15</v>
      </c>
      <c r="N542" s="8"/>
      <c r="O542" s="8"/>
      <c r="P542" s="8">
        <v>921</v>
      </c>
      <c r="Q542" s="8">
        <v>865</v>
      </c>
      <c r="R542" s="8"/>
      <c r="S542" s="8"/>
      <c r="T542" s="4">
        <v>7.77</v>
      </c>
      <c r="U542" s="4">
        <v>7.56</v>
      </c>
      <c r="V542" s="4">
        <v>3.55</v>
      </c>
      <c r="W542" s="4">
        <v>3.25</v>
      </c>
      <c r="X542" s="4">
        <f>(H542-I542)/H542*100</f>
        <v>97.643979057591622</v>
      </c>
      <c r="Y542" s="4">
        <f>(J542-K542)/J542*100</f>
        <v>92.574850299401206</v>
      </c>
      <c r="Z542" s="4">
        <f>(L542-M542)/L542*100</f>
        <v>95.786516853932582</v>
      </c>
      <c r="AA542" s="4"/>
      <c r="AB542" s="8"/>
      <c r="AC542" s="12"/>
    </row>
    <row r="543" spans="1:29" x14ac:dyDescent="0.35">
      <c r="A543" s="3" t="s">
        <v>45</v>
      </c>
      <c r="B543" s="3" t="s">
        <v>42</v>
      </c>
      <c r="C543" s="3">
        <v>2024</v>
      </c>
      <c r="D543" s="3">
        <v>2</v>
      </c>
      <c r="E543" s="3">
        <v>29</v>
      </c>
      <c r="F543" s="4">
        <v>42514</v>
      </c>
      <c r="G543" s="4">
        <v>1466</v>
      </c>
      <c r="H543" s="4">
        <v>189</v>
      </c>
      <c r="I543" s="4">
        <v>10</v>
      </c>
      <c r="J543" s="4">
        <v>349</v>
      </c>
      <c r="K543" s="4">
        <v>71.400000000000006</v>
      </c>
      <c r="L543" s="4">
        <v>280</v>
      </c>
      <c r="M543" s="4">
        <v>29</v>
      </c>
      <c r="N543" s="8"/>
      <c r="O543" s="8"/>
      <c r="P543" s="8">
        <v>581</v>
      </c>
      <c r="Q543" s="8">
        <v>811</v>
      </c>
      <c r="R543" s="8"/>
      <c r="S543" s="8"/>
      <c r="T543" s="4">
        <v>8.33</v>
      </c>
      <c r="U543" s="4">
        <v>7.85</v>
      </c>
      <c r="V543" s="4">
        <v>2.95</v>
      </c>
      <c r="W543" s="4">
        <v>3.58</v>
      </c>
      <c r="X543" s="4">
        <f>(H543-I543)/H543*100</f>
        <v>94.708994708994709</v>
      </c>
      <c r="Y543" s="4">
        <f>(J543-K543)/J543*100</f>
        <v>79.541547277936971</v>
      </c>
      <c r="Z543" s="4">
        <f>(L543-M543)/L543*100</f>
        <v>89.642857142857153</v>
      </c>
      <c r="AA543" s="4"/>
      <c r="AB543" s="8"/>
      <c r="AC543" s="12"/>
    </row>
    <row r="544" spans="1:29" x14ac:dyDescent="0.35">
      <c r="A544" s="3" t="s">
        <v>45</v>
      </c>
      <c r="B544" s="3" t="s">
        <v>42</v>
      </c>
      <c r="C544" s="3">
        <v>2024</v>
      </c>
      <c r="D544" s="3">
        <v>3</v>
      </c>
      <c r="E544" s="3" t="s">
        <v>43</v>
      </c>
      <c r="F544" s="4">
        <v>44599</v>
      </c>
      <c r="G544" s="4">
        <v>1439</v>
      </c>
      <c r="H544" s="4">
        <v>184</v>
      </c>
      <c r="I544" s="4">
        <v>9</v>
      </c>
      <c r="J544" s="4">
        <v>337</v>
      </c>
      <c r="K544" s="4">
        <v>61.8</v>
      </c>
      <c r="L544" s="4">
        <v>78</v>
      </c>
      <c r="M544" s="4">
        <v>7</v>
      </c>
      <c r="N544" s="8"/>
      <c r="O544" s="8"/>
      <c r="P544" s="8">
        <v>1182</v>
      </c>
      <c r="Q544" s="8">
        <v>682</v>
      </c>
      <c r="R544" s="8"/>
      <c r="S544" s="8"/>
      <c r="T544" s="4">
        <v>8.09</v>
      </c>
      <c r="U544" s="4">
        <v>7.79</v>
      </c>
      <c r="V544" s="4">
        <v>4.45</v>
      </c>
      <c r="W544" s="4">
        <v>3.38</v>
      </c>
      <c r="X544" s="4">
        <f>(H544-I544)/H544*100</f>
        <v>95.108695652173907</v>
      </c>
      <c r="Y544" s="4">
        <f>(J544-K544)/J544*100</f>
        <v>81.661721068249264</v>
      </c>
      <c r="Z544" s="4">
        <f>(L544-M544)/L544*100</f>
        <v>91.025641025641022</v>
      </c>
      <c r="AA544" s="4"/>
      <c r="AB544" s="8"/>
      <c r="AC544" s="12"/>
    </row>
    <row r="545" spans="1:29" x14ac:dyDescent="0.35">
      <c r="A545" s="3" t="s">
        <v>45</v>
      </c>
      <c r="B545" s="3" t="s">
        <v>42</v>
      </c>
      <c r="C545" s="3">
        <v>2024</v>
      </c>
      <c r="D545" s="3">
        <v>4</v>
      </c>
      <c r="E545" s="3">
        <v>19</v>
      </c>
      <c r="F545" s="4">
        <v>43615</v>
      </c>
      <c r="G545" s="4">
        <v>1454</v>
      </c>
      <c r="H545" s="4">
        <v>247</v>
      </c>
      <c r="I545" s="4">
        <v>13</v>
      </c>
      <c r="J545" s="4">
        <v>475</v>
      </c>
      <c r="K545" s="4">
        <v>80.900000000000006</v>
      </c>
      <c r="L545" s="4">
        <v>400</v>
      </c>
      <c r="M545" s="4">
        <v>7</v>
      </c>
      <c r="N545" s="8"/>
      <c r="O545" s="8"/>
      <c r="P545" s="8">
        <v>924</v>
      </c>
      <c r="Q545" s="8">
        <v>1756</v>
      </c>
      <c r="R545" s="8"/>
      <c r="S545" s="8"/>
      <c r="T545" s="4">
        <v>7.84</v>
      </c>
      <c r="U545" s="4">
        <v>7.69</v>
      </c>
      <c r="V545" s="4">
        <v>3.84</v>
      </c>
      <c r="W545" s="4">
        <v>6.33</v>
      </c>
      <c r="X545" s="4">
        <f>(H545-I545)/H545*100</f>
        <v>94.73684210526315</v>
      </c>
      <c r="Y545" s="4">
        <f>(J545-K545)/J545*100</f>
        <v>82.968421052631584</v>
      </c>
      <c r="Z545" s="4">
        <f>(L545-M545)/L545*100</f>
        <v>98.25</v>
      </c>
      <c r="AA545" s="4"/>
      <c r="AB545" s="8"/>
      <c r="AC545" s="12"/>
    </row>
    <row r="546" spans="1:29" x14ac:dyDescent="0.35">
      <c r="A546" s="3" t="s">
        <v>45</v>
      </c>
      <c r="B546" s="3" t="s">
        <v>42</v>
      </c>
      <c r="C546" s="3">
        <v>2024</v>
      </c>
      <c r="D546" s="3">
        <v>5</v>
      </c>
      <c r="E546" s="3">
        <v>15</v>
      </c>
      <c r="F546" s="4">
        <v>44056</v>
      </c>
      <c r="G546" s="4">
        <v>1421</v>
      </c>
      <c r="H546" s="4">
        <v>192</v>
      </c>
      <c r="I546" s="4">
        <v>12</v>
      </c>
      <c r="J546" s="4">
        <v>355</v>
      </c>
      <c r="K546" s="4">
        <v>83.4</v>
      </c>
      <c r="L546" s="4">
        <v>338</v>
      </c>
      <c r="M546" s="4">
        <v>12</v>
      </c>
      <c r="N546" s="4"/>
      <c r="O546" s="4"/>
      <c r="P546" s="4">
        <v>1702</v>
      </c>
      <c r="Q546" s="4">
        <v>1104</v>
      </c>
      <c r="R546" s="4"/>
      <c r="S546" s="4"/>
      <c r="T546" s="4">
        <v>7.24</v>
      </c>
      <c r="U546" s="4">
        <v>7.41</v>
      </c>
      <c r="V546" s="4">
        <v>5.25</v>
      </c>
      <c r="W546" s="4">
        <v>3.83</v>
      </c>
      <c r="X546" s="4">
        <f>(H546-I546)/H546*100</f>
        <v>93.75</v>
      </c>
      <c r="Y546" s="4">
        <f>(J546-K546)/J546*100</f>
        <v>76.507042253521135</v>
      </c>
      <c r="Z546" s="4">
        <f>(L546-M546)/L546*100</f>
        <v>96.449704142011839</v>
      </c>
      <c r="AA546" s="4"/>
      <c r="AB546" s="4"/>
      <c r="AC546" s="12"/>
    </row>
    <row r="547" spans="1:29" x14ac:dyDescent="0.35">
      <c r="A547" s="3" t="s">
        <v>45</v>
      </c>
      <c r="B547" s="3" t="s">
        <v>42</v>
      </c>
      <c r="C547" s="3">
        <v>2024</v>
      </c>
      <c r="D547" s="3">
        <v>6</v>
      </c>
      <c r="E547" s="3">
        <v>20</v>
      </c>
      <c r="F547" s="4">
        <v>40927</v>
      </c>
      <c r="G547" s="4">
        <v>1364</v>
      </c>
      <c r="H547" s="4">
        <v>194</v>
      </c>
      <c r="I547" s="4">
        <v>19</v>
      </c>
      <c r="J547" s="4">
        <v>362</v>
      </c>
      <c r="K547" s="4">
        <v>117</v>
      </c>
      <c r="L547" s="4">
        <v>702</v>
      </c>
      <c r="M547" s="4">
        <v>33</v>
      </c>
      <c r="N547" s="8"/>
      <c r="O547" s="8"/>
      <c r="P547" s="8">
        <v>1256</v>
      </c>
      <c r="Q547" s="8">
        <v>1080</v>
      </c>
      <c r="R547" s="8"/>
      <c r="S547" s="8"/>
      <c r="T547" s="4">
        <v>7.81</v>
      </c>
      <c r="U547" s="4">
        <v>7.61</v>
      </c>
      <c r="V547" s="4">
        <v>4.88</v>
      </c>
      <c r="W547" s="4">
        <v>4.3</v>
      </c>
      <c r="X547" s="4">
        <f>(H547-I547)/H547*100</f>
        <v>90.206185567010309</v>
      </c>
      <c r="Y547" s="4">
        <f>(J547-K547)/J547*100</f>
        <v>67.679558011049721</v>
      </c>
      <c r="Z547" s="4">
        <f>(L547-M547)/L547*100</f>
        <v>95.299145299145295</v>
      </c>
      <c r="AA547" s="4"/>
      <c r="AB547" s="8"/>
      <c r="AC547" s="12"/>
    </row>
    <row r="548" spans="1:29" x14ac:dyDescent="0.35">
      <c r="A548" s="3" t="s">
        <v>45</v>
      </c>
      <c r="B548" s="3" t="s">
        <v>42</v>
      </c>
      <c r="C548" s="3">
        <v>2024</v>
      </c>
      <c r="D548" s="3">
        <v>7</v>
      </c>
      <c r="E548" s="3">
        <v>12</v>
      </c>
      <c r="F548" s="4">
        <v>40595</v>
      </c>
      <c r="G548" s="4">
        <v>1310</v>
      </c>
      <c r="H548" s="4">
        <v>472</v>
      </c>
      <c r="I548" s="4">
        <v>12</v>
      </c>
      <c r="J548" s="4">
        <v>1061</v>
      </c>
      <c r="K548" s="4">
        <v>87.4</v>
      </c>
      <c r="L548" s="4">
        <v>246</v>
      </c>
      <c r="M548" s="4">
        <v>16</v>
      </c>
      <c r="N548" s="8"/>
      <c r="O548" s="8"/>
      <c r="P548" s="8">
        <v>1019</v>
      </c>
      <c r="Q548" s="8">
        <v>1136</v>
      </c>
      <c r="R548" s="8"/>
      <c r="S548" s="8"/>
      <c r="T548" s="4">
        <v>7.41</v>
      </c>
      <c r="U548" s="4">
        <v>7.28</v>
      </c>
      <c r="V548" s="4">
        <v>4.57</v>
      </c>
      <c r="W548" s="4">
        <v>4.63</v>
      </c>
      <c r="X548" s="4">
        <f>(H548-I548)/H548*100</f>
        <v>97.457627118644069</v>
      </c>
      <c r="Y548" s="4">
        <f>(J548-K548)/J548*100</f>
        <v>91.762488218661645</v>
      </c>
      <c r="Z548" s="4">
        <f>(L548-M548)/L548*100</f>
        <v>93.495934959349597</v>
      </c>
      <c r="AA548" s="4"/>
      <c r="AB548" s="8"/>
      <c r="AC548" s="12"/>
    </row>
    <row r="549" spans="1:29" x14ac:dyDescent="0.35">
      <c r="A549" s="3" t="s">
        <v>45</v>
      </c>
      <c r="B549" s="3" t="s">
        <v>42</v>
      </c>
      <c r="C549" s="3">
        <v>2024</v>
      </c>
      <c r="D549" s="3">
        <v>8</v>
      </c>
      <c r="E549" s="3">
        <v>23</v>
      </c>
      <c r="F549" s="4">
        <v>40676</v>
      </c>
      <c r="G549" s="4">
        <v>1312</v>
      </c>
      <c r="H549" s="4">
        <v>197</v>
      </c>
      <c r="I549" s="4">
        <v>15</v>
      </c>
      <c r="J549" s="4">
        <v>401</v>
      </c>
      <c r="K549" s="4">
        <v>61</v>
      </c>
      <c r="L549" s="4">
        <v>346</v>
      </c>
      <c r="M549" s="4">
        <v>11</v>
      </c>
      <c r="N549" s="4"/>
      <c r="O549" s="4"/>
      <c r="P549" s="4">
        <v>1034</v>
      </c>
      <c r="Q549" s="4">
        <v>1015</v>
      </c>
      <c r="R549" s="4"/>
      <c r="S549" s="4"/>
      <c r="T549" s="4">
        <v>7.61</v>
      </c>
      <c r="U549" s="4">
        <v>7.21</v>
      </c>
      <c r="V549" s="4">
        <v>4.32</v>
      </c>
      <c r="W549" s="4">
        <v>4.41</v>
      </c>
      <c r="X549" s="4">
        <f>(H549-I549)/H549*100</f>
        <v>92.385786802030452</v>
      </c>
      <c r="Y549" s="4">
        <f>(J549-K549)/J549*100</f>
        <v>84.788029925187033</v>
      </c>
      <c r="Z549" s="4">
        <f>(L549-M549)/L549*100</f>
        <v>96.820809248554923</v>
      </c>
      <c r="AA549" s="4"/>
      <c r="AB549" s="4"/>
      <c r="AC549" s="12"/>
    </row>
    <row r="550" spans="1:29" x14ac:dyDescent="0.35">
      <c r="A550" s="3" t="s">
        <v>45</v>
      </c>
      <c r="B550" s="3" t="s">
        <v>42</v>
      </c>
      <c r="C550" s="3">
        <v>2024</v>
      </c>
      <c r="D550" s="3">
        <v>9</v>
      </c>
      <c r="E550" s="3">
        <v>27</v>
      </c>
      <c r="F550" s="4">
        <v>38049</v>
      </c>
      <c r="G550" s="4">
        <v>1268</v>
      </c>
      <c r="H550" s="4">
        <v>232</v>
      </c>
      <c r="I550" s="4">
        <v>11</v>
      </c>
      <c r="J550" s="4">
        <v>410</v>
      </c>
      <c r="K550" s="4">
        <v>71.5</v>
      </c>
      <c r="L550" s="4">
        <v>350</v>
      </c>
      <c r="M550" s="4">
        <v>19</v>
      </c>
      <c r="N550" s="8"/>
      <c r="O550" s="8"/>
      <c r="P550" s="8">
        <v>1649</v>
      </c>
      <c r="Q550" s="8">
        <v>1143</v>
      </c>
      <c r="R550" s="8"/>
      <c r="S550" s="8"/>
      <c r="T550" s="4">
        <v>7.85</v>
      </c>
      <c r="U550" s="4">
        <v>7.73</v>
      </c>
      <c r="V550" s="4">
        <v>6.14</v>
      </c>
      <c r="W550" s="4">
        <v>4.76</v>
      </c>
      <c r="X550" s="4">
        <f>(H550-I550)/H550*100</f>
        <v>95.258620689655174</v>
      </c>
      <c r="Y550" s="4">
        <f>(J550-K550)/J550*100</f>
        <v>82.560975609756099</v>
      </c>
      <c r="Z550" s="4">
        <f>(L550-M550)/L550*100</f>
        <v>94.571428571428569</v>
      </c>
      <c r="AA550" s="4"/>
      <c r="AB550" s="8"/>
      <c r="AC550" s="12"/>
    </row>
    <row r="551" spans="1:29" x14ac:dyDescent="0.35">
      <c r="A551" s="3" t="s">
        <v>45</v>
      </c>
      <c r="B551" s="3" t="s">
        <v>42</v>
      </c>
      <c r="C551" s="3">
        <v>2024</v>
      </c>
      <c r="D551" s="3">
        <v>10</v>
      </c>
      <c r="E551" s="3">
        <v>22</v>
      </c>
      <c r="F551" s="4">
        <v>40478</v>
      </c>
      <c r="G551" s="4">
        <v>1306</v>
      </c>
      <c r="H551" s="4">
        <v>166</v>
      </c>
      <c r="I551" s="4">
        <v>15</v>
      </c>
      <c r="J551" s="4">
        <v>291</v>
      </c>
      <c r="K551" s="4">
        <v>118</v>
      </c>
      <c r="L551" s="4">
        <v>324</v>
      </c>
      <c r="M551" s="4">
        <v>18</v>
      </c>
      <c r="N551" s="4"/>
      <c r="O551" s="4"/>
      <c r="P551" s="4">
        <v>1351</v>
      </c>
      <c r="Q551" s="4">
        <v>1287</v>
      </c>
      <c r="R551" s="4"/>
      <c r="S551" s="4"/>
      <c r="T551" s="4">
        <v>7.45</v>
      </c>
      <c r="U551" s="4">
        <v>7.54</v>
      </c>
      <c r="V551" s="4">
        <v>5.47</v>
      </c>
      <c r="W551" s="4">
        <v>5.03</v>
      </c>
      <c r="X551" s="4">
        <f>(H551-I551)/H551*100</f>
        <v>90.963855421686745</v>
      </c>
      <c r="Y551" s="4">
        <f>(J551-K551)/J551*100</f>
        <v>59.450171821305844</v>
      </c>
      <c r="Z551" s="4">
        <f>(L551-M551)/L551*100</f>
        <v>94.444444444444443</v>
      </c>
      <c r="AA551" s="4"/>
      <c r="AB551" s="4"/>
      <c r="AC551" s="12"/>
    </row>
    <row r="552" spans="1:29" x14ac:dyDescent="0.35">
      <c r="A552" s="3" t="s">
        <v>45</v>
      </c>
      <c r="B552" s="3" t="s">
        <v>42</v>
      </c>
      <c r="C552" s="3">
        <v>2024</v>
      </c>
      <c r="D552" s="3">
        <v>11</v>
      </c>
      <c r="E552" s="3">
        <v>20</v>
      </c>
      <c r="F552" s="4">
        <v>37539</v>
      </c>
      <c r="G552" s="4">
        <v>1251</v>
      </c>
      <c r="H552" s="4">
        <v>204</v>
      </c>
      <c r="I552" s="4">
        <v>16</v>
      </c>
      <c r="J552" s="4">
        <v>360</v>
      </c>
      <c r="K552" s="4">
        <v>86.2</v>
      </c>
      <c r="L552" s="4">
        <v>334</v>
      </c>
      <c r="M552" s="4">
        <v>18</v>
      </c>
      <c r="N552" s="8"/>
      <c r="O552" s="8"/>
      <c r="P552" s="8">
        <v>1264</v>
      </c>
      <c r="Q552" s="8">
        <v>1028</v>
      </c>
      <c r="R552" s="8"/>
      <c r="S552" s="8"/>
      <c r="T552" s="4">
        <v>7.36</v>
      </c>
      <c r="U552" s="4">
        <v>7.28</v>
      </c>
      <c r="V552" s="4">
        <v>5.63</v>
      </c>
      <c r="W552" s="4">
        <v>4.37</v>
      </c>
      <c r="X552" s="4">
        <f>(H552-I552)/H552*100</f>
        <v>92.156862745098039</v>
      </c>
      <c r="Y552" s="4">
        <f>(J552-K552)/J552*100</f>
        <v>76.055555555555557</v>
      </c>
      <c r="Z552" s="4">
        <f>(L552-M552)/L552*100</f>
        <v>94.610778443113773</v>
      </c>
      <c r="AA552" s="4"/>
      <c r="AB552" s="8"/>
      <c r="AC552" s="12"/>
    </row>
    <row r="553" spans="1:29" x14ac:dyDescent="0.35">
      <c r="A553" s="3" t="s">
        <v>45</v>
      </c>
      <c r="B553" s="3" t="s">
        <v>42</v>
      </c>
      <c r="C553" s="3">
        <v>2024</v>
      </c>
      <c r="D553" s="3">
        <v>12</v>
      </c>
      <c r="E553" s="3">
        <v>11</v>
      </c>
      <c r="F553" s="4">
        <v>38779</v>
      </c>
      <c r="G553" s="4">
        <v>1251</v>
      </c>
      <c r="H553" s="4">
        <v>201</v>
      </c>
      <c r="I553" s="4">
        <v>8</v>
      </c>
      <c r="J553" s="4">
        <v>378</v>
      </c>
      <c r="K553" s="4">
        <v>52.6</v>
      </c>
      <c r="L553" s="4">
        <v>258</v>
      </c>
      <c r="M553" s="4">
        <v>11</v>
      </c>
      <c r="N553" s="8"/>
      <c r="O553" s="8"/>
      <c r="P553" s="8">
        <v>1240</v>
      </c>
      <c r="Q553" s="8">
        <v>1320</v>
      </c>
      <c r="R553" s="8"/>
      <c r="S553" s="8"/>
      <c r="T553" s="4">
        <v>7.24</v>
      </c>
      <c r="U553" s="4">
        <v>7.14</v>
      </c>
      <c r="V553" s="4">
        <v>3.21</v>
      </c>
      <c r="W553" s="4">
        <v>3.41</v>
      </c>
      <c r="X553" s="4">
        <f>(H553-I553)/H553*100</f>
        <v>96.019900497512438</v>
      </c>
      <c r="Y553" s="4">
        <f>(J553-K553)/J553*100</f>
        <v>86.084656084656075</v>
      </c>
      <c r="Z553" s="4">
        <f>(L553-M553)/L553*100</f>
        <v>95.736434108527135</v>
      </c>
      <c r="AA553" s="4"/>
      <c r="AB553" s="8"/>
      <c r="AC553" s="12"/>
    </row>
    <row r="554" spans="1:29" x14ac:dyDescent="0.35">
      <c r="A554" s="3" t="s">
        <v>35</v>
      </c>
      <c r="B554" s="3" t="s">
        <v>33</v>
      </c>
      <c r="C554" s="3">
        <v>2024</v>
      </c>
      <c r="D554" s="3">
        <v>1</v>
      </c>
      <c r="E554" s="3">
        <v>3</v>
      </c>
      <c r="F554" s="4">
        <v>58651</v>
      </c>
      <c r="G554" s="4">
        <v>1891.97</v>
      </c>
      <c r="H554" s="4">
        <v>21</v>
      </c>
      <c r="I554" s="4">
        <v>2</v>
      </c>
      <c r="J554" s="4">
        <v>109</v>
      </c>
      <c r="K554" s="4">
        <v>30</v>
      </c>
      <c r="L554" s="4">
        <v>38</v>
      </c>
      <c r="M554" s="4">
        <v>4</v>
      </c>
      <c r="N554" s="8">
        <v>23.4</v>
      </c>
      <c r="O554" s="8">
        <v>12.1</v>
      </c>
      <c r="P554" s="8">
        <v>720</v>
      </c>
      <c r="Q554" s="8">
        <v>640</v>
      </c>
      <c r="R554" s="8">
        <v>1.89</v>
      </c>
      <c r="S554" s="8">
        <v>1.21</v>
      </c>
      <c r="T554" s="4">
        <v>7.19</v>
      </c>
      <c r="U554" s="4">
        <v>7.37</v>
      </c>
      <c r="V554" s="4">
        <v>3.1</v>
      </c>
      <c r="W554" s="4">
        <v>2.7</v>
      </c>
      <c r="X554" s="4">
        <f>(H554-I554)/H554*100</f>
        <v>90.476190476190482</v>
      </c>
      <c r="Y554" s="4">
        <f>(J554-K554)/J554*100</f>
        <v>72.477064220183479</v>
      </c>
      <c r="Z554" s="4">
        <f>(L554-M554)/L554*100</f>
        <v>89.473684210526315</v>
      </c>
      <c r="AA554" s="4">
        <f>(N554-O554)/N554*100</f>
        <v>48.29059829059829</v>
      </c>
      <c r="AB554" s="8">
        <f>(R554-S554)/R554*100</f>
        <v>35.978835978835974</v>
      </c>
      <c r="AC554" s="12"/>
    </row>
    <row r="555" spans="1:29" x14ac:dyDescent="0.35">
      <c r="A555" s="3" t="s">
        <v>35</v>
      </c>
      <c r="B555" s="3" t="s">
        <v>33</v>
      </c>
      <c r="C555" s="3">
        <v>2024</v>
      </c>
      <c r="D555" s="3">
        <v>1</v>
      </c>
      <c r="E555" s="3">
        <v>22</v>
      </c>
      <c r="F555" s="4"/>
      <c r="G555" s="4"/>
      <c r="H555" s="4">
        <v>81</v>
      </c>
      <c r="I555" s="4">
        <v>5</v>
      </c>
      <c r="J555" s="4">
        <v>407</v>
      </c>
      <c r="K555" s="4">
        <v>47</v>
      </c>
      <c r="L555" s="4">
        <v>430</v>
      </c>
      <c r="M555" s="4">
        <v>27</v>
      </c>
      <c r="N555" s="8">
        <v>22.2</v>
      </c>
      <c r="O555" s="8">
        <v>16.2</v>
      </c>
      <c r="P555" s="8">
        <v>877</v>
      </c>
      <c r="Q555" s="8">
        <v>768</v>
      </c>
      <c r="R555" s="8">
        <v>8.61</v>
      </c>
      <c r="S555" s="8">
        <v>3.62</v>
      </c>
      <c r="T555" s="4">
        <v>7.36</v>
      </c>
      <c r="U555" s="4">
        <v>7.02</v>
      </c>
      <c r="V555" s="4">
        <v>3.7</v>
      </c>
      <c r="W555" s="4">
        <v>3.1</v>
      </c>
      <c r="X555" s="4">
        <f>(H555-I555)/H555*100</f>
        <v>93.827160493827151</v>
      </c>
      <c r="Y555" s="4">
        <f>(J555-K555)/J555*100</f>
        <v>88.452088452088447</v>
      </c>
      <c r="Z555" s="4">
        <f>(L555-M555)/L555*100</f>
        <v>93.720930232558146</v>
      </c>
      <c r="AA555" s="4">
        <f>(N555-O555)/N555*100</f>
        <v>27.027027027027028</v>
      </c>
      <c r="AB555" s="8">
        <f>(R555-S555)/R555*100</f>
        <v>57.955865272938446</v>
      </c>
      <c r="AC555" s="12"/>
    </row>
    <row r="556" spans="1:29" x14ac:dyDescent="0.35">
      <c r="A556" s="3" t="s">
        <v>35</v>
      </c>
      <c r="B556" s="3" t="s">
        <v>33</v>
      </c>
      <c r="C556" s="3">
        <v>2024</v>
      </c>
      <c r="D556" s="3">
        <v>2</v>
      </c>
      <c r="E556" s="3">
        <v>6</v>
      </c>
      <c r="F556" s="4">
        <v>63267</v>
      </c>
      <c r="G556" s="4">
        <v>2181.62</v>
      </c>
      <c r="H556" s="4">
        <v>72</v>
      </c>
      <c r="I556" s="4">
        <v>4</v>
      </c>
      <c r="J556" s="4">
        <v>652</v>
      </c>
      <c r="K556" s="4">
        <v>24</v>
      </c>
      <c r="L556" s="4">
        <v>504</v>
      </c>
      <c r="M556" s="4">
        <v>2</v>
      </c>
      <c r="N556" s="8">
        <v>36.700000000000003</v>
      </c>
      <c r="O556" s="8">
        <v>9.4</v>
      </c>
      <c r="P556" s="8">
        <v>3874</v>
      </c>
      <c r="Q556" s="8">
        <v>1153</v>
      </c>
      <c r="R556" s="8">
        <v>6.92</v>
      </c>
      <c r="S556" s="8">
        <v>1.37</v>
      </c>
      <c r="T556" s="4">
        <v>7.31</v>
      </c>
      <c r="U556" s="4">
        <v>7</v>
      </c>
      <c r="V556" s="4">
        <v>1.2669999999999999</v>
      </c>
      <c r="W556" s="4">
        <v>4.32</v>
      </c>
      <c r="X556" s="4">
        <f>(H556-I556)/H556*100</f>
        <v>94.444444444444443</v>
      </c>
      <c r="Y556" s="4">
        <f>(J556-K556)/J556*100</f>
        <v>96.319018404907979</v>
      </c>
      <c r="Z556" s="4">
        <f>(L556-M556)/L556*100</f>
        <v>99.603174603174608</v>
      </c>
      <c r="AA556" s="4">
        <f>(N556-O556)/N556*100</f>
        <v>74.386920980926448</v>
      </c>
      <c r="AB556" s="8">
        <f>(R556-S556)/R556*100</f>
        <v>80.202312138728331</v>
      </c>
      <c r="AC556" s="12"/>
    </row>
    <row r="557" spans="1:29" x14ac:dyDescent="0.35">
      <c r="A557" s="3" t="s">
        <v>35</v>
      </c>
      <c r="B557" s="3" t="s">
        <v>33</v>
      </c>
      <c r="C557" s="3">
        <v>2024</v>
      </c>
      <c r="D557" s="3">
        <v>2</v>
      </c>
      <c r="E557" s="3">
        <v>21</v>
      </c>
      <c r="F557" s="4"/>
      <c r="G557" s="4"/>
      <c r="H557" s="4">
        <v>217</v>
      </c>
      <c r="I557" s="4">
        <v>4</v>
      </c>
      <c r="J557" s="4">
        <v>481</v>
      </c>
      <c r="K557" s="4">
        <v>25.5</v>
      </c>
      <c r="L557" s="4">
        <v>40.799999999999997</v>
      </c>
      <c r="M557" s="4">
        <v>7</v>
      </c>
      <c r="N557" s="8">
        <v>20.8</v>
      </c>
      <c r="O557" s="8">
        <v>4.13</v>
      </c>
      <c r="P557" s="8">
        <v>3740</v>
      </c>
      <c r="Q557" s="8">
        <v>1548</v>
      </c>
      <c r="R557" s="8">
        <v>5.6000000000000001E-2</v>
      </c>
      <c r="S557" s="8">
        <v>0.108</v>
      </c>
      <c r="T557" s="4">
        <v>7.8</v>
      </c>
      <c r="U557" s="4">
        <v>7.55</v>
      </c>
      <c r="V557" s="4">
        <v>12.15</v>
      </c>
      <c r="W557" s="4">
        <v>5.07</v>
      </c>
      <c r="X557" s="4">
        <f>(H557-I557)/H557*100</f>
        <v>98.156682027649765</v>
      </c>
      <c r="Y557" s="4">
        <f>(J557-K557)/J557*100</f>
        <v>94.698544698544694</v>
      </c>
      <c r="Z557" s="4">
        <f>(L557-M557)/L557*100</f>
        <v>82.843137254901961</v>
      </c>
      <c r="AA557" s="4">
        <f>(N557-O557)/N557*100</f>
        <v>80.144230769230774</v>
      </c>
      <c r="AB557" s="8">
        <f>(R557-S557)/R557*100</f>
        <v>-92.857142857142847</v>
      </c>
      <c r="AC557" s="12"/>
    </row>
    <row r="558" spans="1:29" x14ac:dyDescent="0.35">
      <c r="A558" s="3" t="s">
        <v>35</v>
      </c>
      <c r="B558" s="3" t="s">
        <v>33</v>
      </c>
      <c r="C558" s="3">
        <v>2024</v>
      </c>
      <c r="D558" s="3">
        <v>3</v>
      </c>
      <c r="E558" s="3">
        <v>6</v>
      </c>
      <c r="F558" s="4">
        <v>78136</v>
      </c>
      <c r="G558" s="4">
        <v>2520.516129032258</v>
      </c>
      <c r="H558" s="4">
        <v>194</v>
      </c>
      <c r="I558" s="4">
        <v>6</v>
      </c>
      <c r="J558" s="4">
        <v>489</v>
      </c>
      <c r="K558" s="4">
        <v>28.3</v>
      </c>
      <c r="L558" s="4">
        <v>262.5</v>
      </c>
      <c r="M558" s="4">
        <v>9.6</v>
      </c>
      <c r="N558" s="8">
        <v>66.900000000000006</v>
      </c>
      <c r="O558" s="8">
        <v>13.6</v>
      </c>
      <c r="P558" s="8">
        <v>838</v>
      </c>
      <c r="Q558" s="8">
        <v>1629</v>
      </c>
      <c r="R558" s="8">
        <v>4.0599999999999996</v>
      </c>
      <c r="S558" s="8">
        <v>0.34799999999999998</v>
      </c>
      <c r="T558" s="4">
        <v>7.57</v>
      </c>
      <c r="U558" s="4">
        <v>7.32</v>
      </c>
      <c r="V558" s="4">
        <v>3.4</v>
      </c>
      <c r="W558" s="4">
        <v>6.16</v>
      </c>
      <c r="X558" s="4">
        <f>(H558-I558)/H558*100</f>
        <v>96.907216494845358</v>
      </c>
      <c r="Y558" s="4">
        <f>(J558-K558)/J558*100</f>
        <v>94.212678936605315</v>
      </c>
      <c r="Z558" s="4">
        <f>(L558-M558)/L558*100</f>
        <v>96.342857142857142</v>
      </c>
      <c r="AA558" s="4">
        <f>(N558-O558)/N558*100</f>
        <v>79.671150971599403</v>
      </c>
      <c r="AB558" s="8">
        <f>(R558-S558)/R558*100</f>
        <v>91.428571428571431</v>
      </c>
      <c r="AC558" s="12"/>
    </row>
    <row r="559" spans="1:29" x14ac:dyDescent="0.35">
      <c r="A559" s="3" t="s">
        <v>35</v>
      </c>
      <c r="B559" s="3" t="s">
        <v>33</v>
      </c>
      <c r="C559" s="3">
        <v>2024</v>
      </c>
      <c r="D559" s="3">
        <v>3</v>
      </c>
      <c r="E559" s="3">
        <v>11</v>
      </c>
      <c r="F559" s="4"/>
      <c r="G559" s="4"/>
      <c r="H559" s="4">
        <v>187</v>
      </c>
      <c r="I559" s="4">
        <v>7</v>
      </c>
      <c r="J559" s="4">
        <v>395</v>
      </c>
      <c r="K559" s="4">
        <v>34</v>
      </c>
      <c r="L559" s="4">
        <v>362</v>
      </c>
      <c r="M559" s="4">
        <v>19.5</v>
      </c>
      <c r="N559" s="8">
        <v>52.3</v>
      </c>
      <c r="O559" s="8">
        <v>9.8699999999999992</v>
      </c>
      <c r="P559" s="8">
        <v>1362</v>
      </c>
      <c r="Q559" s="8">
        <v>1352</v>
      </c>
      <c r="R559" s="8">
        <v>2.36</v>
      </c>
      <c r="S559" s="8">
        <v>1.04</v>
      </c>
      <c r="T559" s="4">
        <v>7.6</v>
      </c>
      <c r="U559" s="4">
        <v>7.41</v>
      </c>
      <c r="V559" s="4">
        <v>3.8</v>
      </c>
      <c r="W559" s="4">
        <v>5.62</v>
      </c>
      <c r="X559" s="4">
        <f>(H559-I559)/H559*100</f>
        <v>96.256684491978604</v>
      </c>
      <c r="Y559" s="4">
        <f>(J559-K559)/J559*100</f>
        <v>91.392405063291136</v>
      </c>
      <c r="Z559" s="4">
        <f>(L559-M559)/L559*100</f>
        <v>94.613259668508292</v>
      </c>
      <c r="AA559" s="4">
        <f>(N559-O559)/N559*100</f>
        <v>81.128107074569783</v>
      </c>
      <c r="AB559" s="8">
        <f>(R559-S559)/R559*100</f>
        <v>55.932203389830505</v>
      </c>
      <c r="AC559" s="12"/>
    </row>
    <row r="560" spans="1:29" x14ac:dyDescent="0.35">
      <c r="A560" s="3" t="s">
        <v>35</v>
      </c>
      <c r="B560" s="3" t="s">
        <v>33</v>
      </c>
      <c r="C560" s="3">
        <v>2024</v>
      </c>
      <c r="D560" s="3">
        <v>4</v>
      </c>
      <c r="E560" s="3">
        <v>16</v>
      </c>
      <c r="F560" s="4">
        <v>107183</v>
      </c>
      <c r="G560" s="4">
        <v>3572.7666666666669</v>
      </c>
      <c r="H560" s="4">
        <v>284</v>
      </c>
      <c r="I560" s="4">
        <v>18</v>
      </c>
      <c r="J560" s="4">
        <v>546</v>
      </c>
      <c r="K560" s="4">
        <v>40.700000000000003</v>
      </c>
      <c r="L560" s="4">
        <v>550</v>
      </c>
      <c r="M560" s="4">
        <v>12</v>
      </c>
      <c r="N560" s="8">
        <v>53.8</v>
      </c>
      <c r="O560" s="8">
        <v>8.18</v>
      </c>
      <c r="P560" s="8">
        <v>1643</v>
      </c>
      <c r="Q560" s="8">
        <v>1368</v>
      </c>
      <c r="R560" s="8">
        <v>6.06</v>
      </c>
      <c r="S560" s="8">
        <v>0.12</v>
      </c>
      <c r="T560" s="4">
        <v>7.66</v>
      </c>
      <c r="U560" s="4">
        <v>7.41</v>
      </c>
      <c r="V560" s="4">
        <v>5</v>
      </c>
      <c r="W560" s="4">
        <v>6</v>
      </c>
      <c r="X560" s="4">
        <f>(H560-I560)/H560*100</f>
        <v>93.661971830985919</v>
      </c>
      <c r="Y560" s="4">
        <f>(J560-K560)/J560*100</f>
        <v>92.545787545787547</v>
      </c>
      <c r="Z560" s="4">
        <f>(L560-M560)/L560*100</f>
        <v>97.818181818181813</v>
      </c>
      <c r="AA560" s="4">
        <f>(N560-O560)/N560*100</f>
        <v>84.795539033457246</v>
      </c>
      <c r="AB560" s="8">
        <f>(R560-S560)/R560*100</f>
        <v>98.019801980198025</v>
      </c>
      <c r="AC560" s="12"/>
    </row>
    <row r="561" spans="1:29" x14ac:dyDescent="0.35">
      <c r="A561" s="3" t="s">
        <v>35</v>
      </c>
      <c r="B561" s="3" t="s">
        <v>33</v>
      </c>
      <c r="C561" s="3">
        <v>2024</v>
      </c>
      <c r="D561" s="3">
        <v>4</v>
      </c>
      <c r="E561" s="3">
        <v>23</v>
      </c>
      <c r="F561" s="4"/>
      <c r="G561" s="4"/>
      <c r="H561" s="4">
        <v>79</v>
      </c>
      <c r="I561" s="4">
        <v>8</v>
      </c>
      <c r="J561" s="4">
        <v>168</v>
      </c>
      <c r="K561" s="4">
        <v>24.7</v>
      </c>
      <c r="L561" s="4">
        <v>325</v>
      </c>
      <c r="M561" s="4">
        <v>4.8</v>
      </c>
      <c r="N561" s="8">
        <v>32.299999999999997</v>
      </c>
      <c r="O561" s="8">
        <v>3.23</v>
      </c>
      <c r="P561" s="8">
        <v>1354</v>
      </c>
      <c r="Q561" s="8">
        <v>1211</v>
      </c>
      <c r="R561" s="8">
        <v>2.88</v>
      </c>
      <c r="S561" s="8">
        <v>0.03</v>
      </c>
      <c r="T561" s="4">
        <v>7.43</v>
      </c>
      <c r="U561" s="4">
        <v>7.89</v>
      </c>
      <c r="V561" s="4">
        <v>3</v>
      </c>
      <c r="W561" s="4">
        <v>5</v>
      </c>
      <c r="X561" s="4">
        <f>(H561-I561)/H561*100</f>
        <v>89.87341772151899</v>
      </c>
      <c r="Y561" s="4">
        <f>(J561-K561)/J561*100</f>
        <v>85.297619047619051</v>
      </c>
      <c r="Z561" s="4">
        <f>(L561-M561)/L561*100</f>
        <v>98.523076923076928</v>
      </c>
      <c r="AA561" s="4">
        <f>(N561-O561)/N561*100</f>
        <v>90</v>
      </c>
      <c r="AB561" s="8">
        <f>(R561-S561)/R561*100</f>
        <v>98.958333333333343</v>
      </c>
      <c r="AC561" s="12"/>
    </row>
    <row r="562" spans="1:29" x14ac:dyDescent="0.35">
      <c r="A562" s="3" t="s">
        <v>35</v>
      </c>
      <c r="B562" s="3" t="s">
        <v>33</v>
      </c>
      <c r="C562" s="3">
        <v>2024</v>
      </c>
      <c r="D562" s="3">
        <v>5</v>
      </c>
      <c r="E562" s="3">
        <v>7</v>
      </c>
      <c r="F562" s="4">
        <v>122289</v>
      </c>
      <c r="G562" s="4">
        <v>3944.8064516129034</v>
      </c>
      <c r="H562" s="4">
        <v>213</v>
      </c>
      <c r="I562" s="4">
        <v>13</v>
      </c>
      <c r="J562" s="4">
        <v>486</v>
      </c>
      <c r="K562" s="4">
        <v>40.200000000000003</v>
      </c>
      <c r="L562" s="4">
        <v>783</v>
      </c>
      <c r="M562" s="4">
        <v>12</v>
      </c>
      <c r="N562" s="8">
        <v>37.299999999999997</v>
      </c>
      <c r="O562" s="8">
        <v>7.24</v>
      </c>
      <c r="P562" s="8">
        <v>2589</v>
      </c>
      <c r="Q562" s="8">
        <v>2651</v>
      </c>
      <c r="R562" s="8">
        <v>3.44</v>
      </c>
      <c r="S562" s="8">
        <v>0.35</v>
      </c>
      <c r="T562" s="4">
        <v>7.43</v>
      </c>
      <c r="U562" s="4">
        <v>7.89</v>
      </c>
      <c r="V562" s="4">
        <v>3.35</v>
      </c>
      <c r="W562" s="4">
        <v>4.87</v>
      </c>
      <c r="X562" s="4">
        <f>(H562-I562)/H562*100</f>
        <v>93.896713615023472</v>
      </c>
      <c r="Y562" s="4">
        <f>(J562-K562)/J562*100</f>
        <v>91.728395061728392</v>
      </c>
      <c r="Z562" s="4">
        <f>(L562-M562)/L562*100</f>
        <v>98.467432950191565</v>
      </c>
      <c r="AA562" s="4">
        <f>(N562-O562)/N562*100</f>
        <v>80.589812332439664</v>
      </c>
      <c r="AB562" s="8">
        <f>(R562-S562)/R562*100</f>
        <v>89.825581395348834</v>
      </c>
      <c r="AC562" s="12"/>
    </row>
    <row r="563" spans="1:29" x14ac:dyDescent="0.35">
      <c r="A563" s="3" t="s">
        <v>35</v>
      </c>
      <c r="B563" s="3" t="s">
        <v>33</v>
      </c>
      <c r="C563" s="3">
        <v>2024</v>
      </c>
      <c r="D563" s="3">
        <v>5</v>
      </c>
      <c r="E563" s="3">
        <v>22</v>
      </c>
      <c r="F563" s="4"/>
      <c r="G563" s="4"/>
      <c r="H563" s="4">
        <v>187</v>
      </c>
      <c r="I563" s="4">
        <v>14</v>
      </c>
      <c r="J563" s="4">
        <v>521</v>
      </c>
      <c r="K563" s="4">
        <v>33</v>
      </c>
      <c r="L563" s="4">
        <v>359</v>
      </c>
      <c r="M563" s="4">
        <v>15</v>
      </c>
      <c r="N563" s="8">
        <v>31.2</v>
      </c>
      <c r="O563" s="8">
        <v>14.74</v>
      </c>
      <c r="P563" s="8">
        <v>1362</v>
      </c>
      <c r="Q563" s="8">
        <v>1352</v>
      </c>
      <c r="R563" s="8">
        <v>4.33</v>
      </c>
      <c r="S563" s="8">
        <v>1.24</v>
      </c>
      <c r="T563" s="4">
        <v>7.36</v>
      </c>
      <c r="U563" s="4">
        <v>7.81</v>
      </c>
      <c r="V563" s="4">
        <v>3.7</v>
      </c>
      <c r="W563" s="4">
        <v>3.64</v>
      </c>
      <c r="X563" s="4">
        <f>(H563-I563)/H563*100</f>
        <v>92.513368983957221</v>
      </c>
      <c r="Y563" s="4">
        <f>(J563-K563)/J563*100</f>
        <v>93.666026871401158</v>
      </c>
      <c r="Z563" s="4">
        <f>(L563-M563)/L563*100</f>
        <v>95.82172701949861</v>
      </c>
      <c r="AA563" s="4">
        <f>(N563-O563)/N563*100</f>
        <v>52.756410256410255</v>
      </c>
      <c r="AB563" s="8">
        <f>(R563-S563)/R563*100</f>
        <v>71.362586605080821</v>
      </c>
      <c r="AC563" s="12"/>
    </row>
    <row r="564" spans="1:29" x14ac:dyDescent="0.35">
      <c r="A564" s="3" t="s">
        <v>35</v>
      </c>
      <c r="B564" s="3" t="s">
        <v>33</v>
      </c>
      <c r="C564" s="3">
        <v>2024</v>
      </c>
      <c r="D564" s="3">
        <v>6</v>
      </c>
      <c r="E564" s="3">
        <v>5</v>
      </c>
      <c r="F564" s="4">
        <v>136825</v>
      </c>
      <c r="G564" s="4">
        <v>4413.7096774193551</v>
      </c>
      <c r="H564" s="4">
        <v>647</v>
      </c>
      <c r="I564" s="4">
        <v>9</v>
      </c>
      <c r="J564" s="4">
        <v>1544</v>
      </c>
      <c r="K564" s="4">
        <v>29</v>
      </c>
      <c r="L564" s="4">
        <v>620</v>
      </c>
      <c r="M564" s="4">
        <v>10</v>
      </c>
      <c r="N564" s="8">
        <v>81.599999999999994</v>
      </c>
      <c r="O564" s="8">
        <v>14</v>
      </c>
      <c r="P564" s="8">
        <v>1000</v>
      </c>
      <c r="Q564" s="8">
        <v>1504</v>
      </c>
      <c r="R564" s="8">
        <v>14.24</v>
      </c>
      <c r="S564" s="8">
        <v>3.22</v>
      </c>
      <c r="T564" s="4">
        <v>7.12</v>
      </c>
      <c r="U564" s="4">
        <v>7.4</v>
      </c>
      <c r="V564" s="4">
        <v>4.3499999999999996</v>
      </c>
      <c r="W564" s="4">
        <v>5.41</v>
      </c>
      <c r="X564" s="4">
        <f>(H564-I564)/H564*100</f>
        <v>98.608964451313753</v>
      </c>
      <c r="Y564" s="4">
        <f>(J564-K564)/J564*100</f>
        <v>98.12176165803109</v>
      </c>
      <c r="Z564" s="4">
        <f>(L564-M564)/L564*100</f>
        <v>98.387096774193552</v>
      </c>
      <c r="AA564" s="4">
        <f>(N564-O564)/N564*100</f>
        <v>82.843137254901961</v>
      </c>
      <c r="AB564" s="8">
        <f>(R564-S564)/R564*100</f>
        <v>77.387640449438194</v>
      </c>
      <c r="AC564" s="12"/>
    </row>
    <row r="565" spans="1:29" x14ac:dyDescent="0.35">
      <c r="A565" s="3" t="s">
        <v>35</v>
      </c>
      <c r="B565" s="3" t="s">
        <v>33</v>
      </c>
      <c r="C565" s="3">
        <v>2024</v>
      </c>
      <c r="D565" s="3">
        <v>6</v>
      </c>
      <c r="E565" s="3">
        <v>26</v>
      </c>
      <c r="F565" s="4"/>
      <c r="G565" s="4"/>
      <c r="H565" s="4">
        <v>235</v>
      </c>
      <c r="I565" s="4">
        <v>2</v>
      </c>
      <c r="J565" s="4">
        <v>423</v>
      </c>
      <c r="K565" s="4">
        <v>27</v>
      </c>
      <c r="L565" s="4">
        <v>184</v>
      </c>
      <c r="M565" s="4">
        <v>12</v>
      </c>
      <c r="N565" s="4">
        <v>78.400000000000006</v>
      </c>
      <c r="O565" s="4">
        <v>7.4</v>
      </c>
      <c r="P565" s="4">
        <v>1832</v>
      </c>
      <c r="Q565" s="4">
        <v>1283</v>
      </c>
      <c r="R565" s="4">
        <v>5.16</v>
      </c>
      <c r="S565" s="4">
        <v>0.19</v>
      </c>
      <c r="T565" s="4">
        <v>7.11</v>
      </c>
      <c r="U565" s="4">
        <v>7.52</v>
      </c>
      <c r="V565" s="4">
        <v>6.92</v>
      </c>
      <c r="W565" s="4">
        <v>4.8499999999999996</v>
      </c>
      <c r="X565" s="4">
        <f>(H565-I565)/H565*100</f>
        <v>99.148936170212764</v>
      </c>
      <c r="Y565" s="4">
        <f>(J565-K565)/J565*100</f>
        <v>93.61702127659575</v>
      </c>
      <c r="Z565" s="4">
        <f>(L565-M565)/L565*100</f>
        <v>93.478260869565219</v>
      </c>
      <c r="AA565" s="4">
        <f>(N565-O565)/N565*100</f>
        <v>90.561224489795904</v>
      </c>
      <c r="AB565" s="8">
        <f>(R565-S565)/R565*100</f>
        <v>96.31782945736434</v>
      </c>
      <c r="AC565" s="12"/>
    </row>
    <row r="566" spans="1:29" x14ac:dyDescent="0.35">
      <c r="A566" s="3" t="s">
        <v>35</v>
      </c>
      <c r="B566" s="3" t="s">
        <v>33</v>
      </c>
      <c r="C566" s="3">
        <v>2024</v>
      </c>
      <c r="D566" s="3">
        <v>7</v>
      </c>
      <c r="E566" s="3">
        <v>16</v>
      </c>
      <c r="F566" s="4">
        <v>150306</v>
      </c>
      <c r="G566" s="4">
        <v>4848.5806451612907</v>
      </c>
      <c r="H566" s="4">
        <v>397</v>
      </c>
      <c r="I566" s="4">
        <v>22</v>
      </c>
      <c r="J566" s="4">
        <v>796</v>
      </c>
      <c r="K566" s="4">
        <v>85</v>
      </c>
      <c r="L566" s="4">
        <v>428</v>
      </c>
      <c r="M566" s="4">
        <v>29</v>
      </c>
      <c r="N566" s="8">
        <v>116</v>
      </c>
      <c r="O566" s="8">
        <v>14.33</v>
      </c>
      <c r="P566" s="8">
        <v>1754</v>
      </c>
      <c r="Q566" s="8">
        <v>1987</v>
      </c>
      <c r="R566" s="8">
        <v>9.8699999999999992</v>
      </c>
      <c r="S566" s="8">
        <v>0.89</v>
      </c>
      <c r="T566" s="4">
        <v>7.65</v>
      </c>
      <c r="U566" s="4">
        <v>7.45</v>
      </c>
      <c r="V566" s="4">
        <v>5.68</v>
      </c>
      <c r="W566" s="4">
        <v>3.94</v>
      </c>
      <c r="X566" s="4">
        <f>(H566-I566)/H566*100</f>
        <v>94.458438287153655</v>
      </c>
      <c r="Y566" s="4">
        <f>(J566-K566)/J566*100</f>
        <v>89.321608040200999</v>
      </c>
      <c r="Z566" s="4">
        <f>(L566-M566)/L566*100</f>
        <v>93.224299065420553</v>
      </c>
      <c r="AA566" s="4">
        <f>(N566-O566)/N566*100</f>
        <v>87.646551724137936</v>
      </c>
      <c r="AB566" s="8">
        <f>(R566-S566)/R566*100</f>
        <v>90.98277608915906</v>
      </c>
      <c r="AC566" s="12"/>
    </row>
    <row r="567" spans="1:29" x14ac:dyDescent="0.35">
      <c r="A567" s="3" t="s">
        <v>35</v>
      </c>
      <c r="B567" s="3" t="s">
        <v>33</v>
      </c>
      <c r="C567" s="3">
        <v>2024</v>
      </c>
      <c r="D567" s="3">
        <v>7</v>
      </c>
      <c r="E567" s="3">
        <v>24</v>
      </c>
      <c r="F567" s="4"/>
      <c r="G567" s="4"/>
      <c r="H567" s="4">
        <v>233</v>
      </c>
      <c r="I567" s="4">
        <v>6</v>
      </c>
      <c r="J567" s="4">
        <v>1130</v>
      </c>
      <c r="K567" s="4">
        <v>29</v>
      </c>
      <c r="L567" s="4">
        <v>80</v>
      </c>
      <c r="M567" s="4">
        <v>14</v>
      </c>
      <c r="N567" s="4">
        <v>62.1</v>
      </c>
      <c r="O567" s="4">
        <v>9.1</v>
      </c>
      <c r="P567" s="4">
        <v>15</v>
      </c>
      <c r="Q567" s="4">
        <v>1254</v>
      </c>
      <c r="R567" s="4">
        <v>8.83</v>
      </c>
      <c r="S567" s="4">
        <v>0.63</v>
      </c>
      <c r="T567" s="4">
        <v>6.49</v>
      </c>
      <c r="U567" s="4">
        <v>7.11</v>
      </c>
      <c r="V567" s="4">
        <v>6.06</v>
      </c>
      <c r="W567" s="4">
        <v>4.66</v>
      </c>
      <c r="X567" s="4">
        <f>(H567-I567)/H567*100</f>
        <v>97.424892703862668</v>
      </c>
      <c r="Y567" s="4">
        <f>(J567-K567)/J567*100</f>
        <v>97.43362831858407</v>
      </c>
      <c r="Z567" s="4">
        <f>(L567-M567)/L567*100</f>
        <v>82.5</v>
      </c>
      <c r="AA567" s="4">
        <f>(N567-O567)/N567*100</f>
        <v>85.346215780998392</v>
      </c>
      <c r="AB567" s="8">
        <f>(R567-S567)/R567*100</f>
        <v>92.865232163080407</v>
      </c>
      <c r="AC567" s="12"/>
    </row>
    <row r="568" spans="1:29" x14ac:dyDescent="0.35">
      <c r="A568" s="3" t="s">
        <v>35</v>
      </c>
      <c r="B568" s="3" t="s">
        <v>33</v>
      </c>
      <c r="C568" s="3">
        <v>2024</v>
      </c>
      <c r="D568" s="3">
        <v>8</v>
      </c>
      <c r="E568" s="3">
        <v>6</v>
      </c>
      <c r="F568" s="4">
        <v>154158</v>
      </c>
      <c r="G568" s="4">
        <v>4972.8387096774195</v>
      </c>
      <c r="H568" s="4">
        <v>401</v>
      </c>
      <c r="I568" s="4">
        <v>21</v>
      </c>
      <c r="J568" s="4">
        <v>629</v>
      </c>
      <c r="K568" s="4">
        <v>85.2</v>
      </c>
      <c r="L568" s="4">
        <v>370</v>
      </c>
      <c r="M568" s="4">
        <v>7.6</v>
      </c>
      <c r="N568" s="8">
        <v>83.4</v>
      </c>
      <c r="O568" s="8">
        <v>21.8</v>
      </c>
      <c r="P568" s="8">
        <v>2658</v>
      </c>
      <c r="Q568" s="8">
        <v>3630</v>
      </c>
      <c r="R568" s="8">
        <v>6.66</v>
      </c>
      <c r="S568" s="8">
        <v>0.56000000000000005</v>
      </c>
      <c r="T568" s="4">
        <v>7.38</v>
      </c>
      <c r="U568" s="4">
        <v>7.5</v>
      </c>
      <c r="V568" s="4">
        <v>3.22</v>
      </c>
      <c r="W568" s="4">
        <v>3.83</v>
      </c>
      <c r="X568" s="4">
        <f>(H568-I568)/H568*100</f>
        <v>94.763092269326691</v>
      </c>
      <c r="Y568" s="4">
        <f>(J568-K568)/J568*100</f>
        <v>86.454689984101734</v>
      </c>
      <c r="Z568" s="4">
        <f>(L568-M568)/L568*100</f>
        <v>97.945945945945951</v>
      </c>
      <c r="AA568" s="4">
        <f>(N568-O568)/N568*100</f>
        <v>73.860911270983223</v>
      </c>
      <c r="AB568" s="8">
        <f>(R568-S568)/R568*100</f>
        <v>91.59159159159158</v>
      </c>
      <c r="AC568" s="12"/>
    </row>
    <row r="569" spans="1:29" x14ac:dyDescent="0.35">
      <c r="A569" s="3" t="s">
        <v>35</v>
      </c>
      <c r="B569" s="3" t="s">
        <v>33</v>
      </c>
      <c r="C569" s="3">
        <v>2024</v>
      </c>
      <c r="D569" s="3">
        <v>8</v>
      </c>
      <c r="E569" s="3">
        <v>20</v>
      </c>
      <c r="F569" s="4"/>
      <c r="G569" s="4"/>
      <c r="H569" s="4">
        <v>521</v>
      </c>
      <c r="I569" s="4">
        <v>20</v>
      </c>
      <c r="J569" s="4">
        <v>970</v>
      </c>
      <c r="K569" s="4">
        <v>70.599999999999994</v>
      </c>
      <c r="L569" s="4">
        <v>129</v>
      </c>
      <c r="M569" s="4">
        <v>94.41</v>
      </c>
      <c r="N569" s="8">
        <v>162</v>
      </c>
      <c r="O569" s="8">
        <v>6.19</v>
      </c>
      <c r="P569" s="8">
        <v>1362</v>
      </c>
      <c r="Q569" s="8">
        <v>1352</v>
      </c>
      <c r="R569" s="8">
        <v>8.23</v>
      </c>
      <c r="S569" s="8">
        <v>1.23</v>
      </c>
      <c r="T569" s="4">
        <v>7.12</v>
      </c>
      <c r="U569" s="4">
        <v>7.45</v>
      </c>
      <c r="V569" s="4">
        <v>3.93</v>
      </c>
      <c r="W569" s="4">
        <v>3.7</v>
      </c>
      <c r="X569" s="4">
        <f>(H569-I569)/H569*100</f>
        <v>96.1612284069098</v>
      </c>
      <c r="Y569" s="4">
        <f>(J569-K569)/J569*100</f>
        <v>92.721649484536087</v>
      </c>
      <c r="Z569" s="4">
        <f>(L569-M569)/L569*100</f>
        <v>26.813953488372093</v>
      </c>
      <c r="AA569" s="4">
        <f>(N569-O569)/N569*100</f>
        <v>96.179012345679013</v>
      </c>
      <c r="AB569" s="8">
        <f>(R569-S569)/R569*100</f>
        <v>85.054678007290391</v>
      </c>
      <c r="AC569" s="12"/>
    </row>
    <row r="570" spans="1:29" x14ac:dyDescent="0.35">
      <c r="A570" s="3" t="s">
        <v>35</v>
      </c>
      <c r="B570" s="3" t="s">
        <v>33</v>
      </c>
      <c r="C570" s="3">
        <v>2024</v>
      </c>
      <c r="D570" s="3">
        <v>9</v>
      </c>
      <c r="E570" s="3">
        <v>2</v>
      </c>
      <c r="F570" s="4">
        <v>145957</v>
      </c>
      <c r="G570" s="4">
        <v>4708.2903225806449</v>
      </c>
      <c r="H570" s="4">
        <v>423</v>
      </c>
      <c r="I570" s="4">
        <v>15</v>
      </c>
      <c r="J570" s="4">
        <v>597</v>
      </c>
      <c r="K570" s="4">
        <v>43.1</v>
      </c>
      <c r="L570" s="4">
        <v>250</v>
      </c>
      <c r="M570" s="4">
        <v>10</v>
      </c>
      <c r="N570" s="4">
        <v>121</v>
      </c>
      <c r="O570" s="4">
        <v>5.03</v>
      </c>
      <c r="P570" s="4">
        <v>4074</v>
      </c>
      <c r="Q570" s="4">
        <v>4280</v>
      </c>
      <c r="R570" s="4">
        <v>8.64</v>
      </c>
      <c r="S570" s="4">
        <v>1.34</v>
      </c>
      <c r="T570" s="4">
        <v>7.36</v>
      </c>
      <c r="U570" s="4">
        <v>7.24</v>
      </c>
      <c r="V570" s="4">
        <v>5.15</v>
      </c>
      <c r="W570" s="4">
        <v>4.51</v>
      </c>
      <c r="X570" s="4">
        <f>(H570-I570)/H570*100</f>
        <v>96.453900709219852</v>
      </c>
      <c r="Y570" s="4">
        <f>(J570-K570)/J570*100</f>
        <v>92.780569514237854</v>
      </c>
      <c r="Z570" s="4">
        <f>(L570-M570)/L570*100</f>
        <v>96</v>
      </c>
      <c r="AA570" s="4">
        <f>(N570-O570)/N570*100</f>
        <v>95.84297520661157</v>
      </c>
      <c r="AB570" s="8">
        <f>(R570-S570)/R570*100</f>
        <v>84.490740740740748</v>
      </c>
      <c r="AC570" s="12"/>
    </row>
    <row r="571" spans="1:29" x14ac:dyDescent="0.35">
      <c r="A571" s="3" t="s">
        <v>35</v>
      </c>
      <c r="B571" s="3" t="s">
        <v>33</v>
      </c>
      <c r="C571" s="3">
        <v>2024</v>
      </c>
      <c r="D571" s="3">
        <v>9</v>
      </c>
      <c r="E571" s="3">
        <v>18</v>
      </c>
      <c r="F571" s="4"/>
      <c r="G571" s="4"/>
      <c r="H571" s="4">
        <v>423</v>
      </c>
      <c r="I571" s="4">
        <v>15</v>
      </c>
      <c r="J571" s="4">
        <v>597</v>
      </c>
      <c r="K571" s="4">
        <v>43.1</v>
      </c>
      <c r="L571" s="4">
        <v>250</v>
      </c>
      <c r="M571" s="4">
        <v>10</v>
      </c>
      <c r="N571" s="8">
        <v>121</v>
      </c>
      <c r="O571" s="8">
        <v>5.03</v>
      </c>
      <c r="P571" s="8">
        <v>4074</v>
      </c>
      <c r="Q571" s="8">
        <v>4280</v>
      </c>
      <c r="R571" s="8">
        <v>8.64</v>
      </c>
      <c r="S571" s="8">
        <v>1.34</v>
      </c>
      <c r="T571" s="4">
        <v>7.36</v>
      </c>
      <c r="U571" s="4">
        <v>7.24</v>
      </c>
      <c r="V571" s="4">
        <v>5.15</v>
      </c>
      <c r="W571" s="4">
        <v>4.51</v>
      </c>
      <c r="X571" s="4">
        <f>(H571-I571)/H571*100</f>
        <v>96.453900709219852</v>
      </c>
      <c r="Y571" s="4">
        <f>(J571-K571)/J571*100</f>
        <v>92.780569514237854</v>
      </c>
      <c r="Z571" s="4">
        <f>(L571-M571)/L571*100</f>
        <v>96</v>
      </c>
      <c r="AA571" s="4">
        <f>(N571-O571)/N571*100</f>
        <v>95.84297520661157</v>
      </c>
      <c r="AB571" s="8">
        <f>(R571-S571)/R571*100</f>
        <v>84.490740740740748</v>
      </c>
      <c r="AC571" s="12"/>
    </row>
    <row r="572" spans="1:29" x14ac:dyDescent="0.35">
      <c r="A572" s="6" t="s">
        <v>35</v>
      </c>
      <c r="B572" s="6" t="s">
        <v>33</v>
      </c>
      <c r="C572" s="6">
        <v>2024</v>
      </c>
      <c r="D572" s="6">
        <v>10</v>
      </c>
      <c r="E572" s="6">
        <v>3</v>
      </c>
      <c r="F572" s="7">
        <v>116533</v>
      </c>
      <c r="G572" s="7">
        <v>3759.1290322580644</v>
      </c>
      <c r="H572" s="7">
        <v>178</v>
      </c>
      <c r="I572" s="7">
        <v>19</v>
      </c>
      <c r="J572" s="7">
        <v>564</v>
      </c>
      <c r="K572" s="7">
        <v>82</v>
      </c>
      <c r="L572" s="7">
        <v>67</v>
      </c>
      <c r="M572" s="7">
        <v>12</v>
      </c>
      <c r="N572" s="7">
        <v>35</v>
      </c>
      <c r="O572" s="7">
        <v>5.2</v>
      </c>
      <c r="P572" s="7">
        <v>3412</v>
      </c>
      <c r="Q572" s="7">
        <v>3841</v>
      </c>
      <c r="R572" s="7">
        <v>5.3</v>
      </c>
      <c r="S572" s="7">
        <v>2.36</v>
      </c>
      <c r="T572" s="7">
        <v>6.97</v>
      </c>
      <c r="U572" s="7">
        <v>7.22</v>
      </c>
      <c r="V572" s="7">
        <v>8.66</v>
      </c>
      <c r="W572" s="7">
        <v>4.8600000000000003</v>
      </c>
      <c r="X572" s="4">
        <f>(H572-I572)/H572*100</f>
        <v>89.325842696629209</v>
      </c>
      <c r="Y572" s="4">
        <f>(J572-K572)/J572*100</f>
        <v>85.460992907801412</v>
      </c>
      <c r="Z572" s="4">
        <f>(L572-M572)/L572*100</f>
        <v>82.089552238805979</v>
      </c>
      <c r="AA572" s="4">
        <f>(N572-O572)/N572*100</f>
        <v>85.142857142857139</v>
      </c>
      <c r="AB572" s="8">
        <f>(R572-S572)/R572*100</f>
        <v>55.471698113207545</v>
      </c>
      <c r="AC572" s="12"/>
    </row>
    <row r="573" spans="1:29" x14ac:dyDescent="0.35">
      <c r="A573" s="6" t="s">
        <v>35</v>
      </c>
      <c r="B573" s="6" t="s">
        <v>33</v>
      </c>
      <c r="C573" s="6">
        <v>2024</v>
      </c>
      <c r="D573" s="6">
        <v>10</v>
      </c>
      <c r="E573" s="6">
        <v>16</v>
      </c>
      <c r="F573" s="7"/>
      <c r="G573" s="7"/>
      <c r="H573" s="7">
        <v>178</v>
      </c>
      <c r="I573" s="7">
        <v>19</v>
      </c>
      <c r="J573" s="7">
        <v>564</v>
      </c>
      <c r="K573" s="7">
        <v>82</v>
      </c>
      <c r="L573" s="7">
        <v>67</v>
      </c>
      <c r="M573" s="7">
        <v>12</v>
      </c>
      <c r="N573" s="15">
        <v>35</v>
      </c>
      <c r="O573" s="15">
        <v>5.2</v>
      </c>
      <c r="P573" s="15">
        <v>3412</v>
      </c>
      <c r="Q573" s="15">
        <v>3841</v>
      </c>
      <c r="R573" s="15">
        <v>5.3</v>
      </c>
      <c r="S573" s="15">
        <v>2.36</v>
      </c>
      <c r="T573" s="7">
        <v>6.97</v>
      </c>
      <c r="U573" s="7">
        <v>7.22</v>
      </c>
      <c r="V573" s="7">
        <v>8.66</v>
      </c>
      <c r="W573" s="7">
        <v>4.8600000000000003</v>
      </c>
      <c r="X573" s="4">
        <f>(H573-I573)/H573*100</f>
        <v>89.325842696629209</v>
      </c>
      <c r="Y573" s="4">
        <f>(J573-K573)/J573*100</f>
        <v>85.460992907801412</v>
      </c>
      <c r="Z573" s="4">
        <f>(L573-M573)/L573*100</f>
        <v>82.089552238805979</v>
      </c>
      <c r="AA573" s="4">
        <f>(N573-O573)/N573*100</f>
        <v>85.142857142857139</v>
      </c>
      <c r="AB573" s="8">
        <f>(R573-S573)/R573*100</f>
        <v>55.471698113207545</v>
      </c>
      <c r="AC573" s="12"/>
    </row>
    <row r="574" spans="1:29" x14ac:dyDescent="0.35">
      <c r="A574" s="3" t="s">
        <v>55</v>
      </c>
      <c r="B574" s="3" t="s">
        <v>52</v>
      </c>
      <c r="C574" s="3">
        <v>2024</v>
      </c>
      <c r="D574" s="3">
        <v>1</v>
      </c>
      <c r="E574" s="3">
        <v>8</v>
      </c>
      <c r="F574" s="4">
        <v>7240</v>
      </c>
      <c r="G574" s="4">
        <v>234</v>
      </c>
      <c r="H574" s="4">
        <v>197</v>
      </c>
      <c r="I574" s="4">
        <v>31</v>
      </c>
      <c r="J574" s="4">
        <v>449</v>
      </c>
      <c r="K574" s="4">
        <v>95</v>
      </c>
      <c r="L574" s="4">
        <v>237</v>
      </c>
      <c r="M574" s="4">
        <v>4</v>
      </c>
      <c r="N574" s="8">
        <v>31</v>
      </c>
      <c r="O574" s="8">
        <v>7</v>
      </c>
      <c r="P574" s="8">
        <v>1902</v>
      </c>
      <c r="Q574" s="8">
        <v>1996</v>
      </c>
      <c r="R574" s="8"/>
      <c r="S574" s="8"/>
      <c r="T574" s="4">
        <v>5.96</v>
      </c>
      <c r="U574" s="4">
        <v>7.5</v>
      </c>
      <c r="V574" s="4">
        <v>2.7</v>
      </c>
      <c r="W574" s="4">
        <v>2.2000000000000002</v>
      </c>
      <c r="X574" s="4">
        <f>(H574-I574)/H574*100</f>
        <v>84.263959390862937</v>
      </c>
      <c r="Y574" s="4">
        <f>(J574-K574)/J574*100</f>
        <v>78.841870824053444</v>
      </c>
      <c r="Z574" s="4">
        <f>(L574-M574)/L574*100</f>
        <v>98.312236286919827</v>
      </c>
      <c r="AA574" s="4">
        <f>(N574-O574)/N574*100</f>
        <v>77.41935483870968</v>
      </c>
      <c r="AB574" s="8"/>
      <c r="AC574" s="12"/>
    </row>
    <row r="575" spans="1:29" x14ac:dyDescent="0.35">
      <c r="A575" s="3" t="s">
        <v>55</v>
      </c>
      <c r="B575" s="3" t="s">
        <v>52</v>
      </c>
      <c r="C575" s="3">
        <v>2024</v>
      </c>
      <c r="D575" s="3">
        <v>1</v>
      </c>
      <c r="E575" s="3">
        <v>15</v>
      </c>
      <c r="F575" s="4"/>
      <c r="G575" s="4"/>
      <c r="H575" s="4">
        <v>315</v>
      </c>
      <c r="I575" s="4">
        <v>29</v>
      </c>
      <c r="J575" s="4">
        <v>619</v>
      </c>
      <c r="K575" s="4">
        <v>108</v>
      </c>
      <c r="L575" s="4">
        <v>335</v>
      </c>
      <c r="M575" s="4">
        <v>20</v>
      </c>
      <c r="N575" s="12"/>
      <c r="O575" s="12"/>
      <c r="P575" s="12"/>
      <c r="Q575" s="12"/>
      <c r="R575" s="12"/>
      <c r="S575" s="12"/>
      <c r="T575" s="4">
        <v>9.7100000000000009</v>
      </c>
      <c r="U575" s="4">
        <v>7.63</v>
      </c>
      <c r="V575" s="4">
        <v>4.2</v>
      </c>
      <c r="W575" s="4">
        <v>2.2999999999999998</v>
      </c>
      <c r="X575" s="4">
        <f>(H575-I575)/H575*100</f>
        <v>90.793650793650798</v>
      </c>
      <c r="Y575" s="4">
        <f>(J575-K575)/J575*100</f>
        <v>82.552504038772213</v>
      </c>
      <c r="Z575" s="4">
        <f>(L575-M575)/L575*100</f>
        <v>94.029850746268664</v>
      </c>
      <c r="AA575" s="4"/>
      <c r="AB575" s="12"/>
      <c r="AC575" s="12"/>
    </row>
    <row r="576" spans="1:29" x14ac:dyDescent="0.35">
      <c r="A576" s="3" t="s">
        <v>55</v>
      </c>
      <c r="B576" s="3" t="s">
        <v>52</v>
      </c>
      <c r="C576" s="3">
        <v>2024</v>
      </c>
      <c r="D576" s="3">
        <v>2</v>
      </c>
      <c r="E576" s="3">
        <v>1</v>
      </c>
      <c r="F576" s="4">
        <v>7014</v>
      </c>
      <c r="G576" s="4">
        <v>226</v>
      </c>
      <c r="H576" s="4">
        <v>201</v>
      </c>
      <c r="I576" s="4">
        <v>32</v>
      </c>
      <c r="J576" s="4">
        <v>453</v>
      </c>
      <c r="K576" s="4">
        <v>97</v>
      </c>
      <c r="L576" s="4">
        <v>244</v>
      </c>
      <c r="M576" s="4">
        <v>4</v>
      </c>
      <c r="N576" s="8">
        <v>32</v>
      </c>
      <c r="O576" s="8">
        <v>7</v>
      </c>
      <c r="P576" s="8">
        <v>1807</v>
      </c>
      <c r="Q576" s="8">
        <v>1996</v>
      </c>
      <c r="R576" s="8"/>
      <c r="S576" s="8"/>
      <c r="T576" s="4">
        <v>6.08</v>
      </c>
      <c r="U576" s="4">
        <v>7.65</v>
      </c>
      <c r="V576" s="4">
        <v>2.6</v>
      </c>
      <c r="W576" s="4">
        <v>2.2999999999999998</v>
      </c>
      <c r="X576" s="4">
        <f>(H576-I576)/H576*100</f>
        <v>84.079601990049753</v>
      </c>
      <c r="Y576" s="4">
        <f>(J576-K576)/J576*100</f>
        <v>78.587196467991177</v>
      </c>
      <c r="Z576" s="4">
        <f>(L576-M576)/L576*100</f>
        <v>98.360655737704917</v>
      </c>
      <c r="AA576" s="4">
        <f>(N576-O576)/N576*100</f>
        <v>78.125</v>
      </c>
      <c r="AB576" s="8"/>
      <c r="AC576" s="12"/>
    </row>
    <row r="577" spans="1:29" x14ac:dyDescent="0.35">
      <c r="A577" s="3" t="s">
        <v>55</v>
      </c>
      <c r="B577" s="3" t="s">
        <v>52</v>
      </c>
      <c r="C577" s="3">
        <v>2024</v>
      </c>
      <c r="D577" s="3">
        <v>2</v>
      </c>
      <c r="E577" s="3">
        <v>8</v>
      </c>
      <c r="F577" s="4"/>
      <c r="G577" s="4"/>
      <c r="H577" s="4">
        <v>315</v>
      </c>
      <c r="I577" s="4">
        <v>30</v>
      </c>
      <c r="J577" s="4">
        <v>619</v>
      </c>
      <c r="K577" s="4">
        <v>103</v>
      </c>
      <c r="L577" s="4">
        <v>322</v>
      </c>
      <c r="M577" s="4">
        <v>19</v>
      </c>
      <c r="N577" s="12"/>
      <c r="O577" s="12"/>
      <c r="P577" s="12"/>
      <c r="Q577" s="12"/>
      <c r="R577" s="12"/>
      <c r="S577" s="12"/>
      <c r="T577" s="4">
        <v>9.7100000000000009</v>
      </c>
      <c r="U577" s="4">
        <v>7.55</v>
      </c>
      <c r="V577" s="4">
        <v>4.0999999999999996</v>
      </c>
      <c r="W577" s="4">
        <v>2.2000000000000002</v>
      </c>
      <c r="X577" s="4">
        <f>(H577-I577)/H577*100</f>
        <v>90.476190476190482</v>
      </c>
      <c r="Y577" s="4">
        <f>(J577-K577)/J577*100</f>
        <v>83.360258481421639</v>
      </c>
      <c r="Z577" s="4">
        <f>(L577-M577)/L577*100</f>
        <v>94.099378881987576</v>
      </c>
      <c r="AA577" s="4"/>
      <c r="AB577" s="12"/>
      <c r="AC577" s="12"/>
    </row>
    <row r="578" spans="1:29" x14ac:dyDescent="0.35">
      <c r="A578" s="3" t="s">
        <v>55</v>
      </c>
      <c r="B578" s="3" t="s">
        <v>52</v>
      </c>
      <c r="C578" s="3">
        <v>2024</v>
      </c>
      <c r="D578" s="3">
        <v>3</v>
      </c>
      <c r="E578" s="3">
        <v>4</v>
      </c>
      <c r="F578" s="4">
        <v>9863</v>
      </c>
      <c r="G578" s="4">
        <v>318</v>
      </c>
      <c r="H578" s="4">
        <v>195</v>
      </c>
      <c r="I578" s="4">
        <v>34</v>
      </c>
      <c r="J578" s="4">
        <v>498</v>
      </c>
      <c r="K578" s="4">
        <v>102</v>
      </c>
      <c r="L578" s="4">
        <v>249</v>
      </c>
      <c r="M578" s="4">
        <v>4</v>
      </c>
      <c r="N578" s="8">
        <v>35</v>
      </c>
      <c r="O578" s="8">
        <v>7</v>
      </c>
      <c r="P578" s="8">
        <v>1735</v>
      </c>
      <c r="Q578" s="8">
        <v>2016</v>
      </c>
      <c r="R578" s="8"/>
      <c r="S578" s="8"/>
      <c r="T578" s="4">
        <v>5.96</v>
      </c>
      <c r="U578" s="4">
        <v>7.96</v>
      </c>
      <c r="V578" s="4">
        <v>2.8</v>
      </c>
      <c r="W578" s="4">
        <v>2.2999999999999998</v>
      </c>
      <c r="X578" s="4">
        <f>(H578-I578)/H578*100</f>
        <v>82.564102564102555</v>
      </c>
      <c r="Y578" s="4">
        <f>(J578-K578)/J578*100</f>
        <v>79.518072289156621</v>
      </c>
      <c r="Z578" s="4">
        <f>(L578-M578)/L578*100</f>
        <v>98.393574297188763</v>
      </c>
      <c r="AA578" s="4">
        <f>(N578-O578)/N578*100</f>
        <v>80</v>
      </c>
      <c r="AB578" s="8"/>
      <c r="AC578" s="12"/>
    </row>
    <row r="579" spans="1:29" x14ac:dyDescent="0.35">
      <c r="A579" s="3" t="s">
        <v>55</v>
      </c>
      <c r="B579" s="3" t="s">
        <v>52</v>
      </c>
      <c r="C579" s="3">
        <v>2024</v>
      </c>
      <c r="D579" s="3">
        <v>3</v>
      </c>
      <c r="E579" s="3">
        <v>11</v>
      </c>
      <c r="F579" s="4"/>
      <c r="G579" s="4"/>
      <c r="H579" s="4">
        <v>302</v>
      </c>
      <c r="I579" s="4">
        <v>33</v>
      </c>
      <c r="J579" s="4">
        <v>607</v>
      </c>
      <c r="K579" s="4">
        <v>109</v>
      </c>
      <c r="L579" s="4">
        <v>312</v>
      </c>
      <c r="M579" s="4">
        <v>19</v>
      </c>
      <c r="N579" s="12"/>
      <c r="O579" s="12"/>
      <c r="P579" s="12"/>
      <c r="Q579" s="12"/>
      <c r="R579" s="12"/>
      <c r="S579" s="12"/>
      <c r="T579" s="4">
        <v>8.93</v>
      </c>
      <c r="U579" s="4">
        <v>7.17</v>
      </c>
      <c r="V579" s="4">
        <v>4.4000000000000004</v>
      </c>
      <c r="W579" s="4">
        <v>2.2000000000000002</v>
      </c>
      <c r="X579" s="4">
        <f>(H579-I579)/H579*100</f>
        <v>89.072847682119203</v>
      </c>
      <c r="Y579" s="4">
        <f>(J579-K579)/J579*100</f>
        <v>82.042833607907738</v>
      </c>
      <c r="Z579" s="4">
        <f>(L579-M579)/L579*100</f>
        <v>93.910256410256409</v>
      </c>
      <c r="AA579" s="4"/>
      <c r="AB579" s="12"/>
      <c r="AC579" s="12"/>
    </row>
    <row r="580" spans="1:29" x14ac:dyDescent="0.35">
      <c r="A580" s="3" t="s">
        <v>55</v>
      </c>
      <c r="B580" s="3" t="s">
        <v>52</v>
      </c>
      <c r="C580" s="3">
        <v>2024</v>
      </c>
      <c r="D580" s="3">
        <v>4</v>
      </c>
      <c r="E580" s="3">
        <v>4</v>
      </c>
      <c r="F580" s="4">
        <v>14384</v>
      </c>
      <c r="G580" s="4">
        <v>464</v>
      </c>
      <c r="H580" s="4">
        <v>213</v>
      </c>
      <c r="I580" s="4">
        <v>34</v>
      </c>
      <c r="J580" s="4">
        <v>533</v>
      </c>
      <c r="K580" s="4">
        <v>95</v>
      </c>
      <c r="L580" s="4">
        <v>251</v>
      </c>
      <c r="M580" s="4">
        <v>4</v>
      </c>
      <c r="N580" s="8">
        <v>33</v>
      </c>
      <c r="O580" s="8">
        <v>6</v>
      </c>
      <c r="P580" s="8">
        <v>1648</v>
      </c>
      <c r="Q580" s="8">
        <v>1976</v>
      </c>
      <c r="R580" s="8"/>
      <c r="S580" s="8"/>
      <c r="T580" s="4">
        <v>6.1</v>
      </c>
      <c r="U580" s="4">
        <v>7.6</v>
      </c>
      <c r="V580" s="4">
        <v>2.7</v>
      </c>
      <c r="W580" s="4">
        <v>2.2000000000000002</v>
      </c>
      <c r="X580" s="4">
        <f>(H580-I580)/H580*100</f>
        <v>84.037558685446015</v>
      </c>
      <c r="Y580" s="4">
        <f>(J580-K580)/J580*100</f>
        <v>82.176360225140712</v>
      </c>
      <c r="Z580" s="4">
        <f>(L580-M580)/L580*100</f>
        <v>98.406374501992033</v>
      </c>
      <c r="AA580" s="4">
        <f>(N580-O580)/N580*100</f>
        <v>81.818181818181827</v>
      </c>
      <c r="AB580" s="8"/>
      <c r="AC580" s="12"/>
    </row>
    <row r="581" spans="1:29" x14ac:dyDescent="0.35">
      <c r="A581" s="3" t="s">
        <v>55</v>
      </c>
      <c r="B581" s="3" t="s">
        <v>52</v>
      </c>
      <c r="C581" s="3">
        <v>2024</v>
      </c>
      <c r="D581" s="3">
        <v>4</v>
      </c>
      <c r="E581" s="3">
        <v>11</v>
      </c>
      <c r="F581" s="4"/>
      <c r="G581" s="4"/>
      <c r="H581" s="4">
        <v>281</v>
      </c>
      <c r="I581" s="4">
        <v>34</v>
      </c>
      <c r="J581" s="4">
        <v>577</v>
      </c>
      <c r="K581" s="4">
        <v>118</v>
      </c>
      <c r="L581" s="4">
        <v>337</v>
      </c>
      <c r="M581" s="4">
        <v>18</v>
      </c>
      <c r="N581" s="12"/>
      <c r="O581" s="12"/>
      <c r="P581" s="12"/>
      <c r="Q581" s="12"/>
      <c r="R581" s="12"/>
      <c r="S581" s="12"/>
      <c r="T581" s="4">
        <v>8.1999999999999993</v>
      </c>
      <c r="U581" s="4">
        <v>6.9</v>
      </c>
      <c r="V581" s="4">
        <v>4.3</v>
      </c>
      <c r="W581" s="4">
        <v>2.2999999999999998</v>
      </c>
      <c r="X581" s="4">
        <f>(H581-I581)/H581*100</f>
        <v>87.90035587188612</v>
      </c>
      <c r="Y581" s="4">
        <f>(J581-K581)/J581*100</f>
        <v>79.549393414211437</v>
      </c>
      <c r="Z581" s="4">
        <f>(L581-M581)/L581*100</f>
        <v>94.65875370919882</v>
      </c>
      <c r="AA581" s="4"/>
      <c r="AB581" s="12"/>
      <c r="AC581" s="12"/>
    </row>
    <row r="582" spans="1:29" x14ac:dyDescent="0.35">
      <c r="A582" s="3" t="s">
        <v>55</v>
      </c>
      <c r="B582" s="3" t="s">
        <v>52</v>
      </c>
      <c r="C582" s="3">
        <v>2024</v>
      </c>
      <c r="D582" s="3">
        <v>5</v>
      </c>
      <c r="E582" s="3">
        <v>2</v>
      </c>
      <c r="F582" s="4">
        <v>10954</v>
      </c>
      <c r="G582" s="4">
        <v>353</v>
      </c>
      <c r="H582" s="4">
        <v>228</v>
      </c>
      <c r="I582" s="4">
        <v>36</v>
      </c>
      <c r="J582" s="4">
        <v>480</v>
      </c>
      <c r="K582" s="4">
        <v>99</v>
      </c>
      <c r="L582" s="4">
        <v>259</v>
      </c>
      <c r="M582" s="4">
        <v>4</v>
      </c>
      <c r="N582" s="8">
        <v>31</v>
      </c>
      <c r="O582" s="8">
        <v>6</v>
      </c>
      <c r="P582" s="8">
        <v>1533</v>
      </c>
      <c r="Q582" s="8">
        <v>1798</v>
      </c>
      <c r="R582" s="8"/>
      <c r="S582" s="8"/>
      <c r="T582" s="4">
        <v>7.28</v>
      </c>
      <c r="U582" s="4">
        <v>7.83</v>
      </c>
      <c r="V582" s="4">
        <v>3</v>
      </c>
      <c r="W582" s="4">
        <v>2.4</v>
      </c>
      <c r="X582" s="4">
        <f>(H582-I582)/H582*100</f>
        <v>84.210526315789465</v>
      </c>
      <c r="Y582" s="4">
        <f>(J582-K582)/J582*100</f>
        <v>79.375</v>
      </c>
      <c r="Z582" s="4">
        <f>(L582-M582)/L582*100</f>
        <v>98.455598455598462</v>
      </c>
      <c r="AA582" s="4">
        <f>(N582-O582)/N582*100</f>
        <v>80.645161290322577</v>
      </c>
      <c r="AB582" s="8"/>
      <c r="AC582" s="12"/>
    </row>
    <row r="583" spans="1:29" x14ac:dyDescent="0.35">
      <c r="A583" s="3" t="s">
        <v>55</v>
      </c>
      <c r="B583" s="3" t="s">
        <v>52</v>
      </c>
      <c r="C583" s="3">
        <v>2024</v>
      </c>
      <c r="D583" s="3">
        <v>5</v>
      </c>
      <c r="E583" s="3">
        <v>9</v>
      </c>
      <c r="F583" s="4"/>
      <c r="G583" s="4"/>
      <c r="H583" s="4">
        <v>278</v>
      </c>
      <c r="I583" s="4">
        <v>32</v>
      </c>
      <c r="J583" s="4">
        <v>554</v>
      </c>
      <c r="K583" s="4">
        <v>116</v>
      </c>
      <c r="L583" s="4">
        <v>320</v>
      </c>
      <c r="M583" s="4">
        <v>19</v>
      </c>
      <c r="N583" s="10"/>
      <c r="O583" s="10"/>
      <c r="P583" s="10"/>
      <c r="Q583" s="10"/>
      <c r="R583" s="10"/>
      <c r="S583" s="10"/>
      <c r="T583" s="4">
        <v>9.02</v>
      </c>
      <c r="U583" s="4">
        <v>6.42</v>
      </c>
      <c r="V583" s="4">
        <v>3.9</v>
      </c>
      <c r="W583" s="4">
        <v>2.1</v>
      </c>
      <c r="X583" s="4">
        <f>(H583-I583)/H583*100</f>
        <v>88.489208633093526</v>
      </c>
      <c r="Y583" s="4">
        <f>(J583-K583)/J583*100</f>
        <v>79.061371841155236</v>
      </c>
      <c r="Z583" s="4">
        <f>(L583-M583)/L583*100</f>
        <v>94.0625</v>
      </c>
      <c r="AA583" s="4"/>
      <c r="AB583" s="10"/>
      <c r="AC583" s="12"/>
    </row>
    <row r="584" spans="1:29" x14ac:dyDescent="0.35">
      <c r="A584" s="3" t="s">
        <v>55</v>
      </c>
      <c r="B584" s="3" t="s">
        <v>52</v>
      </c>
      <c r="C584" s="3">
        <v>2024</v>
      </c>
      <c r="D584" s="3">
        <v>6</v>
      </c>
      <c r="E584" s="3">
        <v>4</v>
      </c>
      <c r="F584" s="4">
        <v>29883</v>
      </c>
      <c r="G584" s="4">
        <v>964</v>
      </c>
      <c r="H584" s="4">
        <v>239</v>
      </c>
      <c r="I584" s="4">
        <v>37</v>
      </c>
      <c r="J584" s="4">
        <v>514</v>
      </c>
      <c r="K584" s="4">
        <v>105</v>
      </c>
      <c r="L584" s="4">
        <v>233</v>
      </c>
      <c r="M584" s="4">
        <v>4</v>
      </c>
      <c r="N584" s="4">
        <v>33</v>
      </c>
      <c r="O584" s="4">
        <v>6</v>
      </c>
      <c r="P584" s="4">
        <v>1656</v>
      </c>
      <c r="Q584" s="4">
        <v>1672</v>
      </c>
      <c r="R584" s="4"/>
      <c r="S584" s="4"/>
      <c r="T584" s="4">
        <v>6.99</v>
      </c>
      <c r="U584" s="4">
        <v>6.88</v>
      </c>
      <c r="V584" s="4">
        <v>2.9</v>
      </c>
      <c r="W584" s="4">
        <v>1.8</v>
      </c>
      <c r="X584" s="4">
        <f>(H584-I584)/H584*100</f>
        <v>84.51882845188284</v>
      </c>
      <c r="Y584" s="4">
        <f>(J584-K584)/J584*100</f>
        <v>79.57198443579766</v>
      </c>
      <c r="Z584" s="4">
        <f>(L584-M584)/L584*100</f>
        <v>98.283261802575112</v>
      </c>
      <c r="AA584" s="4">
        <f>(N584-O584)/N584*100</f>
        <v>81.818181818181827</v>
      </c>
      <c r="AB584" s="4"/>
      <c r="AC584" s="12"/>
    </row>
    <row r="585" spans="1:29" x14ac:dyDescent="0.35">
      <c r="A585" s="3" t="s">
        <v>55</v>
      </c>
      <c r="B585" s="3" t="s">
        <v>52</v>
      </c>
      <c r="C585" s="3">
        <v>2024</v>
      </c>
      <c r="D585" s="3">
        <v>6</v>
      </c>
      <c r="E585" s="3">
        <v>11</v>
      </c>
      <c r="F585" s="4"/>
      <c r="G585" s="4"/>
      <c r="H585" s="4">
        <v>250</v>
      </c>
      <c r="I585" s="4">
        <v>31</v>
      </c>
      <c r="J585" s="4">
        <v>582</v>
      </c>
      <c r="K585" s="4">
        <v>107</v>
      </c>
      <c r="L585" s="4">
        <v>352</v>
      </c>
      <c r="M585" s="4">
        <v>20</v>
      </c>
      <c r="N585" s="10"/>
      <c r="O585" s="10"/>
      <c r="P585" s="10"/>
      <c r="Q585" s="10"/>
      <c r="R585" s="10"/>
      <c r="S585" s="10"/>
      <c r="T585" s="4">
        <v>8.75</v>
      </c>
      <c r="U585" s="4">
        <v>6.16</v>
      </c>
      <c r="V585" s="4">
        <v>4</v>
      </c>
      <c r="W585" s="4">
        <v>1.9</v>
      </c>
      <c r="X585" s="4">
        <f>(H585-I585)/H585*100</f>
        <v>87.6</v>
      </c>
      <c r="Y585" s="4">
        <f>(J585-K585)/J585*100</f>
        <v>81.615120274914091</v>
      </c>
      <c r="Z585" s="4">
        <f>(L585-M585)/L585*100</f>
        <v>94.318181818181827</v>
      </c>
      <c r="AA585" s="4"/>
      <c r="AB585" s="10"/>
      <c r="AC585" s="12"/>
    </row>
    <row r="586" spans="1:29" x14ac:dyDescent="0.35">
      <c r="A586" s="3" t="s">
        <v>55</v>
      </c>
      <c r="B586" s="3" t="s">
        <v>52</v>
      </c>
      <c r="C586" s="3">
        <v>2024</v>
      </c>
      <c r="D586" s="3">
        <v>7</v>
      </c>
      <c r="E586" s="3">
        <v>4</v>
      </c>
      <c r="F586" s="4">
        <v>26630</v>
      </c>
      <c r="G586" s="4">
        <v>859</v>
      </c>
      <c r="H586" s="4">
        <v>218</v>
      </c>
      <c r="I586" s="4">
        <v>35</v>
      </c>
      <c r="J586" s="4">
        <v>473</v>
      </c>
      <c r="K586" s="4">
        <v>86</v>
      </c>
      <c r="L586" s="4">
        <v>227</v>
      </c>
      <c r="M586" s="4">
        <v>4</v>
      </c>
      <c r="N586" s="4">
        <v>34</v>
      </c>
      <c r="O586" s="4">
        <v>6</v>
      </c>
      <c r="P586" s="4">
        <v>1655</v>
      </c>
      <c r="Q586" s="4">
        <v>1582</v>
      </c>
      <c r="R586" s="4"/>
      <c r="S586" s="4"/>
      <c r="T586" s="4">
        <v>6.17</v>
      </c>
      <c r="U586" s="4">
        <v>6.93</v>
      </c>
      <c r="V586" s="4">
        <v>3</v>
      </c>
      <c r="W586" s="4">
        <v>1.5</v>
      </c>
      <c r="X586" s="4">
        <f>(H586-I586)/H586*100</f>
        <v>83.944954128440358</v>
      </c>
      <c r="Y586" s="4">
        <f>(J586-K586)/J586*100</f>
        <v>81.818181818181827</v>
      </c>
      <c r="Z586" s="4">
        <f>(L586-M586)/L586*100</f>
        <v>98.23788546255507</v>
      </c>
      <c r="AA586" s="4">
        <f>(N586-O586)/N586*100</f>
        <v>82.35294117647058</v>
      </c>
      <c r="AB586" s="4"/>
      <c r="AC586" s="12"/>
    </row>
    <row r="587" spans="1:29" x14ac:dyDescent="0.35">
      <c r="A587" s="3" t="s">
        <v>55</v>
      </c>
      <c r="B587" s="3" t="s">
        <v>52</v>
      </c>
      <c r="C587" s="3">
        <v>2024</v>
      </c>
      <c r="D587" s="3">
        <v>7</v>
      </c>
      <c r="E587" s="3">
        <v>11</v>
      </c>
      <c r="F587" s="4"/>
      <c r="G587" s="4"/>
      <c r="H587" s="4">
        <v>210</v>
      </c>
      <c r="I587" s="4">
        <v>27</v>
      </c>
      <c r="J587" s="4">
        <v>580</v>
      </c>
      <c r="K587" s="4">
        <v>101</v>
      </c>
      <c r="L587" s="4">
        <v>389</v>
      </c>
      <c r="M587" s="4">
        <v>22</v>
      </c>
      <c r="N587" s="10"/>
      <c r="O587" s="10"/>
      <c r="P587" s="10"/>
      <c r="Q587" s="10"/>
      <c r="R587" s="10"/>
      <c r="S587" s="10"/>
      <c r="T587" s="4">
        <v>8.14</v>
      </c>
      <c r="U587" s="4">
        <v>6.14</v>
      </c>
      <c r="V587" s="4">
        <v>3.8</v>
      </c>
      <c r="W587" s="4">
        <v>1.8</v>
      </c>
      <c r="X587" s="4">
        <f>(H587-I587)/H587*100</f>
        <v>87.142857142857139</v>
      </c>
      <c r="Y587" s="4">
        <f>(J587-K587)/J587*100</f>
        <v>82.58620689655173</v>
      </c>
      <c r="Z587" s="4">
        <f>(L587-M587)/L587*100</f>
        <v>94.344473007712082</v>
      </c>
      <c r="AA587" s="4"/>
      <c r="AB587" s="10"/>
      <c r="AC587" s="12"/>
    </row>
    <row r="588" spans="1:29" x14ac:dyDescent="0.35">
      <c r="A588" s="3" t="s">
        <v>55</v>
      </c>
      <c r="B588" s="3" t="s">
        <v>52</v>
      </c>
      <c r="C588" s="3">
        <v>2024</v>
      </c>
      <c r="D588" s="3">
        <v>8</v>
      </c>
      <c r="E588" s="3">
        <v>5</v>
      </c>
      <c r="F588" s="4">
        <v>28282</v>
      </c>
      <c r="G588" s="4">
        <v>912</v>
      </c>
      <c r="H588" s="4">
        <v>233</v>
      </c>
      <c r="I588" s="4">
        <v>35</v>
      </c>
      <c r="J588" s="4">
        <v>520</v>
      </c>
      <c r="K588" s="4">
        <v>81</v>
      </c>
      <c r="L588" s="4">
        <v>234</v>
      </c>
      <c r="M588" s="4">
        <v>4</v>
      </c>
      <c r="N588" s="8">
        <v>32</v>
      </c>
      <c r="O588" s="8">
        <v>6</v>
      </c>
      <c r="P588" s="8">
        <v>1821</v>
      </c>
      <c r="Q588" s="8">
        <v>1440</v>
      </c>
      <c r="R588" s="8"/>
      <c r="S588" s="8"/>
      <c r="T588" s="4">
        <v>6.79</v>
      </c>
      <c r="U588" s="4">
        <v>6.93</v>
      </c>
      <c r="V588" s="4">
        <v>2.9</v>
      </c>
      <c r="W588" s="4">
        <v>1.5</v>
      </c>
      <c r="X588" s="4">
        <f>(H588-I588)/H588*100</f>
        <v>84.978540772532185</v>
      </c>
      <c r="Y588" s="4">
        <f>(J588-K588)/J588*100</f>
        <v>84.42307692307692</v>
      </c>
      <c r="Z588" s="4">
        <f>(L588-M588)/L588*100</f>
        <v>98.290598290598282</v>
      </c>
      <c r="AA588" s="4">
        <f>(N588-O588)/N588*100</f>
        <v>81.25</v>
      </c>
      <c r="AB588" s="8"/>
      <c r="AC588" s="12"/>
    </row>
    <row r="589" spans="1:29" x14ac:dyDescent="0.35">
      <c r="A589" s="3" t="s">
        <v>55</v>
      </c>
      <c r="B589" s="3" t="s">
        <v>52</v>
      </c>
      <c r="C589" s="3">
        <v>2024</v>
      </c>
      <c r="D589" s="3">
        <v>8</v>
      </c>
      <c r="E589" s="3">
        <v>12</v>
      </c>
      <c r="F589" s="4"/>
      <c r="G589" s="4"/>
      <c r="H589" s="4">
        <v>223</v>
      </c>
      <c r="I589" s="4">
        <v>25</v>
      </c>
      <c r="J589" s="4">
        <v>609</v>
      </c>
      <c r="K589" s="4">
        <v>96</v>
      </c>
      <c r="L589" s="4">
        <v>389</v>
      </c>
      <c r="M589" s="4">
        <v>22</v>
      </c>
      <c r="N589" s="12"/>
      <c r="O589" s="12"/>
      <c r="P589" s="12"/>
      <c r="Q589" s="12"/>
      <c r="R589" s="12"/>
      <c r="S589" s="12"/>
      <c r="T589" s="4">
        <v>8.2200000000000006</v>
      </c>
      <c r="U589" s="4">
        <v>5.96</v>
      </c>
      <c r="V589" s="4">
        <v>3.7</v>
      </c>
      <c r="W589" s="4">
        <v>1.9</v>
      </c>
      <c r="X589" s="4">
        <f>(H589-I589)/H589*100</f>
        <v>88.789237668161434</v>
      </c>
      <c r="Y589" s="4">
        <f>(J589-K589)/J589*100</f>
        <v>84.236453201970434</v>
      </c>
      <c r="Z589" s="4">
        <f>(L589-M589)/L589*100</f>
        <v>94.344473007712082</v>
      </c>
      <c r="AA589" s="4"/>
      <c r="AB589" s="12"/>
      <c r="AC589" s="12"/>
    </row>
    <row r="590" spans="1:29" x14ac:dyDescent="0.35">
      <c r="A590" s="3" t="s">
        <v>55</v>
      </c>
      <c r="B590" s="3" t="s">
        <v>52</v>
      </c>
      <c r="C590" s="3">
        <v>2024</v>
      </c>
      <c r="D590" s="3">
        <v>9</v>
      </c>
      <c r="E590" s="3">
        <v>5</v>
      </c>
      <c r="F590" s="4">
        <v>25781</v>
      </c>
      <c r="G590" s="4">
        <v>832</v>
      </c>
      <c r="H590" s="4">
        <v>210</v>
      </c>
      <c r="I590" s="4">
        <v>34</v>
      </c>
      <c r="J590" s="4">
        <v>541</v>
      </c>
      <c r="K590" s="4">
        <v>80</v>
      </c>
      <c r="L590" s="4">
        <v>253</v>
      </c>
      <c r="M590" s="4">
        <v>4</v>
      </c>
      <c r="N590" s="8">
        <v>35</v>
      </c>
      <c r="O590" s="8">
        <v>6</v>
      </c>
      <c r="P590" s="8">
        <v>1876</v>
      </c>
      <c r="Q590" s="8">
        <v>1440</v>
      </c>
      <c r="R590" s="8"/>
      <c r="S590" s="8"/>
      <c r="T590" s="4">
        <v>6.79</v>
      </c>
      <c r="U590" s="4">
        <v>7.55</v>
      </c>
      <c r="V590" s="4">
        <v>2.9</v>
      </c>
      <c r="W590" s="4">
        <v>1.4</v>
      </c>
      <c r="X590" s="4">
        <f>(H590-I590)/H590*100</f>
        <v>83.80952380952381</v>
      </c>
      <c r="Y590" s="4">
        <f>(J590-K590)/J590*100</f>
        <v>85.212569316081328</v>
      </c>
      <c r="Z590" s="4">
        <f>(L590-M590)/L590*100</f>
        <v>98.418972332015812</v>
      </c>
      <c r="AA590" s="4">
        <f>(N590-O590)/N590*100</f>
        <v>82.857142857142861</v>
      </c>
      <c r="AB590" s="8"/>
      <c r="AC590" s="12"/>
    </row>
    <row r="591" spans="1:29" x14ac:dyDescent="0.35">
      <c r="A591" s="3" t="s">
        <v>55</v>
      </c>
      <c r="B591" s="3" t="s">
        <v>52</v>
      </c>
      <c r="C591" s="3">
        <v>2024</v>
      </c>
      <c r="D591" s="3">
        <v>9</v>
      </c>
      <c r="E591" s="3">
        <v>12</v>
      </c>
      <c r="F591" s="4"/>
      <c r="G591" s="4"/>
      <c r="H591" s="4">
        <v>205</v>
      </c>
      <c r="I591" s="4">
        <v>25</v>
      </c>
      <c r="J591" s="4">
        <v>566</v>
      </c>
      <c r="K591" s="4">
        <v>92</v>
      </c>
      <c r="L591" s="4">
        <v>428</v>
      </c>
      <c r="M591" s="4">
        <v>23</v>
      </c>
      <c r="N591" s="12"/>
      <c r="O591" s="12"/>
      <c r="P591" s="12"/>
      <c r="Q591" s="12"/>
      <c r="R591" s="12"/>
      <c r="S591" s="12"/>
      <c r="T591" s="4">
        <v>8.14</v>
      </c>
      <c r="U591" s="4">
        <v>5.6</v>
      </c>
      <c r="V591" s="4">
        <v>3.6</v>
      </c>
      <c r="W591" s="4">
        <v>1.7</v>
      </c>
      <c r="X591" s="4">
        <f>(H591-I591)/H591*100</f>
        <v>87.804878048780495</v>
      </c>
      <c r="Y591" s="4">
        <f>(J591-K591)/J591*100</f>
        <v>83.745583038869256</v>
      </c>
      <c r="Z591" s="4">
        <f>(L591-M591)/L591*100</f>
        <v>94.626168224299064</v>
      </c>
      <c r="AA591" s="4"/>
      <c r="AB591" s="12"/>
      <c r="AC591" s="12"/>
    </row>
    <row r="592" spans="1:29" x14ac:dyDescent="0.35">
      <c r="A592" s="3" t="s">
        <v>55</v>
      </c>
      <c r="B592" s="3" t="s">
        <v>52</v>
      </c>
      <c r="C592" s="3">
        <v>2024</v>
      </c>
      <c r="D592" s="3">
        <v>10</v>
      </c>
      <c r="E592" s="3">
        <v>4</v>
      </c>
      <c r="F592" s="4">
        <v>22404</v>
      </c>
      <c r="G592" s="4">
        <v>723</v>
      </c>
      <c r="H592" s="4">
        <v>225</v>
      </c>
      <c r="I592" s="4">
        <v>31</v>
      </c>
      <c r="J592" s="4">
        <v>546</v>
      </c>
      <c r="K592" s="4">
        <v>86</v>
      </c>
      <c r="L592" s="4">
        <v>278</v>
      </c>
      <c r="M592" s="4">
        <v>4</v>
      </c>
      <c r="N592" s="4">
        <v>33</v>
      </c>
      <c r="O592" s="4">
        <v>5</v>
      </c>
      <c r="P592" s="4">
        <v>2026</v>
      </c>
      <c r="Q592" s="4">
        <v>1541</v>
      </c>
      <c r="R592" s="4"/>
      <c r="S592" s="4"/>
      <c r="T592" s="4">
        <v>7.4</v>
      </c>
      <c r="U592" s="4">
        <v>7.85</v>
      </c>
      <c r="V592" s="4">
        <v>3.1</v>
      </c>
      <c r="W592" s="4">
        <v>1.5</v>
      </c>
      <c r="X592" s="4">
        <f>(H592-I592)/H592*100</f>
        <v>86.222222222222229</v>
      </c>
      <c r="Y592" s="4">
        <f>(J592-K592)/J592*100</f>
        <v>84.249084249084248</v>
      </c>
      <c r="Z592" s="4">
        <f>(L592-M592)/L592*100</f>
        <v>98.561151079136692</v>
      </c>
      <c r="AA592" s="4">
        <f>(N592-O592)/N592*100</f>
        <v>84.848484848484844</v>
      </c>
      <c r="AB592" s="4"/>
      <c r="AC592" s="12"/>
    </row>
    <row r="593" spans="1:29" x14ac:dyDescent="0.35">
      <c r="A593" s="3" t="s">
        <v>55</v>
      </c>
      <c r="B593" s="3" t="s">
        <v>52</v>
      </c>
      <c r="C593" s="3">
        <v>2024</v>
      </c>
      <c r="D593" s="3">
        <v>10</v>
      </c>
      <c r="E593" s="3">
        <v>11</v>
      </c>
      <c r="F593" s="4"/>
      <c r="G593" s="4"/>
      <c r="H593" s="4">
        <v>207</v>
      </c>
      <c r="I593" s="4">
        <v>23</v>
      </c>
      <c r="J593" s="4">
        <v>566</v>
      </c>
      <c r="K593" s="4">
        <v>92</v>
      </c>
      <c r="L593" s="4">
        <v>407</v>
      </c>
      <c r="M593" s="4">
        <v>24</v>
      </c>
      <c r="N593" s="12"/>
      <c r="O593" s="12"/>
      <c r="P593" s="12"/>
      <c r="Q593" s="12"/>
      <c r="R593" s="12"/>
      <c r="S593" s="12"/>
      <c r="T593" s="4">
        <v>7.57</v>
      </c>
      <c r="U593" s="4">
        <v>6.05</v>
      </c>
      <c r="V593" s="4">
        <v>3.3</v>
      </c>
      <c r="W593" s="4">
        <v>1.6</v>
      </c>
      <c r="X593" s="4">
        <f>(H593-I593)/H593*100</f>
        <v>88.888888888888886</v>
      </c>
      <c r="Y593" s="4">
        <f>(J593-K593)/J593*100</f>
        <v>83.745583038869256</v>
      </c>
      <c r="Z593" s="4">
        <f>(L593-M593)/L593*100</f>
        <v>94.103194103194099</v>
      </c>
      <c r="AA593" s="4"/>
      <c r="AB593" s="12"/>
      <c r="AC593" s="12"/>
    </row>
    <row r="594" spans="1:29" x14ac:dyDescent="0.35">
      <c r="A594" s="3" t="s">
        <v>55</v>
      </c>
      <c r="B594" s="3" t="s">
        <v>52</v>
      </c>
      <c r="C594" s="3">
        <v>2024</v>
      </c>
      <c r="D594" s="3">
        <v>11</v>
      </c>
      <c r="E594" s="3">
        <v>5</v>
      </c>
      <c r="F594" s="4">
        <v>14703</v>
      </c>
      <c r="G594" s="4">
        <v>474</v>
      </c>
      <c r="H594" s="4">
        <v>134</v>
      </c>
      <c r="I594" s="4">
        <v>18</v>
      </c>
      <c r="J594" s="4">
        <v>318</v>
      </c>
      <c r="K594" s="4">
        <v>59</v>
      </c>
      <c r="L594" s="4">
        <v>111</v>
      </c>
      <c r="M594" s="4">
        <v>37</v>
      </c>
      <c r="N594" s="4">
        <v>42</v>
      </c>
      <c r="O594" s="4">
        <v>5</v>
      </c>
      <c r="P594" s="4">
        <v>1970</v>
      </c>
      <c r="Q594" s="4">
        <v>1739</v>
      </c>
      <c r="R594" s="4"/>
      <c r="S594" s="4"/>
      <c r="T594" s="4">
        <v>7.31</v>
      </c>
      <c r="U594" s="4">
        <v>7.77</v>
      </c>
      <c r="V594" s="4">
        <v>2.4</v>
      </c>
      <c r="W594" s="4">
        <v>2.1</v>
      </c>
      <c r="X594" s="4">
        <f>(H594-I594)/H594*100</f>
        <v>86.567164179104466</v>
      </c>
      <c r="Y594" s="4">
        <f>(J594-K594)/J594*100</f>
        <v>81.44654088050315</v>
      </c>
      <c r="Z594" s="4">
        <f>(L594-M594)/L594*100</f>
        <v>66.666666666666657</v>
      </c>
      <c r="AA594" s="4">
        <f>(N594-O594)/N594*100</f>
        <v>88.095238095238088</v>
      </c>
      <c r="AB594" s="4"/>
      <c r="AC594" s="12"/>
    </row>
    <row r="595" spans="1:29" x14ac:dyDescent="0.35">
      <c r="A595" s="3" t="s">
        <v>55</v>
      </c>
      <c r="B595" s="3" t="s">
        <v>52</v>
      </c>
      <c r="C595" s="3">
        <v>2024</v>
      </c>
      <c r="D595" s="3">
        <v>11</v>
      </c>
      <c r="E595" s="3">
        <v>12</v>
      </c>
      <c r="F595" s="4"/>
      <c r="G595" s="4"/>
      <c r="H595" s="4">
        <v>319</v>
      </c>
      <c r="I595" s="4">
        <v>11</v>
      </c>
      <c r="J595" s="4">
        <v>554</v>
      </c>
      <c r="K595" s="4">
        <v>44</v>
      </c>
      <c r="L595" s="4">
        <v>284</v>
      </c>
      <c r="M595" s="4">
        <v>9</v>
      </c>
      <c r="N595" s="12"/>
      <c r="O595" s="12"/>
      <c r="P595" s="12"/>
      <c r="Q595" s="12"/>
      <c r="R595" s="12"/>
      <c r="S595" s="12"/>
      <c r="T595" s="4">
        <v>7.74</v>
      </c>
      <c r="U595" s="4">
        <v>7.54</v>
      </c>
      <c r="V595" s="4">
        <v>2.4</v>
      </c>
      <c r="W595" s="4">
        <v>2.2999999999999998</v>
      </c>
      <c r="X595" s="4">
        <f>(H595-I595)/H595*100</f>
        <v>96.551724137931032</v>
      </c>
      <c r="Y595" s="4">
        <f>(J595-K595)/J595*100</f>
        <v>92.057761732851986</v>
      </c>
      <c r="Z595" s="4">
        <f>(L595-M595)/L595*100</f>
        <v>96.83098591549296</v>
      </c>
      <c r="AA595" s="4"/>
      <c r="AB595" s="12"/>
      <c r="AC595" s="12"/>
    </row>
    <row r="596" spans="1:29" x14ac:dyDescent="0.35">
      <c r="A596" s="3" t="s">
        <v>55</v>
      </c>
      <c r="B596" s="3" t="s">
        <v>52</v>
      </c>
      <c r="C596" s="3">
        <v>2024</v>
      </c>
      <c r="D596" s="3">
        <v>11</v>
      </c>
      <c r="E596" s="3">
        <v>19</v>
      </c>
      <c r="F596" s="4"/>
      <c r="G596" s="4"/>
      <c r="H596" s="4">
        <v>243</v>
      </c>
      <c r="I596" s="4">
        <v>10</v>
      </c>
      <c r="J596" s="4">
        <v>473</v>
      </c>
      <c r="K596" s="4">
        <v>40</v>
      </c>
      <c r="L596" s="4">
        <v>223</v>
      </c>
      <c r="M596" s="4">
        <v>8</v>
      </c>
      <c r="N596" s="10"/>
      <c r="O596" s="10"/>
      <c r="P596" s="10"/>
      <c r="Q596" s="10"/>
      <c r="R596" s="10"/>
      <c r="S596" s="10"/>
      <c r="T596" s="4">
        <v>7.94</v>
      </c>
      <c r="U596" s="4">
        <v>7.39</v>
      </c>
      <c r="V596" s="4">
        <v>2.2999999999999998</v>
      </c>
      <c r="W596" s="4">
        <v>2.4</v>
      </c>
      <c r="X596" s="4">
        <f>(H596-I596)/H596*100</f>
        <v>95.884773662551439</v>
      </c>
      <c r="Y596" s="4">
        <f>(J596-K596)/J596*100</f>
        <v>91.543340380549694</v>
      </c>
      <c r="Z596" s="4">
        <f>(L596-M596)/L596*100</f>
        <v>96.412556053811656</v>
      </c>
      <c r="AA596" s="4"/>
      <c r="AB596" s="10"/>
      <c r="AC596" s="12"/>
    </row>
    <row r="597" spans="1:29" x14ac:dyDescent="0.35">
      <c r="A597" s="3" t="s">
        <v>55</v>
      </c>
      <c r="B597" s="3" t="s">
        <v>52</v>
      </c>
      <c r="C597" s="3">
        <v>2024</v>
      </c>
      <c r="D597" s="3">
        <v>11</v>
      </c>
      <c r="E597" s="3">
        <v>26</v>
      </c>
      <c r="F597" s="4"/>
      <c r="G597" s="4"/>
      <c r="H597" s="4">
        <v>411</v>
      </c>
      <c r="I597" s="4">
        <v>15</v>
      </c>
      <c r="J597" s="4">
        <v>492</v>
      </c>
      <c r="K597" s="4">
        <v>67</v>
      </c>
      <c r="L597" s="4">
        <v>359</v>
      </c>
      <c r="M597" s="4">
        <v>13</v>
      </c>
      <c r="N597" s="12"/>
      <c r="O597" s="12"/>
      <c r="P597" s="12"/>
      <c r="Q597" s="12"/>
      <c r="R597" s="12"/>
      <c r="S597" s="12"/>
      <c r="T597" s="4">
        <v>7.23</v>
      </c>
      <c r="U597" s="4">
        <v>7.66</v>
      </c>
      <c r="V597" s="4">
        <v>2.9</v>
      </c>
      <c r="W597" s="4">
        <v>2.5</v>
      </c>
      <c r="X597" s="4">
        <f>(H597-I597)/H597*100</f>
        <v>96.350364963503651</v>
      </c>
      <c r="Y597" s="4">
        <f>(J597-K597)/J597*100</f>
        <v>86.382113821138205</v>
      </c>
      <c r="Z597" s="4">
        <f>(L597-M597)/L597*100</f>
        <v>96.378830083565461</v>
      </c>
      <c r="AA597" s="4"/>
      <c r="AB597" s="12"/>
      <c r="AC597" s="12"/>
    </row>
    <row r="598" spans="1:29" x14ac:dyDescent="0.35">
      <c r="A598" s="3" t="s">
        <v>55</v>
      </c>
      <c r="B598" s="3" t="s">
        <v>52</v>
      </c>
      <c r="C598" s="3">
        <v>2024</v>
      </c>
      <c r="D598" s="3">
        <v>12</v>
      </c>
      <c r="E598" s="3">
        <v>5</v>
      </c>
      <c r="F598" s="4">
        <v>6490</v>
      </c>
      <c r="G598" s="4">
        <v>209</v>
      </c>
      <c r="H598" s="4">
        <v>257</v>
      </c>
      <c r="I598" s="4">
        <v>16</v>
      </c>
      <c r="J598" s="4">
        <v>475</v>
      </c>
      <c r="K598" s="4">
        <v>33</v>
      </c>
      <c r="L598" s="4">
        <v>280</v>
      </c>
      <c r="M598" s="4">
        <v>18</v>
      </c>
      <c r="N598" s="10"/>
      <c r="O598" s="10"/>
      <c r="P598" s="10"/>
      <c r="Q598" s="10"/>
      <c r="R598" s="10"/>
      <c r="S598" s="10"/>
      <c r="T598" s="4">
        <v>7.6</v>
      </c>
      <c r="U598" s="4">
        <v>7.3</v>
      </c>
      <c r="V598" s="4">
        <v>1.931</v>
      </c>
      <c r="W598" s="4">
        <v>1.95</v>
      </c>
      <c r="X598" s="4">
        <f>(H598-I598)/H598*100</f>
        <v>93.774319066147854</v>
      </c>
      <c r="Y598" s="4">
        <f>(J598-K598)/J598*100</f>
        <v>93.05263157894737</v>
      </c>
      <c r="Z598" s="4">
        <f>(L598-M598)/L598*100</f>
        <v>93.571428571428569</v>
      </c>
      <c r="AA598" s="4"/>
      <c r="AB598" s="10"/>
      <c r="AC598" s="12"/>
    </row>
    <row r="599" spans="1:29" x14ac:dyDescent="0.35">
      <c r="A599" s="3" t="s">
        <v>55</v>
      </c>
      <c r="B599" s="3" t="s">
        <v>52</v>
      </c>
      <c r="C599" s="3">
        <v>2024</v>
      </c>
      <c r="D599" s="3">
        <v>12</v>
      </c>
      <c r="E599" s="3">
        <v>12</v>
      </c>
      <c r="F599" s="4"/>
      <c r="G599" s="4"/>
      <c r="H599" s="4">
        <v>283</v>
      </c>
      <c r="I599" s="4">
        <v>23</v>
      </c>
      <c r="J599" s="4">
        <v>480</v>
      </c>
      <c r="K599" s="4">
        <v>36</v>
      </c>
      <c r="L599" s="4">
        <v>270</v>
      </c>
      <c r="M599" s="4">
        <v>19</v>
      </c>
      <c r="N599" s="12"/>
      <c r="O599" s="12"/>
      <c r="P599" s="12"/>
      <c r="Q599" s="12"/>
      <c r="R599" s="12"/>
      <c r="S599" s="12"/>
      <c r="T599" s="4">
        <v>7.1</v>
      </c>
      <c r="U599" s="4">
        <v>7.4</v>
      </c>
      <c r="V599" s="4">
        <v>1.875</v>
      </c>
      <c r="W599" s="4">
        <v>1.9059999999999999</v>
      </c>
      <c r="X599" s="4">
        <f>(H599-I599)/H599*100</f>
        <v>91.872791519434628</v>
      </c>
      <c r="Y599" s="4">
        <f>(J599-K599)/J599*100</f>
        <v>92.5</v>
      </c>
      <c r="Z599" s="4">
        <f>(L599-M599)/L599*100</f>
        <v>92.962962962962962</v>
      </c>
      <c r="AA599" s="4"/>
      <c r="AB599" s="12"/>
      <c r="AC599" s="12"/>
    </row>
    <row r="600" spans="1:29" x14ac:dyDescent="0.35">
      <c r="A600" s="3" t="s">
        <v>55</v>
      </c>
      <c r="B600" s="3" t="s">
        <v>52</v>
      </c>
      <c r="C600" s="3">
        <v>2024</v>
      </c>
      <c r="D600" s="3">
        <v>12</v>
      </c>
      <c r="E600" s="3">
        <v>17</v>
      </c>
      <c r="F600" s="4"/>
      <c r="G600" s="4"/>
      <c r="H600" s="4">
        <v>225</v>
      </c>
      <c r="I600" s="4">
        <v>24</v>
      </c>
      <c r="J600" s="4">
        <v>480</v>
      </c>
      <c r="K600" s="4">
        <v>125</v>
      </c>
      <c r="L600" s="4">
        <v>205</v>
      </c>
      <c r="M600" s="4">
        <v>10.6</v>
      </c>
      <c r="N600" s="4">
        <v>39.299999999999997</v>
      </c>
      <c r="O600" s="4">
        <v>14.1</v>
      </c>
      <c r="P600" s="4">
        <v>2756</v>
      </c>
      <c r="Q600" s="4">
        <v>3056</v>
      </c>
      <c r="R600" s="4"/>
      <c r="S600" s="4"/>
      <c r="T600" s="4">
        <v>7.5</v>
      </c>
      <c r="U600" s="4">
        <v>7.8</v>
      </c>
      <c r="V600" s="4">
        <v>2.5</v>
      </c>
      <c r="W600" s="4">
        <v>2.81</v>
      </c>
      <c r="X600" s="4">
        <f>(H600-I600)/H600*100</f>
        <v>89.333333333333329</v>
      </c>
      <c r="Y600" s="4">
        <f>(J600-K600)/J600*100</f>
        <v>73.958333333333343</v>
      </c>
      <c r="Z600" s="4">
        <f>(L600-M600)/L600*100</f>
        <v>94.82926829268294</v>
      </c>
      <c r="AA600" s="4">
        <f>(N600-O600)/N600*100</f>
        <v>64.122137404580144</v>
      </c>
      <c r="AB600" s="4"/>
      <c r="AC600" s="12"/>
    </row>
    <row r="601" spans="1:29" x14ac:dyDescent="0.35">
      <c r="A601" s="3" t="s">
        <v>55</v>
      </c>
      <c r="B601" s="3" t="s">
        <v>52</v>
      </c>
      <c r="C601" s="3">
        <v>2024</v>
      </c>
      <c r="D601" s="3">
        <v>12</v>
      </c>
      <c r="E601" s="3">
        <v>26</v>
      </c>
      <c r="F601" s="4"/>
      <c r="G601" s="4"/>
      <c r="H601" s="4">
        <v>279</v>
      </c>
      <c r="I601" s="4">
        <v>18</v>
      </c>
      <c r="J601" s="4">
        <v>489</v>
      </c>
      <c r="K601" s="4">
        <v>35</v>
      </c>
      <c r="L601" s="4">
        <v>255</v>
      </c>
      <c r="M601" s="4">
        <v>15</v>
      </c>
      <c r="N601" s="12"/>
      <c r="O601" s="12"/>
      <c r="P601" s="12"/>
      <c r="Q601" s="12"/>
      <c r="R601" s="12"/>
      <c r="S601" s="12"/>
      <c r="T601" s="4">
        <v>7.7</v>
      </c>
      <c r="U601" s="4">
        <v>7.4</v>
      </c>
      <c r="V601" s="4">
        <v>1.8129999999999999</v>
      </c>
      <c r="W601" s="4">
        <v>1.964</v>
      </c>
      <c r="X601" s="4">
        <f>(H601-I601)/H601*100</f>
        <v>93.548387096774192</v>
      </c>
      <c r="Y601" s="4">
        <f>(J601-K601)/J601*100</f>
        <v>92.842535787321069</v>
      </c>
      <c r="Z601" s="4">
        <f>(L601-M601)/L601*100</f>
        <v>94.117647058823522</v>
      </c>
      <c r="AA601" s="4"/>
      <c r="AB601" s="12"/>
      <c r="AC601" s="12"/>
    </row>
    <row r="602" spans="1:29" x14ac:dyDescent="0.35">
      <c r="A602" s="3" t="s">
        <v>56</v>
      </c>
      <c r="B602" s="3" t="s">
        <v>52</v>
      </c>
      <c r="C602" s="3">
        <v>2024</v>
      </c>
      <c r="D602" s="3">
        <v>1</v>
      </c>
      <c r="E602" s="3">
        <v>5</v>
      </c>
      <c r="F602" s="4">
        <v>61447</v>
      </c>
      <c r="G602" s="4">
        <v>1982</v>
      </c>
      <c r="H602" s="4">
        <v>138</v>
      </c>
      <c r="I602" s="4">
        <v>11</v>
      </c>
      <c r="J602" s="4">
        <v>406</v>
      </c>
      <c r="K602" s="4">
        <v>32</v>
      </c>
      <c r="L602" s="4">
        <v>195</v>
      </c>
      <c r="M602" s="4">
        <v>9</v>
      </c>
      <c r="N602" s="4">
        <v>64</v>
      </c>
      <c r="O602" s="4">
        <v>4</v>
      </c>
      <c r="P602" s="4">
        <v>5275</v>
      </c>
      <c r="Q602" s="4">
        <v>3354</v>
      </c>
      <c r="R602" s="4"/>
      <c r="S602" s="4"/>
      <c r="T602" s="4">
        <v>9.77</v>
      </c>
      <c r="U602" s="4">
        <v>8.61</v>
      </c>
      <c r="V602" s="4">
        <v>4.2</v>
      </c>
      <c r="W602" s="4">
        <v>3.2</v>
      </c>
      <c r="X602" s="4">
        <f>(H602-I602)/H602*100</f>
        <v>92.028985507246375</v>
      </c>
      <c r="Y602" s="4">
        <f>(J602-K602)/J602*100</f>
        <v>92.118226600985224</v>
      </c>
      <c r="Z602" s="4">
        <f>(L602-M602)/L602*100</f>
        <v>95.384615384615387</v>
      </c>
      <c r="AA602" s="4">
        <f>(N602-O602)/N602*100</f>
        <v>93.75</v>
      </c>
      <c r="AB602" s="4"/>
      <c r="AC602" s="12"/>
    </row>
    <row r="603" spans="1:29" x14ac:dyDescent="0.35">
      <c r="A603" s="3" t="s">
        <v>56</v>
      </c>
      <c r="B603" s="3" t="s">
        <v>52</v>
      </c>
      <c r="C603" s="3">
        <v>2024</v>
      </c>
      <c r="D603" s="3">
        <v>1</v>
      </c>
      <c r="E603" s="3">
        <v>12</v>
      </c>
      <c r="F603" s="4"/>
      <c r="G603" s="4"/>
      <c r="H603" s="4">
        <v>245</v>
      </c>
      <c r="I603" s="4">
        <v>21</v>
      </c>
      <c r="J603" s="4">
        <v>566</v>
      </c>
      <c r="K603" s="4">
        <v>85</v>
      </c>
      <c r="L603" s="4">
        <v>163</v>
      </c>
      <c r="M603" s="4">
        <v>15</v>
      </c>
      <c r="N603" s="12"/>
      <c r="O603" s="12"/>
      <c r="P603" s="12"/>
      <c r="Q603" s="12"/>
      <c r="R603" s="12"/>
      <c r="S603" s="12"/>
      <c r="T603" s="4">
        <v>5.89</v>
      </c>
      <c r="U603" s="4">
        <v>7.67</v>
      </c>
      <c r="V603" s="4">
        <v>3.4</v>
      </c>
      <c r="W603" s="4">
        <v>3.7</v>
      </c>
      <c r="X603" s="4">
        <f>(H603-I603)/H603*100</f>
        <v>91.428571428571431</v>
      </c>
      <c r="Y603" s="4">
        <f>(J603-K603)/J603*100</f>
        <v>84.982332155477039</v>
      </c>
      <c r="Z603" s="4">
        <f>(L603-M603)/L603*100</f>
        <v>90.797546012269933</v>
      </c>
      <c r="AA603" s="4"/>
      <c r="AB603" s="12"/>
      <c r="AC603" s="12"/>
    </row>
    <row r="604" spans="1:29" x14ac:dyDescent="0.35">
      <c r="A604" s="3" t="s">
        <v>56</v>
      </c>
      <c r="B604" s="3" t="s">
        <v>52</v>
      </c>
      <c r="C604" s="3">
        <v>2024</v>
      </c>
      <c r="D604" s="3">
        <v>1</v>
      </c>
      <c r="E604" s="3">
        <v>19</v>
      </c>
      <c r="F604" s="4"/>
      <c r="G604" s="4"/>
      <c r="H604" s="4">
        <v>250</v>
      </c>
      <c r="I604" s="4">
        <v>18</v>
      </c>
      <c r="J604" s="4">
        <v>679</v>
      </c>
      <c r="K604" s="4">
        <v>124</v>
      </c>
      <c r="L604" s="4">
        <v>226</v>
      </c>
      <c r="M604" s="4">
        <v>25</v>
      </c>
      <c r="N604" s="12"/>
      <c r="O604" s="12"/>
      <c r="P604" s="12"/>
      <c r="Q604" s="12"/>
      <c r="R604" s="12"/>
      <c r="S604" s="12"/>
      <c r="T604" s="4">
        <v>9.64</v>
      </c>
      <c r="U604" s="4">
        <v>8.01</v>
      </c>
      <c r="V604" s="4">
        <v>4.0999999999999996</v>
      </c>
      <c r="W604" s="4">
        <v>3.4</v>
      </c>
      <c r="X604" s="4">
        <f>(H604-I604)/H604*100</f>
        <v>92.800000000000011</v>
      </c>
      <c r="Y604" s="4">
        <f>(J604-K604)/J604*100</f>
        <v>81.737849779086886</v>
      </c>
      <c r="Z604" s="4">
        <f>(L604-M604)/L604*100</f>
        <v>88.938053097345133</v>
      </c>
      <c r="AA604" s="4"/>
      <c r="AB604" s="12"/>
      <c r="AC604" s="12"/>
    </row>
    <row r="605" spans="1:29" x14ac:dyDescent="0.35">
      <c r="A605" s="3" t="s">
        <v>56</v>
      </c>
      <c r="B605" s="3" t="s">
        <v>52</v>
      </c>
      <c r="C605" s="3">
        <v>2024</v>
      </c>
      <c r="D605" s="3">
        <v>2</v>
      </c>
      <c r="E605" s="3">
        <v>5</v>
      </c>
      <c r="F605" s="4">
        <v>64480</v>
      </c>
      <c r="G605" s="4">
        <v>2080</v>
      </c>
      <c r="H605" s="4">
        <v>142</v>
      </c>
      <c r="I605" s="4">
        <v>11</v>
      </c>
      <c r="J605" s="4">
        <v>406</v>
      </c>
      <c r="K605" s="4">
        <v>31</v>
      </c>
      <c r="L605" s="4">
        <v>203</v>
      </c>
      <c r="M605" s="4">
        <v>9</v>
      </c>
      <c r="N605" s="4">
        <v>64</v>
      </c>
      <c r="O605" s="4">
        <v>4</v>
      </c>
      <c r="P605" s="4">
        <v>5170</v>
      </c>
      <c r="Q605" s="4">
        <v>3522</v>
      </c>
      <c r="R605" s="4"/>
      <c r="S605" s="4"/>
      <c r="T605" s="4">
        <v>10.199999999999999</v>
      </c>
      <c r="U605" s="4">
        <v>8.6</v>
      </c>
      <c r="V605" s="4">
        <v>4.3</v>
      </c>
      <c r="W605" s="4">
        <v>3.1</v>
      </c>
      <c r="X605" s="4">
        <f>(H605-I605)/H605*100</f>
        <v>92.25352112676056</v>
      </c>
      <c r="Y605" s="4">
        <f>(J605-K605)/J605*100</f>
        <v>92.364532019704441</v>
      </c>
      <c r="Z605" s="4">
        <f>(L605-M605)/L605*100</f>
        <v>95.566502463054192</v>
      </c>
      <c r="AA605" s="4">
        <f>(N605-O605)/N605*100</f>
        <v>93.75</v>
      </c>
      <c r="AB605" s="4"/>
      <c r="AC605" s="12"/>
    </row>
    <row r="606" spans="1:29" x14ac:dyDescent="0.35">
      <c r="A606" s="3" t="s">
        <v>56</v>
      </c>
      <c r="B606" s="3" t="s">
        <v>52</v>
      </c>
      <c r="C606" s="3">
        <v>2024</v>
      </c>
      <c r="D606" s="3">
        <v>2</v>
      </c>
      <c r="E606" s="3">
        <v>12</v>
      </c>
      <c r="F606" s="4"/>
      <c r="G606" s="4"/>
      <c r="H606" s="4">
        <v>233</v>
      </c>
      <c r="I606" s="4">
        <v>20</v>
      </c>
      <c r="J606" s="4">
        <v>594</v>
      </c>
      <c r="K606" s="4">
        <v>85</v>
      </c>
      <c r="L606" s="4">
        <v>155</v>
      </c>
      <c r="M606" s="4">
        <v>15</v>
      </c>
      <c r="N606" s="12"/>
      <c r="O606" s="12"/>
      <c r="P606" s="12"/>
      <c r="Q606" s="12"/>
      <c r="R606" s="12"/>
      <c r="S606" s="12"/>
      <c r="T606" s="4">
        <v>5.71</v>
      </c>
      <c r="U606" s="4">
        <v>7.59</v>
      </c>
      <c r="V606" s="4">
        <v>3.4</v>
      </c>
      <c r="W606" s="4">
        <v>3.8</v>
      </c>
      <c r="X606" s="4">
        <f>(H606-I606)/H606*100</f>
        <v>91.416309012875544</v>
      </c>
      <c r="Y606" s="4">
        <f>(J606-K606)/J606*100</f>
        <v>85.690235690235696</v>
      </c>
      <c r="Z606" s="4">
        <f>(L606-M606)/L606*100</f>
        <v>90.322580645161281</v>
      </c>
      <c r="AA606" s="4"/>
      <c r="AB606" s="12"/>
      <c r="AC606" s="12"/>
    </row>
    <row r="607" spans="1:29" x14ac:dyDescent="0.35">
      <c r="A607" s="3" t="s">
        <v>56</v>
      </c>
      <c r="B607" s="3" t="s">
        <v>52</v>
      </c>
      <c r="C607" s="3">
        <v>2024</v>
      </c>
      <c r="D607" s="3">
        <v>2</v>
      </c>
      <c r="E607" s="3">
        <v>19</v>
      </c>
      <c r="F607" s="4"/>
      <c r="G607" s="4"/>
      <c r="H607" s="4">
        <v>250</v>
      </c>
      <c r="I607" s="4">
        <v>18</v>
      </c>
      <c r="J607" s="4">
        <v>645</v>
      </c>
      <c r="K607" s="4">
        <v>122</v>
      </c>
      <c r="L607" s="4">
        <v>215</v>
      </c>
      <c r="M607" s="4">
        <v>25</v>
      </c>
      <c r="N607" s="12"/>
      <c r="O607" s="12"/>
      <c r="P607" s="12"/>
      <c r="Q607" s="12"/>
      <c r="R607" s="12"/>
      <c r="S607" s="12"/>
      <c r="T607" s="4">
        <v>9.35</v>
      </c>
      <c r="U607" s="4">
        <v>8.09</v>
      </c>
      <c r="V607" s="4">
        <v>4</v>
      </c>
      <c r="W607" s="4">
        <v>3.6</v>
      </c>
      <c r="X607" s="4">
        <f>(H607-I607)/H607*100</f>
        <v>92.800000000000011</v>
      </c>
      <c r="Y607" s="4">
        <f>(J607-K607)/J607*100</f>
        <v>81.085271317829452</v>
      </c>
      <c r="Z607" s="4">
        <f>(L607-M607)/L607*100</f>
        <v>88.372093023255815</v>
      </c>
      <c r="AA607" s="4"/>
      <c r="AB607" s="12"/>
      <c r="AC607" s="12"/>
    </row>
    <row r="608" spans="1:29" x14ac:dyDescent="0.35">
      <c r="A608" s="3" t="s">
        <v>56</v>
      </c>
      <c r="B608" s="3" t="s">
        <v>52</v>
      </c>
      <c r="C608" s="3">
        <v>2024</v>
      </c>
      <c r="D608" s="3">
        <v>3</v>
      </c>
      <c r="E608" s="3">
        <v>5</v>
      </c>
      <c r="F608" s="4">
        <v>75528</v>
      </c>
      <c r="G608" s="4">
        <v>2436</v>
      </c>
      <c r="H608" s="4">
        <v>146</v>
      </c>
      <c r="I608" s="4">
        <v>10</v>
      </c>
      <c r="J608" s="4">
        <v>378</v>
      </c>
      <c r="K608" s="4">
        <v>29</v>
      </c>
      <c r="L608" s="4">
        <v>211</v>
      </c>
      <c r="M608" s="4">
        <v>9</v>
      </c>
      <c r="N608" s="8">
        <v>60</v>
      </c>
      <c r="O608" s="8">
        <v>4</v>
      </c>
      <c r="P608" s="8">
        <v>4912</v>
      </c>
      <c r="Q608" s="8">
        <v>3769</v>
      </c>
      <c r="R608" s="8"/>
      <c r="S608" s="8"/>
      <c r="T608" s="4">
        <v>11.02</v>
      </c>
      <c r="U608" s="4">
        <v>9.1199999999999992</v>
      </c>
      <c r="V608" s="4">
        <v>4</v>
      </c>
      <c r="W608" s="4">
        <v>3</v>
      </c>
      <c r="X608" s="4">
        <f>(H608-I608)/H608*100</f>
        <v>93.150684931506845</v>
      </c>
      <c r="Y608" s="4">
        <f>(J608-K608)/J608*100</f>
        <v>92.328042328042329</v>
      </c>
      <c r="Z608" s="4">
        <f>(L608-M608)/L608*100</f>
        <v>95.73459715639811</v>
      </c>
      <c r="AA608" s="4">
        <f>(N608-O608)/N608*100</f>
        <v>93.333333333333329</v>
      </c>
      <c r="AB608" s="8"/>
      <c r="AC608" s="12"/>
    </row>
    <row r="609" spans="1:29" x14ac:dyDescent="0.35">
      <c r="A609" s="3" t="s">
        <v>56</v>
      </c>
      <c r="B609" s="3" t="s">
        <v>52</v>
      </c>
      <c r="C609" s="3">
        <v>2024</v>
      </c>
      <c r="D609" s="3">
        <v>3</v>
      </c>
      <c r="E609" s="3">
        <v>12</v>
      </c>
      <c r="F609" s="4"/>
      <c r="G609" s="4"/>
      <c r="H609" s="4">
        <v>249</v>
      </c>
      <c r="I609" s="4">
        <v>21</v>
      </c>
      <c r="J609" s="4">
        <v>541</v>
      </c>
      <c r="K609" s="4">
        <v>88</v>
      </c>
      <c r="L609" s="4">
        <v>153</v>
      </c>
      <c r="M609" s="4">
        <v>14</v>
      </c>
      <c r="N609" s="12"/>
      <c r="O609" s="12"/>
      <c r="P609" s="12"/>
      <c r="Q609" s="12"/>
      <c r="R609" s="12"/>
      <c r="S609" s="12"/>
      <c r="T609" s="4">
        <v>6.22</v>
      </c>
      <c r="U609" s="4">
        <v>7.74</v>
      </c>
      <c r="V609" s="4">
        <v>3.5</v>
      </c>
      <c r="W609" s="4">
        <v>3.9</v>
      </c>
      <c r="X609" s="4">
        <f>(H609-I609)/H609*100</f>
        <v>91.566265060240966</v>
      </c>
      <c r="Y609" s="4">
        <f>(J609-K609)/J609*100</f>
        <v>83.733826247689464</v>
      </c>
      <c r="Z609" s="4">
        <f>(L609-M609)/L609*100</f>
        <v>90.849673202614383</v>
      </c>
      <c r="AA609" s="4"/>
      <c r="AB609" s="12"/>
      <c r="AC609" s="12"/>
    </row>
    <row r="610" spans="1:29" x14ac:dyDescent="0.35">
      <c r="A610" s="3" t="s">
        <v>56</v>
      </c>
      <c r="B610" s="3" t="s">
        <v>52</v>
      </c>
      <c r="C610" s="3">
        <v>2024</v>
      </c>
      <c r="D610" s="3">
        <v>3</v>
      </c>
      <c r="E610" s="3">
        <v>19</v>
      </c>
      <c r="F610" s="4"/>
      <c r="G610" s="4"/>
      <c r="H610" s="4">
        <v>225</v>
      </c>
      <c r="I610" s="4">
        <v>17</v>
      </c>
      <c r="J610" s="4">
        <v>639</v>
      </c>
      <c r="K610" s="4">
        <v>122</v>
      </c>
      <c r="L610" s="4">
        <v>232</v>
      </c>
      <c r="M610" s="4">
        <v>26</v>
      </c>
      <c r="N610" s="12"/>
      <c r="O610" s="12"/>
      <c r="P610" s="12"/>
      <c r="Q610" s="12"/>
      <c r="R610" s="12"/>
      <c r="S610" s="12"/>
      <c r="T610" s="4">
        <v>8.98</v>
      </c>
      <c r="U610" s="4">
        <v>8.58</v>
      </c>
      <c r="V610" s="4">
        <v>3.8</v>
      </c>
      <c r="W610" s="4">
        <v>3.4</v>
      </c>
      <c r="X610" s="4">
        <f>(H610-I610)/H610*100</f>
        <v>92.444444444444443</v>
      </c>
      <c r="Y610" s="4">
        <f>(J610-K610)/J610*100</f>
        <v>80.907668231611893</v>
      </c>
      <c r="Z610" s="4">
        <f>(L610-M610)/L610*100</f>
        <v>88.793103448275872</v>
      </c>
      <c r="AA610" s="4"/>
      <c r="AB610" s="12"/>
      <c r="AC610" s="12"/>
    </row>
    <row r="611" spans="1:29" x14ac:dyDescent="0.35">
      <c r="A611" s="3" t="s">
        <v>56</v>
      </c>
      <c r="B611" s="3" t="s">
        <v>52</v>
      </c>
      <c r="C611" s="3">
        <v>2024</v>
      </c>
      <c r="D611" s="3">
        <v>4</v>
      </c>
      <c r="E611" s="3">
        <v>5</v>
      </c>
      <c r="F611" s="4">
        <v>103102</v>
      </c>
      <c r="G611" s="4">
        <v>3326</v>
      </c>
      <c r="H611" s="4">
        <v>143</v>
      </c>
      <c r="I611" s="4">
        <v>11</v>
      </c>
      <c r="J611" s="4">
        <v>370</v>
      </c>
      <c r="K611" s="4">
        <v>30</v>
      </c>
      <c r="L611" s="4">
        <v>198</v>
      </c>
      <c r="M611" s="4">
        <v>8</v>
      </c>
      <c r="N611" s="8">
        <v>63</v>
      </c>
      <c r="O611" s="8">
        <v>4</v>
      </c>
      <c r="P611" s="8">
        <v>4912</v>
      </c>
      <c r="Q611" s="8">
        <v>3392</v>
      </c>
      <c r="R611" s="8"/>
      <c r="S611" s="8"/>
      <c r="T611" s="4">
        <v>11.6</v>
      </c>
      <c r="U611" s="4">
        <v>8.3000000000000007</v>
      </c>
      <c r="V611" s="4">
        <v>4.3</v>
      </c>
      <c r="W611" s="4">
        <v>3</v>
      </c>
      <c r="X611" s="4">
        <f>(H611-I611)/H611*100</f>
        <v>92.307692307692307</v>
      </c>
      <c r="Y611" s="4">
        <f>(J611-K611)/J611*100</f>
        <v>91.891891891891902</v>
      </c>
      <c r="Z611" s="4">
        <f>(L611-M611)/L611*100</f>
        <v>95.959595959595958</v>
      </c>
      <c r="AA611" s="4">
        <f>(N611-O611)/N611*100</f>
        <v>93.650793650793645</v>
      </c>
      <c r="AB611" s="8"/>
      <c r="AC611" s="12"/>
    </row>
    <row r="612" spans="1:29" x14ac:dyDescent="0.35">
      <c r="A612" s="3" t="s">
        <v>56</v>
      </c>
      <c r="B612" s="3" t="s">
        <v>52</v>
      </c>
      <c r="C612" s="3">
        <v>2024</v>
      </c>
      <c r="D612" s="3">
        <v>4</v>
      </c>
      <c r="E612" s="3">
        <v>12</v>
      </c>
      <c r="F612" s="4"/>
      <c r="G612" s="4"/>
      <c r="H612" s="4">
        <v>232</v>
      </c>
      <c r="I612" s="4">
        <v>21</v>
      </c>
      <c r="J612" s="4">
        <v>557</v>
      </c>
      <c r="K612" s="4">
        <v>84</v>
      </c>
      <c r="L612" s="4">
        <v>164</v>
      </c>
      <c r="M612" s="4">
        <v>15</v>
      </c>
      <c r="N612" s="12"/>
      <c r="O612" s="12"/>
      <c r="P612" s="12"/>
      <c r="Q612" s="12"/>
      <c r="R612" s="12"/>
      <c r="S612" s="12"/>
      <c r="T612" s="4">
        <v>6.7</v>
      </c>
      <c r="U612" s="4">
        <v>8</v>
      </c>
      <c r="V612" s="4">
        <v>3.5</v>
      </c>
      <c r="W612" s="4">
        <v>3.7</v>
      </c>
      <c r="X612" s="4">
        <f>(H612-I612)/H612*100</f>
        <v>90.948275862068968</v>
      </c>
      <c r="Y612" s="4">
        <f>(J612-K612)/J612*100</f>
        <v>84.919210053859956</v>
      </c>
      <c r="Z612" s="4">
        <f>(L612-M612)/L612*100</f>
        <v>90.853658536585371</v>
      </c>
      <c r="AA612" s="4"/>
      <c r="AB612" s="12"/>
      <c r="AC612" s="12"/>
    </row>
    <row r="613" spans="1:29" x14ac:dyDescent="0.35">
      <c r="A613" s="3" t="s">
        <v>56</v>
      </c>
      <c r="B613" s="3" t="s">
        <v>52</v>
      </c>
      <c r="C613" s="3">
        <v>2024</v>
      </c>
      <c r="D613" s="3">
        <v>4</v>
      </c>
      <c r="E613" s="3">
        <v>19</v>
      </c>
      <c r="F613" s="4"/>
      <c r="G613" s="4"/>
      <c r="H613" s="4">
        <v>203</v>
      </c>
      <c r="I613" s="4">
        <v>15</v>
      </c>
      <c r="J613" s="4">
        <v>652</v>
      </c>
      <c r="K613" s="4">
        <v>110</v>
      </c>
      <c r="L613" s="4">
        <v>241</v>
      </c>
      <c r="M613" s="4">
        <v>28</v>
      </c>
      <c r="N613" s="12"/>
      <c r="O613" s="12"/>
      <c r="P613" s="12"/>
      <c r="Q613" s="12"/>
      <c r="R613" s="12"/>
      <c r="S613" s="12"/>
      <c r="T613" s="4">
        <v>9</v>
      </c>
      <c r="U613" s="4">
        <v>7.9</v>
      </c>
      <c r="V613" s="4">
        <v>3.8</v>
      </c>
      <c r="W613" s="4">
        <v>3.7</v>
      </c>
      <c r="X613" s="4">
        <f>(H613-I613)/H613*100</f>
        <v>92.610837438423644</v>
      </c>
      <c r="Y613" s="4">
        <f>(J613-K613)/J613*100</f>
        <v>83.128834355828218</v>
      </c>
      <c r="Z613" s="4">
        <f>(L613-M613)/L613*100</f>
        <v>88.38174273858921</v>
      </c>
      <c r="AA613" s="4"/>
      <c r="AB613" s="12"/>
      <c r="AC613" s="12"/>
    </row>
    <row r="614" spans="1:29" x14ac:dyDescent="0.35">
      <c r="A614" s="3" t="s">
        <v>56</v>
      </c>
      <c r="B614" s="3" t="s">
        <v>52</v>
      </c>
      <c r="C614" s="3">
        <v>2024</v>
      </c>
      <c r="D614" s="3">
        <v>5</v>
      </c>
      <c r="E614" s="3">
        <v>6</v>
      </c>
      <c r="F614" s="4">
        <v>131314</v>
      </c>
      <c r="G614" s="4">
        <v>4236</v>
      </c>
      <c r="H614" s="4">
        <v>130</v>
      </c>
      <c r="I614" s="4">
        <v>11</v>
      </c>
      <c r="J614" s="4">
        <v>374</v>
      </c>
      <c r="K614" s="4">
        <v>28</v>
      </c>
      <c r="L614" s="4">
        <v>198</v>
      </c>
      <c r="M614" s="4">
        <v>8</v>
      </c>
      <c r="N614" s="8">
        <v>59</v>
      </c>
      <c r="O614" s="8">
        <v>4</v>
      </c>
      <c r="P614" s="8">
        <v>5010</v>
      </c>
      <c r="Q614" s="8">
        <v>3358</v>
      </c>
      <c r="R614" s="8"/>
      <c r="S614" s="8"/>
      <c r="T614" s="4">
        <v>7.12</v>
      </c>
      <c r="U614" s="4">
        <v>8.1</v>
      </c>
      <c r="V614" s="4">
        <v>4.0999999999999996</v>
      </c>
      <c r="W614" s="4">
        <v>3.1</v>
      </c>
      <c r="X614" s="4">
        <f>(H614-I614)/H614*100</f>
        <v>91.538461538461533</v>
      </c>
      <c r="Y614" s="4">
        <f>(J614-K614)/J614*100</f>
        <v>92.513368983957221</v>
      </c>
      <c r="Z614" s="4">
        <f>(L614-M614)/L614*100</f>
        <v>95.959595959595958</v>
      </c>
      <c r="AA614" s="4">
        <f>(N614-O614)/N614*100</f>
        <v>93.220338983050837</v>
      </c>
      <c r="AB614" s="8"/>
      <c r="AC614" s="12"/>
    </row>
    <row r="615" spans="1:29" x14ac:dyDescent="0.35">
      <c r="A615" s="3" t="s">
        <v>56</v>
      </c>
      <c r="B615" s="3" t="s">
        <v>52</v>
      </c>
      <c r="C615" s="3">
        <v>2024</v>
      </c>
      <c r="D615" s="3">
        <v>5</v>
      </c>
      <c r="E615" s="3">
        <v>13</v>
      </c>
      <c r="F615" s="4"/>
      <c r="G615" s="4"/>
      <c r="H615" s="4">
        <v>248</v>
      </c>
      <c r="I615" s="4">
        <v>20</v>
      </c>
      <c r="J615" s="4">
        <v>596</v>
      </c>
      <c r="K615" s="4">
        <v>78</v>
      </c>
      <c r="L615" s="4">
        <v>167</v>
      </c>
      <c r="M615" s="4">
        <v>14</v>
      </c>
      <c r="N615" s="12"/>
      <c r="O615" s="12"/>
      <c r="P615" s="12"/>
      <c r="Q615" s="12"/>
      <c r="R615" s="12"/>
      <c r="S615" s="12"/>
      <c r="T615" s="4">
        <v>6.03</v>
      </c>
      <c r="U615" s="4">
        <v>7.36</v>
      </c>
      <c r="V615" s="4">
        <v>3.2</v>
      </c>
      <c r="W615" s="4">
        <v>3.6</v>
      </c>
      <c r="X615" s="4">
        <f>(H615-I615)/H615*100</f>
        <v>91.935483870967744</v>
      </c>
      <c r="Y615" s="4">
        <f>(J615-K615)/J615*100</f>
        <v>86.912751677852356</v>
      </c>
      <c r="Z615" s="4">
        <f>(L615-M615)/L615*100</f>
        <v>91.616766467065872</v>
      </c>
      <c r="AA615" s="4"/>
      <c r="AB615" s="12"/>
      <c r="AC615" s="12"/>
    </row>
    <row r="616" spans="1:29" x14ac:dyDescent="0.35">
      <c r="A616" s="3" t="s">
        <v>56</v>
      </c>
      <c r="B616" s="3" t="s">
        <v>52</v>
      </c>
      <c r="C616" s="3">
        <v>2024</v>
      </c>
      <c r="D616" s="3">
        <v>5</v>
      </c>
      <c r="E616" s="3">
        <v>20</v>
      </c>
      <c r="F616" s="4"/>
      <c r="G616" s="4"/>
      <c r="H616" s="4">
        <v>219</v>
      </c>
      <c r="I616" s="4">
        <v>14</v>
      </c>
      <c r="J616" s="4">
        <v>600</v>
      </c>
      <c r="K616" s="4">
        <v>120</v>
      </c>
      <c r="L616" s="4">
        <v>248</v>
      </c>
      <c r="M616" s="4">
        <v>30</v>
      </c>
      <c r="N616" s="12"/>
      <c r="O616" s="12"/>
      <c r="P616" s="12"/>
      <c r="Q616" s="12"/>
      <c r="R616" s="12"/>
      <c r="S616" s="12"/>
      <c r="T616" s="4">
        <v>9.6300000000000008</v>
      </c>
      <c r="U616" s="4">
        <v>8.4499999999999993</v>
      </c>
      <c r="V616" s="4">
        <v>3.6</v>
      </c>
      <c r="W616" s="4">
        <v>3.4</v>
      </c>
      <c r="X616" s="4">
        <f>(H616-I616)/H616*100</f>
        <v>93.607305936073061</v>
      </c>
      <c r="Y616" s="4">
        <f>(J616-K616)/J616*100</f>
        <v>80</v>
      </c>
      <c r="Z616" s="4">
        <f>(L616-M616)/L616*100</f>
        <v>87.903225806451616</v>
      </c>
      <c r="AA616" s="4"/>
      <c r="AB616" s="12"/>
      <c r="AC616" s="12"/>
    </row>
    <row r="617" spans="1:29" x14ac:dyDescent="0.35">
      <c r="A617" s="3" t="s">
        <v>56</v>
      </c>
      <c r="B617" s="3" t="s">
        <v>52</v>
      </c>
      <c r="C617" s="3">
        <v>2024</v>
      </c>
      <c r="D617" s="3">
        <v>6</v>
      </c>
      <c r="E617" s="3">
        <v>6</v>
      </c>
      <c r="F617" s="4">
        <v>163550</v>
      </c>
      <c r="G617" s="4">
        <v>5276</v>
      </c>
      <c r="H617" s="4">
        <v>127</v>
      </c>
      <c r="I617" s="4">
        <v>10</v>
      </c>
      <c r="J617" s="4">
        <v>352</v>
      </c>
      <c r="K617" s="4">
        <v>30</v>
      </c>
      <c r="L617" s="4">
        <v>214</v>
      </c>
      <c r="M617" s="4">
        <v>8</v>
      </c>
      <c r="N617" s="8">
        <v>58</v>
      </c>
      <c r="O617" s="8">
        <v>4</v>
      </c>
      <c r="P617" s="8">
        <v>4960</v>
      </c>
      <c r="Q617" s="8">
        <v>3224</v>
      </c>
      <c r="R617" s="8"/>
      <c r="S617" s="8"/>
      <c r="T617" s="4">
        <v>7.83</v>
      </c>
      <c r="U617" s="4">
        <v>8.91</v>
      </c>
      <c r="V617" s="4">
        <v>3.6</v>
      </c>
      <c r="W617" s="4">
        <v>2.9</v>
      </c>
      <c r="X617" s="4">
        <f>(H617-I617)/H617*100</f>
        <v>92.125984251968504</v>
      </c>
      <c r="Y617" s="4">
        <f>(J617-K617)/J617*100</f>
        <v>91.477272727272734</v>
      </c>
      <c r="Z617" s="4">
        <f>(L617-M617)/L617*100</f>
        <v>96.261682242990659</v>
      </c>
      <c r="AA617" s="4">
        <f>(N617-O617)/N617*100</f>
        <v>93.103448275862064</v>
      </c>
      <c r="AB617" s="8"/>
      <c r="AC617" s="12"/>
    </row>
    <row r="618" spans="1:29" x14ac:dyDescent="0.35">
      <c r="A618" s="3" t="s">
        <v>56</v>
      </c>
      <c r="B618" s="3" t="s">
        <v>52</v>
      </c>
      <c r="C618" s="3">
        <v>2024</v>
      </c>
      <c r="D618" s="3">
        <v>6</v>
      </c>
      <c r="E618" s="3">
        <v>13</v>
      </c>
      <c r="F618" s="4"/>
      <c r="G618" s="4"/>
      <c r="H618" s="4">
        <v>268</v>
      </c>
      <c r="I618" s="4">
        <v>22</v>
      </c>
      <c r="J618" s="4">
        <v>650</v>
      </c>
      <c r="K618" s="4">
        <v>80</v>
      </c>
      <c r="L618" s="4">
        <v>162</v>
      </c>
      <c r="M618" s="4">
        <v>15</v>
      </c>
      <c r="N618" s="12"/>
      <c r="O618" s="12"/>
      <c r="P618" s="12"/>
      <c r="Q618" s="12"/>
      <c r="R618" s="12"/>
      <c r="S618" s="12"/>
      <c r="T618" s="4">
        <v>6.57</v>
      </c>
      <c r="U618" s="4">
        <v>7.35</v>
      </c>
      <c r="V618" s="4">
        <v>2.7</v>
      </c>
      <c r="W618" s="4">
        <v>2.7</v>
      </c>
      <c r="X618" s="4">
        <f>(H618-I618)/H618*100</f>
        <v>91.791044776119406</v>
      </c>
      <c r="Y618" s="4">
        <f>(J618-K618)/J618*100</f>
        <v>87.692307692307693</v>
      </c>
      <c r="Z618" s="4">
        <f>(L618-M618)/L618*100</f>
        <v>90.740740740740748</v>
      </c>
      <c r="AA618" s="4"/>
      <c r="AB618" s="12"/>
      <c r="AC618" s="12"/>
    </row>
    <row r="619" spans="1:29" x14ac:dyDescent="0.35">
      <c r="A619" s="3" t="s">
        <v>56</v>
      </c>
      <c r="B619" s="3" t="s">
        <v>52</v>
      </c>
      <c r="C619" s="3">
        <v>2024</v>
      </c>
      <c r="D619" s="3">
        <v>6</v>
      </c>
      <c r="E619" s="3">
        <v>20</v>
      </c>
      <c r="F619" s="4"/>
      <c r="G619" s="4"/>
      <c r="H619" s="4">
        <v>226</v>
      </c>
      <c r="I619" s="4">
        <v>15</v>
      </c>
      <c r="J619" s="4">
        <v>558</v>
      </c>
      <c r="K619" s="4">
        <v>118</v>
      </c>
      <c r="L619" s="4">
        <v>243</v>
      </c>
      <c r="M619" s="4">
        <v>27</v>
      </c>
      <c r="N619" s="12"/>
      <c r="O619" s="12"/>
      <c r="P619" s="12"/>
      <c r="Q619" s="12"/>
      <c r="R619" s="12"/>
      <c r="S619" s="12"/>
      <c r="T619" s="4">
        <v>8.59</v>
      </c>
      <c r="U619" s="4">
        <v>8.9600000000000009</v>
      </c>
      <c r="V619" s="4">
        <v>3.3</v>
      </c>
      <c r="W619" s="4">
        <v>3.1</v>
      </c>
      <c r="X619" s="4">
        <f>(H619-I619)/H619*100</f>
        <v>93.362831858407077</v>
      </c>
      <c r="Y619" s="4">
        <f>(J619-K619)/J619*100</f>
        <v>78.853046594982075</v>
      </c>
      <c r="Z619" s="4">
        <f>(L619-M619)/L619*100</f>
        <v>88.888888888888886</v>
      </c>
      <c r="AA619" s="4"/>
      <c r="AB619" s="12"/>
      <c r="AC619" s="12"/>
    </row>
    <row r="620" spans="1:29" x14ac:dyDescent="0.35">
      <c r="A620" s="3" t="s">
        <v>56</v>
      </c>
      <c r="B620" s="3" t="s">
        <v>52</v>
      </c>
      <c r="C620" s="3">
        <v>2024</v>
      </c>
      <c r="D620" s="3">
        <v>7</v>
      </c>
      <c r="E620" s="3">
        <v>5</v>
      </c>
      <c r="F620" s="4">
        <v>173260</v>
      </c>
      <c r="G620" s="4">
        <v>5589</v>
      </c>
      <c r="H620" s="4">
        <v>136</v>
      </c>
      <c r="I620" s="4">
        <v>9</v>
      </c>
      <c r="J620" s="4">
        <v>347</v>
      </c>
      <c r="K620" s="4">
        <v>30</v>
      </c>
      <c r="L620" s="4">
        <v>216</v>
      </c>
      <c r="M620" s="4">
        <v>8</v>
      </c>
      <c r="N620" s="8">
        <v>56</v>
      </c>
      <c r="O620" s="8">
        <v>4</v>
      </c>
      <c r="P620" s="8">
        <v>4107</v>
      </c>
      <c r="Q620" s="8">
        <v>3520</v>
      </c>
      <c r="R620" s="8"/>
      <c r="S620" s="8"/>
      <c r="T620" s="4">
        <v>8.4700000000000006</v>
      </c>
      <c r="U620" s="4">
        <v>9.36</v>
      </c>
      <c r="V620" s="4">
        <v>3.7</v>
      </c>
      <c r="W620" s="4">
        <v>3.3</v>
      </c>
      <c r="X620" s="4">
        <f>(H620-I620)/H620*100</f>
        <v>93.382352941176478</v>
      </c>
      <c r="Y620" s="4">
        <f>(J620-K620)/J620*100</f>
        <v>91.354466858789635</v>
      </c>
      <c r="Z620" s="4">
        <f>(L620-M620)/L620*100</f>
        <v>96.296296296296291</v>
      </c>
      <c r="AA620" s="4">
        <f>(N620-O620)/N620*100</f>
        <v>92.857142857142861</v>
      </c>
      <c r="AB620" s="8"/>
      <c r="AC620" s="12"/>
    </row>
    <row r="621" spans="1:29" x14ac:dyDescent="0.35">
      <c r="A621" s="3" t="s">
        <v>56</v>
      </c>
      <c r="B621" s="3" t="s">
        <v>52</v>
      </c>
      <c r="C621" s="3">
        <v>2024</v>
      </c>
      <c r="D621" s="3">
        <v>7</v>
      </c>
      <c r="E621" s="3">
        <v>12</v>
      </c>
      <c r="F621" s="4"/>
      <c r="G621" s="4"/>
      <c r="H621" s="4">
        <v>255</v>
      </c>
      <c r="I621" s="4">
        <v>20</v>
      </c>
      <c r="J621" s="4">
        <v>579</v>
      </c>
      <c r="K621" s="4">
        <v>70</v>
      </c>
      <c r="L621" s="4">
        <v>152</v>
      </c>
      <c r="M621" s="4">
        <v>14</v>
      </c>
      <c r="N621" s="12"/>
      <c r="O621" s="12"/>
      <c r="P621" s="12"/>
      <c r="Q621" s="12"/>
      <c r="R621" s="12"/>
      <c r="S621" s="12"/>
      <c r="T621" s="4">
        <v>5.98</v>
      </c>
      <c r="U621" s="4">
        <v>7.18</v>
      </c>
      <c r="V621" s="4">
        <v>2.6</v>
      </c>
      <c r="W621" s="4">
        <v>2.6</v>
      </c>
      <c r="X621" s="4">
        <f>(H621-I621)/H621*100</f>
        <v>92.156862745098039</v>
      </c>
      <c r="Y621" s="4">
        <f>(J621-K621)/J621*100</f>
        <v>87.910189982728852</v>
      </c>
      <c r="Z621" s="4">
        <f>(L621-M621)/L621*100</f>
        <v>90.789473684210535</v>
      </c>
      <c r="AA621" s="4"/>
      <c r="AB621" s="12"/>
      <c r="AC621" s="12"/>
    </row>
    <row r="622" spans="1:29" x14ac:dyDescent="0.35">
      <c r="A622" s="3" t="s">
        <v>56</v>
      </c>
      <c r="B622" s="3" t="s">
        <v>52</v>
      </c>
      <c r="C622" s="3">
        <v>2024</v>
      </c>
      <c r="D622" s="3">
        <v>7</v>
      </c>
      <c r="E622" s="3">
        <v>19</v>
      </c>
      <c r="F622" s="4"/>
      <c r="G622" s="4"/>
      <c r="H622" s="4">
        <v>206</v>
      </c>
      <c r="I622" s="4">
        <v>16</v>
      </c>
      <c r="J622" s="4">
        <v>575</v>
      </c>
      <c r="K622" s="4">
        <v>108</v>
      </c>
      <c r="L622" s="4">
        <v>242</v>
      </c>
      <c r="M622" s="4">
        <v>27</v>
      </c>
      <c r="N622" s="12"/>
      <c r="O622" s="12"/>
      <c r="P622" s="12"/>
      <c r="Q622" s="12"/>
      <c r="R622" s="12"/>
      <c r="S622" s="12"/>
      <c r="T622" s="4">
        <v>8.5</v>
      </c>
      <c r="U622" s="4">
        <v>8.6199999999999992</v>
      </c>
      <c r="V622" s="4">
        <v>3.2</v>
      </c>
      <c r="W622" s="4">
        <v>3.3</v>
      </c>
      <c r="X622" s="4">
        <f>(H622-I622)/H622*100</f>
        <v>92.233009708737868</v>
      </c>
      <c r="Y622" s="4">
        <f>(J622-K622)/J622*100</f>
        <v>81.217391304347828</v>
      </c>
      <c r="Z622" s="4">
        <f>(L622-M622)/L622*100</f>
        <v>88.84297520661157</v>
      </c>
      <c r="AA622" s="4"/>
      <c r="AB622" s="12"/>
      <c r="AC622" s="12"/>
    </row>
    <row r="623" spans="1:29" x14ac:dyDescent="0.35">
      <c r="A623" s="3" t="s">
        <v>56</v>
      </c>
      <c r="B623" s="3" t="s">
        <v>52</v>
      </c>
      <c r="C623" s="3">
        <v>2024</v>
      </c>
      <c r="D623" s="3">
        <v>8</v>
      </c>
      <c r="E623" s="3">
        <v>6</v>
      </c>
      <c r="F623" s="4">
        <v>182670</v>
      </c>
      <c r="G623" s="4">
        <v>5893</v>
      </c>
      <c r="H623" s="4">
        <v>133</v>
      </c>
      <c r="I623" s="4">
        <v>10</v>
      </c>
      <c r="J623" s="4">
        <v>347</v>
      </c>
      <c r="K623" s="4">
        <v>32</v>
      </c>
      <c r="L623" s="4">
        <v>207</v>
      </c>
      <c r="M623" s="4">
        <v>8</v>
      </c>
      <c r="N623" s="8">
        <v>50</v>
      </c>
      <c r="O623" s="8">
        <v>4</v>
      </c>
      <c r="P623" s="8">
        <v>3820</v>
      </c>
      <c r="Q623" s="8">
        <v>3555</v>
      </c>
      <c r="R623" s="8"/>
      <c r="S623" s="8"/>
      <c r="T623" s="4">
        <v>8.39</v>
      </c>
      <c r="U623" s="4">
        <v>10.02</v>
      </c>
      <c r="V623" s="4">
        <v>3.4</v>
      </c>
      <c r="W623" s="4">
        <v>3</v>
      </c>
      <c r="X623" s="4">
        <f>(H623-I623)/H623*100</f>
        <v>92.481203007518801</v>
      </c>
      <c r="Y623" s="4">
        <f>(J623-K623)/J623*100</f>
        <v>90.778097982708942</v>
      </c>
      <c r="Z623" s="4">
        <f>(L623-M623)/L623*100</f>
        <v>96.135265700483103</v>
      </c>
      <c r="AA623" s="4">
        <f>(N623-O623)/N623*100</f>
        <v>92</v>
      </c>
      <c r="AB623" s="8"/>
      <c r="AC623" s="12"/>
    </row>
    <row r="624" spans="1:29" x14ac:dyDescent="0.35">
      <c r="A624" s="3" t="s">
        <v>56</v>
      </c>
      <c r="B624" s="3" t="s">
        <v>52</v>
      </c>
      <c r="C624" s="3">
        <v>2024</v>
      </c>
      <c r="D624" s="3">
        <v>8</v>
      </c>
      <c r="E624" s="3">
        <v>13</v>
      </c>
      <c r="F624" s="4"/>
      <c r="G624" s="4"/>
      <c r="H624" s="4">
        <v>232</v>
      </c>
      <c r="I624" s="4">
        <v>18</v>
      </c>
      <c r="J624" s="4">
        <v>533</v>
      </c>
      <c r="K624" s="4">
        <v>67</v>
      </c>
      <c r="L624" s="4">
        <v>167</v>
      </c>
      <c r="M624" s="4">
        <v>14</v>
      </c>
      <c r="N624" s="12"/>
      <c r="O624" s="12"/>
      <c r="P624" s="12"/>
      <c r="Q624" s="12"/>
      <c r="R624" s="12"/>
      <c r="S624" s="12"/>
      <c r="T624" s="4">
        <v>5.62</v>
      </c>
      <c r="U624" s="4">
        <v>6.89</v>
      </c>
      <c r="V624" s="4">
        <v>2.4</v>
      </c>
      <c r="W624" s="4">
        <v>2.5</v>
      </c>
      <c r="X624" s="4">
        <f>(H624-I624)/H624*100</f>
        <v>92.241379310344826</v>
      </c>
      <c r="Y624" s="4">
        <f>(J624-K624)/J624*100</f>
        <v>87.429643527204504</v>
      </c>
      <c r="Z624" s="4">
        <f>(L624-M624)/L624*100</f>
        <v>91.616766467065872</v>
      </c>
      <c r="AA624" s="4"/>
      <c r="AB624" s="12"/>
      <c r="AC624" s="12"/>
    </row>
    <row r="625" spans="1:29" x14ac:dyDescent="0.35">
      <c r="A625" s="3" t="s">
        <v>56</v>
      </c>
      <c r="B625" s="3" t="s">
        <v>52</v>
      </c>
      <c r="C625" s="3">
        <v>2024</v>
      </c>
      <c r="D625" s="3">
        <v>8</v>
      </c>
      <c r="E625" s="3">
        <v>20</v>
      </c>
      <c r="F625" s="4"/>
      <c r="G625" s="4"/>
      <c r="H625" s="4">
        <v>192</v>
      </c>
      <c r="I625" s="4">
        <v>16</v>
      </c>
      <c r="J625" s="4">
        <v>518</v>
      </c>
      <c r="K625" s="4">
        <v>118</v>
      </c>
      <c r="L625" s="4">
        <v>227</v>
      </c>
      <c r="M625" s="4">
        <v>27</v>
      </c>
      <c r="N625" s="12"/>
      <c r="O625" s="12"/>
      <c r="P625" s="12"/>
      <c r="Q625" s="12"/>
      <c r="R625" s="12"/>
      <c r="S625" s="12"/>
      <c r="T625" s="4">
        <v>8.84</v>
      </c>
      <c r="U625" s="4">
        <v>8.7100000000000009</v>
      </c>
      <c r="V625" s="4">
        <v>3</v>
      </c>
      <c r="W625" s="4">
        <v>3.2</v>
      </c>
      <c r="X625" s="4">
        <f>(H625-I625)/H625*100</f>
        <v>91.666666666666657</v>
      </c>
      <c r="Y625" s="4">
        <f>(J625-K625)/J625*100</f>
        <v>77.220077220077215</v>
      </c>
      <c r="Z625" s="4">
        <f>(L625-M625)/L625*100</f>
        <v>88.105726872246692</v>
      </c>
      <c r="AA625" s="4"/>
      <c r="AB625" s="12"/>
      <c r="AC625" s="12"/>
    </row>
    <row r="626" spans="1:29" x14ac:dyDescent="0.35">
      <c r="A626" s="3" t="s">
        <v>56</v>
      </c>
      <c r="B626" s="3" t="s">
        <v>52</v>
      </c>
      <c r="C626" s="3">
        <v>2024</v>
      </c>
      <c r="D626" s="3">
        <v>9</v>
      </c>
      <c r="E626" s="3">
        <v>6</v>
      </c>
      <c r="F626" s="4">
        <v>159118</v>
      </c>
      <c r="G626" s="4">
        <v>5133</v>
      </c>
      <c r="H626" s="4">
        <v>124</v>
      </c>
      <c r="I626" s="4">
        <v>9</v>
      </c>
      <c r="J626" s="4">
        <v>361</v>
      </c>
      <c r="K626" s="4">
        <v>32</v>
      </c>
      <c r="L626" s="4">
        <v>207</v>
      </c>
      <c r="M626" s="4">
        <v>9</v>
      </c>
      <c r="N626" s="8">
        <v>51</v>
      </c>
      <c r="O626" s="8">
        <v>4</v>
      </c>
      <c r="P626" s="8">
        <v>4126</v>
      </c>
      <c r="Q626" s="8">
        <v>3271</v>
      </c>
      <c r="R626" s="8"/>
      <c r="S626" s="8"/>
      <c r="T626" s="4">
        <v>8.81</v>
      </c>
      <c r="U626" s="4">
        <v>10.32</v>
      </c>
      <c r="V626" s="4">
        <v>3.7</v>
      </c>
      <c r="W626" s="4">
        <v>3</v>
      </c>
      <c r="X626" s="4">
        <f>(H626-I626)/H626*100</f>
        <v>92.741935483870961</v>
      </c>
      <c r="Y626" s="4">
        <f>(J626-K626)/J626*100</f>
        <v>91.13573407202216</v>
      </c>
      <c r="Z626" s="4">
        <f>(L626-M626)/L626*100</f>
        <v>95.652173913043484</v>
      </c>
      <c r="AA626" s="4">
        <f>(N626-O626)/N626*100</f>
        <v>92.156862745098039</v>
      </c>
      <c r="AB626" s="8"/>
      <c r="AC626" s="12"/>
    </row>
    <row r="627" spans="1:29" x14ac:dyDescent="0.35">
      <c r="A627" s="3" t="s">
        <v>56</v>
      </c>
      <c r="B627" s="3" t="s">
        <v>52</v>
      </c>
      <c r="C627" s="3">
        <v>2024</v>
      </c>
      <c r="D627" s="3">
        <v>9</v>
      </c>
      <c r="E627" s="3">
        <v>13</v>
      </c>
      <c r="F627" s="4"/>
      <c r="G627" s="4"/>
      <c r="H627" s="4">
        <v>223</v>
      </c>
      <c r="I627" s="4">
        <v>18</v>
      </c>
      <c r="J627" s="4">
        <v>533</v>
      </c>
      <c r="K627" s="4">
        <v>65</v>
      </c>
      <c r="L627" s="4">
        <v>182</v>
      </c>
      <c r="M627" s="4">
        <v>13</v>
      </c>
      <c r="N627" s="12"/>
      <c r="O627" s="12"/>
      <c r="P627" s="12"/>
      <c r="Q627" s="12"/>
      <c r="R627" s="12"/>
      <c r="S627" s="12"/>
      <c r="T627" s="4">
        <v>5.73</v>
      </c>
      <c r="U627" s="4">
        <v>6.55</v>
      </c>
      <c r="V627" s="4">
        <v>2.5</v>
      </c>
      <c r="W627" s="4">
        <v>2.4</v>
      </c>
      <c r="X627" s="4">
        <f>(H627-I627)/H627*100</f>
        <v>91.928251121076229</v>
      </c>
      <c r="Y627" s="4">
        <f>(J627-K627)/J627*100</f>
        <v>87.804878048780495</v>
      </c>
      <c r="Z627" s="4">
        <f>(L627-M627)/L627*100</f>
        <v>92.857142857142861</v>
      </c>
      <c r="AA627" s="4"/>
      <c r="AB627" s="12"/>
      <c r="AC627" s="12"/>
    </row>
    <row r="628" spans="1:29" x14ac:dyDescent="0.35">
      <c r="A628" s="3" t="s">
        <v>56</v>
      </c>
      <c r="B628" s="3" t="s">
        <v>52</v>
      </c>
      <c r="C628" s="3">
        <v>2024</v>
      </c>
      <c r="D628" s="3">
        <v>9</v>
      </c>
      <c r="E628" s="3">
        <v>20</v>
      </c>
      <c r="F628" s="4"/>
      <c r="G628" s="4"/>
      <c r="H628" s="4">
        <v>202</v>
      </c>
      <c r="I628" s="4">
        <v>16</v>
      </c>
      <c r="J628" s="4">
        <v>482</v>
      </c>
      <c r="K628" s="4">
        <v>109</v>
      </c>
      <c r="L628" s="4">
        <v>220</v>
      </c>
      <c r="M628" s="4">
        <v>25</v>
      </c>
      <c r="N628" s="12"/>
      <c r="O628" s="12"/>
      <c r="P628" s="12"/>
      <c r="Q628" s="12"/>
      <c r="R628" s="12"/>
      <c r="S628" s="12"/>
      <c r="T628" s="4">
        <v>8.75</v>
      </c>
      <c r="U628" s="4">
        <v>8.8000000000000007</v>
      </c>
      <c r="V628" s="4">
        <v>3.2</v>
      </c>
      <c r="W628" s="4">
        <v>3.2</v>
      </c>
      <c r="X628" s="4">
        <f>(H628-I628)/H628*100</f>
        <v>92.079207920792086</v>
      </c>
      <c r="Y628" s="4">
        <f>(J628-K628)/J628*100</f>
        <v>77.385892116182575</v>
      </c>
      <c r="Z628" s="4">
        <f>(L628-M628)/L628*100</f>
        <v>88.63636363636364</v>
      </c>
      <c r="AA628" s="4"/>
      <c r="AB628" s="12"/>
      <c r="AC628" s="12"/>
    </row>
    <row r="629" spans="1:29" x14ac:dyDescent="0.35">
      <c r="A629" s="3" t="s">
        <v>56</v>
      </c>
      <c r="B629" s="3" t="s">
        <v>52</v>
      </c>
      <c r="C629" s="3">
        <v>2024</v>
      </c>
      <c r="D629" s="3">
        <v>10</v>
      </c>
      <c r="E629" s="3">
        <v>7</v>
      </c>
      <c r="F629" s="4">
        <v>128034</v>
      </c>
      <c r="G629" s="4">
        <v>4130</v>
      </c>
      <c r="H629" s="4">
        <v>134</v>
      </c>
      <c r="I629" s="4">
        <v>8</v>
      </c>
      <c r="J629" s="4">
        <v>329</v>
      </c>
      <c r="K629" s="4">
        <v>32</v>
      </c>
      <c r="L629" s="4">
        <v>224</v>
      </c>
      <c r="M629" s="4">
        <v>10</v>
      </c>
      <c r="N629" s="8">
        <v>46</v>
      </c>
      <c r="O629" s="8">
        <v>4</v>
      </c>
      <c r="P629" s="8">
        <v>4167</v>
      </c>
      <c r="Q629" s="8">
        <v>3435</v>
      </c>
      <c r="R629" s="8"/>
      <c r="S629" s="8"/>
      <c r="T629" s="4">
        <v>8.19</v>
      </c>
      <c r="U629" s="4">
        <v>10.53</v>
      </c>
      <c r="V629" s="4">
        <v>3.7</v>
      </c>
      <c r="W629" s="4">
        <v>3.2</v>
      </c>
      <c r="X629" s="4">
        <f>(H629-I629)/H629*100</f>
        <v>94.029850746268664</v>
      </c>
      <c r="Y629" s="4">
        <f>(J629-K629)/J629*100</f>
        <v>90.273556231003042</v>
      </c>
      <c r="Z629" s="4">
        <f>(L629-M629)/L629*100</f>
        <v>95.535714285714292</v>
      </c>
      <c r="AA629" s="4">
        <f>(N629-O629)/N629*100</f>
        <v>91.304347826086953</v>
      </c>
      <c r="AB629" s="8"/>
      <c r="AC629" s="12"/>
    </row>
    <row r="630" spans="1:29" x14ac:dyDescent="0.35">
      <c r="A630" s="3" t="s">
        <v>56</v>
      </c>
      <c r="B630" s="3" t="s">
        <v>52</v>
      </c>
      <c r="C630" s="3">
        <v>2024</v>
      </c>
      <c r="D630" s="3">
        <v>10</v>
      </c>
      <c r="E630" s="3">
        <v>14</v>
      </c>
      <c r="F630" s="4"/>
      <c r="G630" s="4"/>
      <c r="H630" s="4">
        <v>223</v>
      </c>
      <c r="I630" s="4">
        <v>16</v>
      </c>
      <c r="J630" s="4">
        <v>549</v>
      </c>
      <c r="K630" s="4">
        <v>63</v>
      </c>
      <c r="L630" s="4">
        <v>164</v>
      </c>
      <c r="M630" s="4">
        <v>14</v>
      </c>
      <c r="N630" s="12"/>
      <c r="O630" s="12"/>
      <c r="P630" s="12"/>
      <c r="Q630" s="12"/>
      <c r="R630" s="12"/>
      <c r="S630" s="12"/>
      <c r="T630" s="4">
        <v>5.21</v>
      </c>
      <c r="U630" s="4">
        <v>6.81</v>
      </c>
      <c r="V630" s="4">
        <v>2.2999999999999998</v>
      </c>
      <c r="W630" s="4">
        <v>2.2000000000000002</v>
      </c>
      <c r="X630" s="4">
        <f>(H630-I630)/H630*100</f>
        <v>92.825112107623326</v>
      </c>
      <c r="Y630" s="4">
        <f>(J630-K630)/J630*100</f>
        <v>88.52459016393442</v>
      </c>
      <c r="Z630" s="4">
        <f>(L630-M630)/L630*100</f>
        <v>91.463414634146346</v>
      </c>
      <c r="AA630" s="4"/>
      <c r="AB630" s="12"/>
      <c r="AC630" s="12"/>
    </row>
    <row r="631" spans="1:29" x14ac:dyDescent="0.35">
      <c r="A631" s="3" t="s">
        <v>56</v>
      </c>
      <c r="B631" s="3" t="s">
        <v>52</v>
      </c>
      <c r="C631" s="3">
        <v>2024</v>
      </c>
      <c r="D631" s="3">
        <v>10</v>
      </c>
      <c r="E631" s="3">
        <v>21</v>
      </c>
      <c r="F631" s="4"/>
      <c r="G631" s="4"/>
      <c r="H631" s="4">
        <v>202</v>
      </c>
      <c r="I631" s="4">
        <v>17</v>
      </c>
      <c r="J631" s="4">
        <v>482</v>
      </c>
      <c r="K631" s="4">
        <v>99</v>
      </c>
      <c r="L631" s="4">
        <v>229</v>
      </c>
      <c r="M631" s="4">
        <v>27</v>
      </c>
      <c r="N631" s="12"/>
      <c r="O631" s="12"/>
      <c r="P631" s="12"/>
      <c r="Q631" s="12"/>
      <c r="R631" s="12"/>
      <c r="S631" s="12"/>
      <c r="T631" s="4">
        <v>7.88</v>
      </c>
      <c r="U631" s="4">
        <v>8.6199999999999992</v>
      </c>
      <c r="V631" s="4">
        <v>3.4</v>
      </c>
      <c r="W631" s="4">
        <v>3.4</v>
      </c>
      <c r="X631" s="4">
        <f>(H631-I631)/H631*100</f>
        <v>91.584158415841586</v>
      </c>
      <c r="Y631" s="4">
        <f>(J631-K631)/J631*100</f>
        <v>79.460580912863065</v>
      </c>
      <c r="Z631" s="4">
        <f>(L631-M631)/L631*100</f>
        <v>88.209606986899558</v>
      </c>
      <c r="AA631" s="4"/>
      <c r="AB631" s="12"/>
      <c r="AC631" s="12"/>
    </row>
    <row r="632" spans="1:29" x14ac:dyDescent="0.35">
      <c r="A632" s="3" t="s">
        <v>56</v>
      </c>
      <c r="B632" s="3" t="s">
        <v>52</v>
      </c>
      <c r="C632" s="3">
        <v>2024</v>
      </c>
      <c r="D632" s="3">
        <v>11</v>
      </c>
      <c r="E632" s="3">
        <v>7</v>
      </c>
      <c r="F632" s="4">
        <v>86728</v>
      </c>
      <c r="G632" s="4">
        <v>2798</v>
      </c>
      <c r="H632" s="4">
        <v>275</v>
      </c>
      <c r="I632" s="4">
        <v>8</v>
      </c>
      <c r="J632" s="4">
        <v>423</v>
      </c>
      <c r="K632" s="4">
        <v>48</v>
      </c>
      <c r="L632" s="4">
        <v>228</v>
      </c>
      <c r="M632" s="4">
        <v>6</v>
      </c>
      <c r="N632" s="8">
        <v>75</v>
      </c>
      <c r="O632" s="8">
        <v>9</v>
      </c>
      <c r="P632" s="8">
        <v>2205</v>
      </c>
      <c r="Q632" s="8">
        <v>4341</v>
      </c>
      <c r="R632" s="8"/>
      <c r="S632" s="8"/>
      <c r="T632" s="4">
        <v>8.44</v>
      </c>
      <c r="U632" s="4">
        <v>8.16</v>
      </c>
      <c r="V632" s="4">
        <v>3.1</v>
      </c>
      <c r="W632" s="4">
        <v>1.6</v>
      </c>
      <c r="X632" s="4">
        <f>(H632-I632)/H632*100</f>
        <v>97.090909090909093</v>
      </c>
      <c r="Y632" s="4">
        <f>(J632-K632)/J632*100</f>
        <v>88.652482269503537</v>
      </c>
      <c r="Z632" s="4">
        <f>(L632-M632)/L632*100</f>
        <v>97.368421052631575</v>
      </c>
      <c r="AA632" s="4">
        <f>(N632-O632)/N632*100</f>
        <v>88</v>
      </c>
      <c r="AB632" s="8"/>
      <c r="AC632" s="12"/>
    </row>
    <row r="633" spans="1:29" x14ac:dyDescent="0.35">
      <c r="A633" s="3" t="s">
        <v>56</v>
      </c>
      <c r="B633" s="3" t="s">
        <v>52</v>
      </c>
      <c r="C633" s="3">
        <v>2024</v>
      </c>
      <c r="D633" s="3">
        <v>11</v>
      </c>
      <c r="E633" s="3">
        <v>14</v>
      </c>
      <c r="F633" s="4"/>
      <c r="G633" s="4"/>
      <c r="H633" s="4">
        <v>484</v>
      </c>
      <c r="I633" s="4">
        <v>12</v>
      </c>
      <c r="J633" s="4">
        <v>537</v>
      </c>
      <c r="K633" s="4">
        <v>61</v>
      </c>
      <c r="L633" s="4">
        <v>378</v>
      </c>
      <c r="M633" s="4">
        <v>15</v>
      </c>
      <c r="N633" s="12"/>
      <c r="O633" s="12"/>
      <c r="P633" s="12"/>
      <c r="Q633" s="12"/>
      <c r="R633" s="12"/>
      <c r="S633" s="12"/>
      <c r="T633" s="4">
        <v>7.31</v>
      </c>
      <c r="U633" s="4">
        <v>7.56</v>
      </c>
      <c r="V633" s="4">
        <v>2.8</v>
      </c>
      <c r="W633" s="4">
        <v>3</v>
      </c>
      <c r="X633" s="4">
        <f>(H633-I633)/H633*100</f>
        <v>97.52066115702479</v>
      </c>
      <c r="Y633" s="4">
        <f>(J633-K633)/J633*100</f>
        <v>88.640595903165732</v>
      </c>
      <c r="Z633" s="4">
        <f>(L633-M633)/L633*100</f>
        <v>96.031746031746039</v>
      </c>
      <c r="AA633" s="4"/>
      <c r="AB633" s="12"/>
      <c r="AC633" s="12"/>
    </row>
    <row r="634" spans="1:29" x14ac:dyDescent="0.35">
      <c r="A634" s="3" t="s">
        <v>56</v>
      </c>
      <c r="B634" s="3" t="s">
        <v>52</v>
      </c>
      <c r="C634" s="3">
        <v>2024</v>
      </c>
      <c r="D634" s="3">
        <v>11</v>
      </c>
      <c r="E634" s="3">
        <v>21</v>
      </c>
      <c r="F634" s="4"/>
      <c r="G634" s="4"/>
      <c r="H634" s="4">
        <v>377</v>
      </c>
      <c r="I634" s="4">
        <v>13</v>
      </c>
      <c r="J634" s="4">
        <v>421</v>
      </c>
      <c r="K634" s="4">
        <v>49</v>
      </c>
      <c r="L634" s="4">
        <v>329</v>
      </c>
      <c r="M634" s="4">
        <v>16</v>
      </c>
      <c r="N634" s="10"/>
      <c r="O634" s="10"/>
      <c r="P634" s="10"/>
      <c r="Q634" s="10"/>
      <c r="R634" s="10"/>
      <c r="S634" s="10"/>
      <c r="T634" s="4">
        <v>7.02</v>
      </c>
      <c r="U634" s="4">
        <v>7.81</v>
      </c>
      <c r="V634" s="4">
        <v>2.4</v>
      </c>
      <c r="W634" s="4">
        <v>2.6</v>
      </c>
      <c r="X634" s="4">
        <f>(H634-I634)/H634*100</f>
        <v>96.551724137931032</v>
      </c>
      <c r="Y634" s="4">
        <f>(J634-K634)/J634*100</f>
        <v>88.36104513064133</v>
      </c>
      <c r="Z634" s="4">
        <f>(L634-M634)/L634*100</f>
        <v>95.136778115501514</v>
      </c>
      <c r="AA634" s="4"/>
      <c r="AB634" s="10"/>
      <c r="AC634" s="12"/>
    </row>
    <row r="635" spans="1:29" x14ac:dyDescent="0.35">
      <c r="A635" s="3" t="s">
        <v>56</v>
      </c>
      <c r="B635" s="3" t="s">
        <v>52</v>
      </c>
      <c r="C635" s="3">
        <v>2024</v>
      </c>
      <c r="D635" s="3">
        <v>11</v>
      </c>
      <c r="E635" s="3">
        <v>29</v>
      </c>
      <c r="F635" s="4"/>
      <c r="G635" s="4"/>
      <c r="H635" s="4">
        <v>328</v>
      </c>
      <c r="I635" s="4">
        <v>13</v>
      </c>
      <c r="J635" s="4">
        <v>462</v>
      </c>
      <c r="K635" s="4">
        <v>60</v>
      </c>
      <c r="L635" s="4">
        <v>262</v>
      </c>
      <c r="M635" s="4">
        <v>10</v>
      </c>
      <c r="N635" s="12"/>
      <c r="O635" s="12"/>
      <c r="P635" s="12"/>
      <c r="Q635" s="12"/>
      <c r="R635" s="12"/>
      <c r="S635" s="12"/>
      <c r="T635" s="4">
        <v>7.3</v>
      </c>
      <c r="U635" s="4">
        <v>7.63</v>
      </c>
      <c r="V635" s="4">
        <v>2.6</v>
      </c>
      <c r="W635" s="4">
        <v>2.5</v>
      </c>
      <c r="X635" s="4">
        <f>(H635-I635)/H635*100</f>
        <v>96.036585365853654</v>
      </c>
      <c r="Y635" s="4">
        <f>(J635-K635)/J635*100</f>
        <v>87.012987012987011</v>
      </c>
      <c r="Z635" s="4">
        <f>(L635-M635)/L635*100</f>
        <v>96.18320610687023</v>
      </c>
      <c r="AA635" s="4"/>
      <c r="AB635" s="12"/>
      <c r="AC635" s="12"/>
    </row>
    <row r="636" spans="1:29" x14ac:dyDescent="0.35">
      <c r="A636" s="3" t="s">
        <v>56</v>
      </c>
      <c r="B636" s="3" t="s">
        <v>52</v>
      </c>
      <c r="C636" s="3">
        <v>2024</v>
      </c>
      <c r="D636" s="3">
        <v>12</v>
      </c>
      <c r="E636" s="3">
        <v>14</v>
      </c>
      <c r="F636" s="4">
        <v>59658</v>
      </c>
      <c r="G636" s="4">
        <v>1924</v>
      </c>
      <c r="H636" s="4">
        <v>425</v>
      </c>
      <c r="I636" s="4">
        <v>17</v>
      </c>
      <c r="J636" s="4">
        <v>616</v>
      </c>
      <c r="K636" s="4">
        <v>38</v>
      </c>
      <c r="L636" s="4">
        <v>398</v>
      </c>
      <c r="M636" s="4">
        <v>21</v>
      </c>
      <c r="N636" s="10"/>
      <c r="O636" s="10"/>
      <c r="P636" s="10"/>
      <c r="Q636" s="10"/>
      <c r="R636" s="10"/>
      <c r="S636" s="10"/>
      <c r="T636" s="4">
        <v>7.6</v>
      </c>
      <c r="U636" s="4">
        <v>7.3</v>
      </c>
      <c r="V636" s="4">
        <v>1.9</v>
      </c>
      <c r="W636" s="4">
        <v>1.8</v>
      </c>
      <c r="X636" s="4">
        <f>(H636-I636)/H636*100</f>
        <v>96</v>
      </c>
      <c r="Y636" s="4">
        <f>(J636-K636)/J636*100</f>
        <v>93.831168831168839</v>
      </c>
      <c r="Z636" s="4">
        <f>(L636-M636)/L636*100</f>
        <v>94.723618090452263</v>
      </c>
      <c r="AA636" s="4"/>
      <c r="AB636" s="10"/>
      <c r="AC636" s="12"/>
    </row>
    <row r="637" spans="1:29" x14ac:dyDescent="0.35">
      <c r="A637" s="3" t="s">
        <v>56</v>
      </c>
      <c r="B637" s="3" t="s">
        <v>52</v>
      </c>
      <c r="C637" s="3">
        <v>2024</v>
      </c>
      <c r="D637" s="3">
        <v>12</v>
      </c>
      <c r="E637" s="3">
        <v>17</v>
      </c>
      <c r="F637" s="4"/>
      <c r="G637" s="4"/>
      <c r="H637" s="4">
        <v>280</v>
      </c>
      <c r="I637" s="4">
        <v>12</v>
      </c>
      <c r="J637" s="4">
        <v>556</v>
      </c>
      <c r="K637" s="4">
        <v>61</v>
      </c>
      <c r="L637" s="4">
        <v>291</v>
      </c>
      <c r="M637" s="4">
        <v>15</v>
      </c>
      <c r="N637" s="4">
        <v>62</v>
      </c>
      <c r="O637" s="4">
        <v>3.43</v>
      </c>
      <c r="P637" s="4">
        <v>1504</v>
      </c>
      <c r="Q637" s="4">
        <v>2833</v>
      </c>
      <c r="R637" s="4"/>
      <c r="S637" s="4"/>
      <c r="T637" s="4">
        <v>7.5</v>
      </c>
      <c r="U637" s="4">
        <v>7.56</v>
      </c>
      <c r="V637" s="4">
        <v>2.7</v>
      </c>
      <c r="W637" s="4">
        <v>3</v>
      </c>
      <c r="X637" s="4">
        <f>(H637-I637)/H637*100</f>
        <v>95.714285714285722</v>
      </c>
      <c r="Y637" s="4">
        <f>(J637-K637)/J637*100</f>
        <v>89.02877697841727</v>
      </c>
      <c r="Z637" s="4">
        <f>(L637-M637)/L637*100</f>
        <v>94.845360824742258</v>
      </c>
      <c r="AA637" s="4">
        <f>(N637-O637)/N637*100</f>
        <v>94.467741935483872</v>
      </c>
      <c r="AB637" s="4"/>
      <c r="AC637" s="12"/>
    </row>
    <row r="638" spans="1:29" x14ac:dyDescent="0.35">
      <c r="A638" s="3" t="s">
        <v>56</v>
      </c>
      <c r="B638" s="3" t="s">
        <v>52</v>
      </c>
      <c r="C638" s="3">
        <v>2024</v>
      </c>
      <c r="D638" s="3">
        <v>12</v>
      </c>
      <c r="E638" s="3">
        <v>21</v>
      </c>
      <c r="F638" s="4"/>
      <c r="G638" s="4"/>
      <c r="H638" s="4">
        <v>317</v>
      </c>
      <c r="I638" s="4">
        <v>16</v>
      </c>
      <c r="J638" s="4">
        <v>493</v>
      </c>
      <c r="K638" s="4">
        <v>38</v>
      </c>
      <c r="L638" s="4">
        <v>329</v>
      </c>
      <c r="M638" s="4">
        <v>20</v>
      </c>
      <c r="N638" s="10"/>
      <c r="O638" s="10"/>
      <c r="P638" s="10"/>
      <c r="Q638" s="10"/>
      <c r="R638" s="10"/>
      <c r="S638" s="10"/>
      <c r="T638" s="4">
        <v>7.2</v>
      </c>
      <c r="U638" s="4">
        <v>7.7</v>
      </c>
      <c r="V638" s="4">
        <v>2.1</v>
      </c>
      <c r="W638" s="4">
        <v>2.2000000000000002</v>
      </c>
      <c r="X638" s="4">
        <f>(H638-I638)/H638*100</f>
        <v>94.952681388012621</v>
      </c>
      <c r="Y638" s="4">
        <f>(J638-K638)/J638*100</f>
        <v>92.292089249492903</v>
      </c>
      <c r="Z638" s="4">
        <f>(L638-M638)/L638*100</f>
        <v>93.920972644376903</v>
      </c>
      <c r="AA638" s="4"/>
      <c r="AB638" s="10"/>
      <c r="AC638" s="12"/>
    </row>
    <row r="639" spans="1:29" x14ac:dyDescent="0.35">
      <c r="A639" s="3" t="s">
        <v>56</v>
      </c>
      <c r="B639" s="3" t="s">
        <v>52</v>
      </c>
      <c r="C639" s="3">
        <v>2024</v>
      </c>
      <c r="D639" s="3">
        <v>12</v>
      </c>
      <c r="E639" s="3">
        <v>23</v>
      </c>
      <c r="F639" s="4"/>
      <c r="G639" s="4"/>
      <c r="H639" s="4">
        <v>330</v>
      </c>
      <c r="I639" s="4">
        <v>18</v>
      </c>
      <c r="J639" s="4">
        <v>535</v>
      </c>
      <c r="K639" s="4">
        <v>38</v>
      </c>
      <c r="L639" s="4">
        <v>343</v>
      </c>
      <c r="M639" s="4">
        <v>21</v>
      </c>
      <c r="N639" s="10"/>
      <c r="O639" s="10"/>
      <c r="P639" s="10"/>
      <c r="Q639" s="10"/>
      <c r="R639" s="10"/>
      <c r="S639" s="10"/>
      <c r="T639" s="4">
        <v>7.6</v>
      </c>
      <c r="U639" s="4">
        <v>7.4</v>
      </c>
      <c r="V639" s="4">
        <v>2.1</v>
      </c>
      <c r="W639" s="4">
        <v>1.9</v>
      </c>
      <c r="X639" s="4">
        <f>(H639-I639)/H639*100</f>
        <v>94.545454545454547</v>
      </c>
      <c r="Y639" s="4">
        <f>(J639-K639)/J639*100</f>
        <v>92.89719626168224</v>
      </c>
      <c r="Z639" s="4">
        <f>(L639-M639)/L639*100</f>
        <v>93.877551020408163</v>
      </c>
      <c r="AA639" s="4"/>
      <c r="AB639" s="10"/>
      <c r="AC639" s="12"/>
    </row>
    <row r="640" spans="1:29" x14ac:dyDescent="0.35">
      <c r="A640" s="3" t="s">
        <v>98</v>
      </c>
      <c r="B640" s="3" t="s">
        <v>99</v>
      </c>
      <c r="C640" s="3">
        <v>2024</v>
      </c>
      <c r="D640" s="3">
        <v>1</v>
      </c>
      <c r="E640" s="3">
        <v>10</v>
      </c>
      <c r="F640" s="4">
        <v>2114</v>
      </c>
      <c r="G640" s="4">
        <v>68</v>
      </c>
      <c r="H640" s="4">
        <v>600</v>
      </c>
      <c r="I640" s="4">
        <v>300</v>
      </c>
      <c r="J640" s="4">
        <v>1150</v>
      </c>
      <c r="K640" s="4">
        <v>260</v>
      </c>
      <c r="L640" s="4">
        <v>360</v>
      </c>
      <c r="M640" s="4">
        <v>50</v>
      </c>
      <c r="N640" s="4"/>
      <c r="O640" s="4"/>
      <c r="P640" s="4">
        <v>756</v>
      </c>
      <c r="Q640" s="4">
        <v>927</v>
      </c>
      <c r="R640" s="4"/>
      <c r="S640" s="4"/>
      <c r="T640" s="4">
        <v>7.39</v>
      </c>
      <c r="U640" s="4">
        <v>7.9</v>
      </c>
      <c r="V640" s="4">
        <v>4.2</v>
      </c>
      <c r="W640" s="4">
        <v>4.4000000000000004</v>
      </c>
      <c r="X640" s="4">
        <f>(H640-I640)/H640*100</f>
        <v>50</v>
      </c>
      <c r="Y640" s="4">
        <f>(J640-K640)/J640*100</f>
        <v>77.391304347826079</v>
      </c>
      <c r="Z640" s="4">
        <f>(L640-M640)/L640*100</f>
        <v>86.111111111111114</v>
      </c>
      <c r="AA640" s="4"/>
      <c r="AB640" s="4"/>
      <c r="AC640" s="12"/>
    </row>
    <row r="641" spans="1:29" x14ac:dyDescent="0.35">
      <c r="A641" s="3" t="s">
        <v>98</v>
      </c>
      <c r="B641" s="3" t="s">
        <v>99</v>
      </c>
      <c r="C641" s="3">
        <v>2024</v>
      </c>
      <c r="D641" s="3">
        <v>1</v>
      </c>
      <c r="E641" s="3">
        <v>16</v>
      </c>
      <c r="F641" s="4"/>
      <c r="G641" s="4"/>
      <c r="H641" s="4">
        <v>650</v>
      </c>
      <c r="I641" s="4">
        <v>250</v>
      </c>
      <c r="J641" s="4">
        <v>800</v>
      </c>
      <c r="K641" s="4">
        <v>276</v>
      </c>
      <c r="L641" s="4">
        <v>300</v>
      </c>
      <c r="M641" s="4">
        <v>57</v>
      </c>
      <c r="N641" s="8"/>
      <c r="O641" s="8"/>
      <c r="P641" s="8">
        <v>728</v>
      </c>
      <c r="Q641" s="8">
        <v>934</v>
      </c>
      <c r="R641" s="8"/>
      <c r="S641" s="8"/>
      <c r="T641" s="4">
        <v>7.92</v>
      </c>
      <c r="U641" s="4">
        <v>8.0399999999999991</v>
      </c>
      <c r="V641" s="4">
        <v>4.8</v>
      </c>
      <c r="W641" s="4">
        <v>4.7</v>
      </c>
      <c r="X641" s="4">
        <f>(H641-I641)/H641*100</f>
        <v>61.53846153846154</v>
      </c>
      <c r="Y641" s="4">
        <f>(J641-K641)/J641*100</f>
        <v>65.5</v>
      </c>
      <c r="Z641" s="4">
        <f>(L641-M641)/L641*100</f>
        <v>81</v>
      </c>
      <c r="AA641" s="4"/>
      <c r="AB641" s="8"/>
      <c r="AC641" s="12"/>
    </row>
    <row r="642" spans="1:29" x14ac:dyDescent="0.35">
      <c r="A642" s="3" t="s">
        <v>98</v>
      </c>
      <c r="B642" s="3" t="s">
        <v>99</v>
      </c>
      <c r="C642" s="3">
        <v>2024</v>
      </c>
      <c r="D642" s="3">
        <v>1</v>
      </c>
      <c r="E642" s="3">
        <v>22</v>
      </c>
      <c r="F642" s="4"/>
      <c r="G642" s="4"/>
      <c r="H642" s="4">
        <v>500</v>
      </c>
      <c r="I642" s="4">
        <v>350</v>
      </c>
      <c r="J642" s="4">
        <v>749</v>
      </c>
      <c r="K642" s="4">
        <v>270</v>
      </c>
      <c r="L642" s="4">
        <v>504</v>
      </c>
      <c r="M642" s="4">
        <v>62</v>
      </c>
      <c r="N642" s="4"/>
      <c r="O642" s="4"/>
      <c r="P642" s="4">
        <v>769</v>
      </c>
      <c r="Q642" s="4">
        <v>912</v>
      </c>
      <c r="R642" s="4"/>
      <c r="S642" s="4"/>
      <c r="T642" s="4">
        <v>8.3000000000000007</v>
      </c>
      <c r="U642" s="4">
        <v>7.84</v>
      </c>
      <c r="V642" s="4">
        <v>4.4000000000000004</v>
      </c>
      <c r="W642" s="4">
        <v>4.3</v>
      </c>
      <c r="X642" s="4">
        <f>(H642-I642)/H642*100</f>
        <v>30</v>
      </c>
      <c r="Y642" s="4">
        <f>(J642-K642)/J642*100</f>
        <v>63.951935914552735</v>
      </c>
      <c r="Z642" s="4">
        <f>(L642-M642)/L642*100</f>
        <v>87.698412698412696</v>
      </c>
      <c r="AA642" s="4"/>
      <c r="AB642" s="4"/>
      <c r="AC642" s="12"/>
    </row>
    <row r="643" spans="1:29" x14ac:dyDescent="0.35">
      <c r="A643" s="3" t="s">
        <v>98</v>
      </c>
      <c r="B643" s="3" t="s">
        <v>99</v>
      </c>
      <c r="C643" s="3">
        <v>2024</v>
      </c>
      <c r="D643" s="3">
        <v>1</v>
      </c>
      <c r="E643" s="3">
        <v>29</v>
      </c>
      <c r="F643" s="4"/>
      <c r="G643" s="4"/>
      <c r="H643" s="4">
        <v>400</v>
      </c>
      <c r="I643" s="4">
        <v>100</v>
      </c>
      <c r="J643" s="4">
        <v>647</v>
      </c>
      <c r="K643" s="4">
        <v>261</v>
      </c>
      <c r="L643" s="4">
        <v>236</v>
      </c>
      <c r="M643" s="4">
        <v>59</v>
      </c>
      <c r="N643" s="8"/>
      <c r="O643" s="8"/>
      <c r="P643" s="8">
        <v>784</v>
      </c>
      <c r="Q643" s="8">
        <v>944</v>
      </c>
      <c r="R643" s="8"/>
      <c r="S643" s="8"/>
      <c r="T643" s="4">
        <v>7.7</v>
      </c>
      <c r="U643" s="4">
        <v>7.79</v>
      </c>
      <c r="V643" s="4">
        <v>4.9000000000000004</v>
      </c>
      <c r="W643" s="4">
        <v>4.5999999999999996</v>
      </c>
      <c r="X643" s="4">
        <f>(H643-I643)/H643*100</f>
        <v>75</v>
      </c>
      <c r="Y643" s="4">
        <f>(J643-K643)/J643*100</f>
        <v>59.659969088098919</v>
      </c>
      <c r="Z643" s="4">
        <f>(L643-M643)/L643*100</f>
        <v>75</v>
      </c>
      <c r="AA643" s="4"/>
      <c r="AB643" s="8"/>
      <c r="AC643" s="12"/>
    </row>
    <row r="644" spans="1:29" x14ac:dyDescent="0.35">
      <c r="A644" s="3" t="s">
        <v>98</v>
      </c>
      <c r="B644" s="3" t="s">
        <v>99</v>
      </c>
      <c r="C644" s="3">
        <v>2024</v>
      </c>
      <c r="D644" s="3">
        <v>2</v>
      </c>
      <c r="E644" s="3">
        <v>6</v>
      </c>
      <c r="F644" s="4">
        <v>2152</v>
      </c>
      <c r="G644" s="4">
        <v>69</v>
      </c>
      <c r="H644" s="4">
        <v>700</v>
      </c>
      <c r="I644" s="4">
        <v>150</v>
      </c>
      <c r="J644" s="4">
        <v>1127</v>
      </c>
      <c r="K644" s="4">
        <v>271</v>
      </c>
      <c r="L644" s="4">
        <v>368</v>
      </c>
      <c r="M644" s="4">
        <v>37</v>
      </c>
      <c r="N644" s="8"/>
      <c r="O644" s="8"/>
      <c r="P644" s="8">
        <v>937</v>
      </c>
      <c r="Q644" s="8">
        <v>1201</v>
      </c>
      <c r="R644" s="8"/>
      <c r="S644" s="8"/>
      <c r="T644" s="4">
        <v>7.38</v>
      </c>
      <c r="U644" s="4">
        <v>7.42</v>
      </c>
      <c r="V644" s="4">
        <v>4.7</v>
      </c>
      <c r="W644" s="4">
        <v>4.8</v>
      </c>
      <c r="X644" s="4">
        <f>(H644-I644)/H644*100</f>
        <v>78.571428571428569</v>
      </c>
      <c r="Y644" s="4">
        <f>(J644-K644)/J644*100</f>
        <v>75.953859804791477</v>
      </c>
      <c r="Z644" s="4">
        <f>(L644-M644)/L644*100</f>
        <v>89.945652173913047</v>
      </c>
      <c r="AA644" s="4"/>
      <c r="AB644" s="8"/>
      <c r="AC644" s="12"/>
    </row>
    <row r="645" spans="1:29" x14ac:dyDescent="0.35">
      <c r="A645" s="3" t="s">
        <v>98</v>
      </c>
      <c r="B645" s="3" t="s">
        <v>99</v>
      </c>
      <c r="C645" s="3">
        <v>2024</v>
      </c>
      <c r="D645" s="3">
        <v>2</v>
      </c>
      <c r="E645" s="3">
        <v>13</v>
      </c>
      <c r="F645" s="4"/>
      <c r="G645" s="4"/>
      <c r="H645" s="4">
        <v>550</v>
      </c>
      <c r="I645" s="4">
        <v>250</v>
      </c>
      <c r="J645" s="4">
        <v>969</v>
      </c>
      <c r="K645" s="4">
        <v>247</v>
      </c>
      <c r="L645" s="4">
        <v>108</v>
      </c>
      <c r="M645" s="4">
        <v>82</v>
      </c>
      <c r="N645" s="8"/>
      <c r="O645" s="8"/>
      <c r="P645" s="8">
        <v>923</v>
      </c>
      <c r="Q645" s="8">
        <v>1134</v>
      </c>
      <c r="R645" s="8"/>
      <c r="S645" s="8"/>
      <c r="T645" s="4">
        <v>7.77</v>
      </c>
      <c r="U645" s="4">
        <v>7.64</v>
      </c>
      <c r="V645" s="4">
        <v>5.5</v>
      </c>
      <c r="W645" s="4">
        <v>4.7</v>
      </c>
      <c r="X645" s="4">
        <f>(H645-I645)/H645*100</f>
        <v>54.54545454545454</v>
      </c>
      <c r="Y645" s="4">
        <f>(J645-K645)/J645*100</f>
        <v>74.509803921568633</v>
      </c>
      <c r="Z645" s="4">
        <f>(L645-M645)/L645*100</f>
        <v>24.074074074074073</v>
      </c>
      <c r="AA645" s="4"/>
      <c r="AB645" s="8"/>
      <c r="AC645" s="12"/>
    </row>
    <row r="646" spans="1:29" x14ac:dyDescent="0.35">
      <c r="A646" s="3" t="s">
        <v>98</v>
      </c>
      <c r="B646" s="3" t="s">
        <v>99</v>
      </c>
      <c r="C646" s="3">
        <v>2024</v>
      </c>
      <c r="D646" s="3">
        <v>2</v>
      </c>
      <c r="E646" s="3">
        <v>20</v>
      </c>
      <c r="F646" s="4"/>
      <c r="G646" s="4"/>
      <c r="H646" s="4">
        <v>750</v>
      </c>
      <c r="I646" s="4">
        <v>650</v>
      </c>
      <c r="J646" s="4">
        <v>890</v>
      </c>
      <c r="K646" s="4">
        <v>265</v>
      </c>
      <c r="L646" s="4">
        <v>224</v>
      </c>
      <c r="M646" s="4">
        <v>17</v>
      </c>
      <c r="N646" s="8"/>
      <c r="O646" s="8"/>
      <c r="P646" s="8">
        <v>974</v>
      </c>
      <c r="Q646" s="8">
        <v>1074</v>
      </c>
      <c r="R646" s="8"/>
      <c r="S646" s="8"/>
      <c r="T646" s="4">
        <v>7.65</v>
      </c>
      <c r="U646" s="4">
        <v>7.68</v>
      </c>
      <c r="V646" s="4">
        <v>4.4000000000000004</v>
      </c>
      <c r="W646" s="4">
        <v>4.9000000000000004</v>
      </c>
      <c r="X646" s="4">
        <f>(H646-I646)/H646*100</f>
        <v>13.333333333333334</v>
      </c>
      <c r="Y646" s="4">
        <f>(J646-K646)/J646*100</f>
        <v>70.224719101123597</v>
      </c>
      <c r="Z646" s="4">
        <f>(L646-M646)/L646*100</f>
        <v>92.410714285714292</v>
      </c>
      <c r="AA646" s="4"/>
      <c r="AB646" s="8"/>
      <c r="AC646" s="12"/>
    </row>
    <row r="647" spans="1:29" x14ac:dyDescent="0.35">
      <c r="A647" s="3" t="s">
        <v>98</v>
      </c>
      <c r="B647" s="3" t="s">
        <v>99</v>
      </c>
      <c r="C647" s="3">
        <v>2024</v>
      </c>
      <c r="D647" s="3">
        <v>2</v>
      </c>
      <c r="E647" s="3">
        <v>27</v>
      </c>
      <c r="F647" s="4"/>
      <c r="G647" s="4"/>
      <c r="H647" s="4">
        <v>400</v>
      </c>
      <c r="I647" s="4">
        <v>150</v>
      </c>
      <c r="J647" s="4">
        <v>882</v>
      </c>
      <c r="K647" s="4">
        <v>285</v>
      </c>
      <c r="L647" s="4">
        <v>288</v>
      </c>
      <c r="M647" s="4">
        <v>26</v>
      </c>
      <c r="N647" s="8"/>
      <c r="O647" s="8"/>
      <c r="P647" s="8">
        <v>943</v>
      </c>
      <c r="Q647" s="8">
        <v>1103</v>
      </c>
      <c r="R647" s="8"/>
      <c r="S647" s="8"/>
      <c r="T647" s="4">
        <v>8.06</v>
      </c>
      <c r="U647" s="4">
        <v>7.77</v>
      </c>
      <c r="V647" s="4">
        <v>4.3</v>
      </c>
      <c r="W647" s="4">
        <v>7.8</v>
      </c>
      <c r="X647" s="4">
        <f>(H647-I647)/H647*100</f>
        <v>62.5</v>
      </c>
      <c r="Y647" s="4">
        <f>(J647-K647)/J647*100</f>
        <v>67.687074829931973</v>
      </c>
      <c r="Z647" s="4">
        <f>(L647-M647)/L647*100</f>
        <v>90.972222222222214</v>
      </c>
      <c r="AA647" s="4"/>
      <c r="AB647" s="8"/>
      <c r="AC647" s="12"/>
    </row>
    <row r="648" spans="1:29" x14ac:dyDescent="0.35">
      <c r="A648" s="3" t="s">
        <v>98</v>
      </c>
      <c r="B648" s="3" t="s">
        <v>99</v>
      </c>
      <c r="C648" s="3">
        <v>2024</v>
      </c>
      <c r="D648" s="3">
        <v>3</v>
      </c>
      <c r="E648" s="3">
        <v>6</v>
      </c>
      <c r="F648" s="4">
        <v>2233</v>
      </c>
      <c r="G648" s="4">
        <v>72</v>
      </c>
      <c r="H648" s="4">
        <v>300</v>
      </c>
      <c r="I648" s="4">
        <v>0</v>
      </c>
      <c r="J648" s="4">
        <v>880</v>
      </c>
      <c r="K648" s="4">
        <v>263</v>
      </c>
      <c r="L648" s="4">
        <v>464</v>
      </c>
      <c r="M648" s="4">
        <v>193</v>
      </c>
      <c r="N648" s="8"/>
      <c r="O648" s="8"/>
      <c r="P648" s="8">
        <v>974</v>
      </c>
      <c r="Q648" s="8">
        <v>1348</v>
      </c>
      <c r="R648" s="8"/>
      <c r="S648" s="8"/>
      <c r="T648" s="4">
        <v>7.59</v>
      </c>
      <c r="U648" s="4">
        <v>7.83</v>
      </c>
      <c r="V648" s="4">
        <v>4.5</v>
      </c>
      <c r="W648" s="4">
        <v>4.4000000000000004</v>
      </c>
      <c r="X648" s="4">
        <f>(H648-I648)/H648*100</f>
        <v>100</v>
      </c>
      <c r="Y648" s="4">
        <f>(J648-K648)/J648*100</f>
        <v>70.113636363636374</v>
      </c>
      <c r="Z648" s="4">
        <f>(L648-M648)/L648*100</f>
        <v>58.405172413793103</v>
      </c>
      <c r="AA648" s="4"/>
      <c r="AB648" s="8"/>
      <c r="AC648" s="12"/>
    </row>
    <row r="649" spans="1:29" x14ac:dyDescent="0.35">
      <c r="A649" s="3" t="s">
        <v>98</v>
      </c>
      <c r="B649" s="3" t="s">
        <v>99</v>
      </c>
      <c r="C649" s="3">
        <v>2024</v>
      </c>
      <c r="D649" s="3">
        <v>3</v>
      </c>
      <c r="E649" s="3">
        <v>12</v>
      </c>
      <c r="F649" s="4"/>
      <c r="G649" s="4"/>
      <c r="H649" s="4">
        <v>600</v>
      </c>
      <c r="I649" s="4">
        <v>200</v>
      </c>
      <c r="J649" s="4">
        <v>1140</v>
      </c>
      <c r="K649" s="4">
        <v>253</v>
      </c>
      <c r="L649" s="4">
        <v>484</v>
      </c>
      <c r="M649" s="4">
        <v>90</v>
      </c>
      <c r="N649" s="8"/>
      <c r="O649" s="8"/>
      <c r="P649" s="8">
        <v>964</v>
      </c>
      <c r="Q649" s="8">
        <v>1301</v>
      </c>
      <c r="R649" s="8"/>
      <c r="S649" s="8"/>
      <c r="T649" s="4">
        <v>8.02</v>
      </c>
      <c r="U649" s="4">
        <v>8.42</v>
      </c>
      <c r="V649" s="4">
        <v>4.7</v>
      </c>
      <c r="W649" s="4">
        <v>4.0999999999999996</v>
      </c>
      <c r="X649" s="4">
        <f>(H649-I649)/H649*100</f>
        <v>66.666666666666657</v>
      </c>
      <c r="Y649" s="4">
        <f>(J649-K649)/J649*100</f>
        <v>77.807017543859644</v>
      </c>
      <c r="Z649" s="4">
        <f>(L649-M649)/L649*100</f>
        <v>81.40495867768594</v>
      </c>
      <c r="AA649" s="4"/>
      <c r="AB649" s="8"/>
      <c r="AC649" s="12"/>
    </row>
    <row r="650" spans="1:29" x14ac:dyDescent="0.35">
      <c r="A650" s="3" t="s">
        <v>98</v>
      </c>
      <c r="B650" s="3" t="s">
        <v>99</v>
      </c>
      <c r="C650" s="3">
        <v>2024</v>
      </c>
      <c r="D650" s="3">
        <v>3</v>
      </c>
      <c r="E650" s="3">
        <v>19</v>
      </c>
      <c r="F650" s="4"/>
      <c r="G650" s="4"/>
      <c r="H650" s="4">
        <v>800</v>
      </c>
      <c r="I650" s="4">
        <v>100</v>
      </c>
      <c r="J650" s="4">
        <v>930</v>
      </c>
      <c r="K650" s="4">
        <v>232</v>
      </c>
      <c r="L650" s="4">
        <v>244</v>
      </c>
      <c r="M650" s="4">
        <v>33</v>
      </c>
      <c r="N650" s="8"/>
      <c r="O650" s="8"/>
      <c r="P650" s="8">
        <v>947</v>
      </c>
      <c r="Q650" s="8">
        <v>1281</v>
      </c>
      <c r="R650" s="8"/>
      <c r="S650" s="8"/>
      <c r="T650" s="4">
        <v>7.49</v>
      </c>
      <c r="U650" s="4">
        <v>7.6</v>
      </c>
      <c r="V650" s="4">
        <v>4.8</v>
      </c>
      <c r="W650" s="4">
        <v>4.8</v>
      </c>
      <c r="X650" s="4">
        <f>(H650-I650)/H650*100</f>
        <v>87.5</v>
      </c>
      <c r="Y650" s="4">
        <f>(J650-K650)/J650*100</f>
        <v>75.053763440860209</v>
      </c>
      <c r="Z650" s="4">
        <f>(L650-M650)/L650*100</f>
        <v>86.47540983606558</v>
      </c>
      <c r="AA650" s="4"/>
      <c r="AB650" s="8"/>
      <c r="AC650" s="12"/>
    </row>
    <row r="651" spans="1:29" x14ac:dyDescent="0.35">
      <c r="A651" s="3" t="s">
        <v>98</v>
      </c>
      <c r="B651" s="3" t="s">
        <v>99</v>
      </c>
      <c r="C651" s="3">
        <v>2024</v>
      </c>
      <c r="D651" s="3">
        <v>3</v>
      </c>
      <c r="E651" s="3">
        <v>25</v>
      </c>
      <c r="F651" s="4"/>
      <c r="G651" s="4"/>
      <c r="H651" s="4">
        <v>450</v>
      </c>
      <c r="I651" s="4">
        <v>100</v>
      </c>
      <c r="J651" s="4">
        <v>717</v>
      </c>
      <c r="K651" s="4">
        <v>222</v>
      </c>
      <c r="L651" s="4">
        <v>410</v>
      </c>
      <c r="M651" s="4">
        <v>49</v>
      </c>
      <c r="N651" s="4"/>
      <c r="O651" s="4"/>
      <c r="P651" s="4">
        <v>933</v>
      </c>
      <c r="Q651" s="4">
        <v>1274</v>
      </c>
      <c r="R651" s="4"/>
      <c r="S651" s="4"/>
      <c r="T651" s="4">
        <v>7.61</v>
      </c>
      <c r="U651" s="4">
        <v>8.0299999999999994</v>
      </c>
      <c r="V651" s="4">
        <v>4.7</v>
      </c>
      <c r="W651" s="4">
        <v>4.5</v>
      </c>
      <c r="X651" s="4">
        <f>(H651-I651)/H651*100</f>
        <v>77.777777777777786</v>
      </c>
      <c r="Y651" s="4">
        <f>(J651-K651)/J651*100</f>
        <v>69.037656903765694</v>
      </c>
      <c r="Z651" s="4">
        <f>(L651-M651)/L651*100</f>
        <v>88.048780487804876</v>
      </c>
      <c r="AA651" s="4"/>
      <c r="AB651" s="4"/>
      <c r="AC651" s="12"/>
    </row>
    <row r="652" spans="1:29" x14ac:dyDescent="0.35">
      <c r="A652" s="3" t="s">
        <v>98</v>
      </c>
      <c r="B652" s="3" t="s">
        <v>99</v>
      </c>
      <c r="C652" s="3">
        <v>2024</v>
      </c>
      <c r="D652" s="3">
        <v>4</v>
      </c>
      <c r="E652" s="3">
        <v>3</v>
      </c>
      <c r="F652" s="8">
        <v>1832</v>
      </c>
      <c r="G652" s="8">
        <v>59</v>
      </c>
      <c r="H652" s="4">
        <v>600</v>
      </c>
      <c r="I652" s="4">
        <v>250</v>
      </c>
      <c r="J652" s="4">
        <v>979</v>
      </c>
      <c r="K652" s="4">
        <v>263</v>
      </c>
      <c r="L652" s="4">
        <v>248</v>
      </c>
      <c r="M652" s="4">
        <v>71</v>
      </c>
      <c r="N652" s="4"/>
      <c r="O652" s="4"/>
      <c r="P652" s="4">
        <v>954</v>
      </c>
      <c r="Q652" s="4">
        <v>1228</v>
      </c>
      <c r="R652" s="4"/>
      <c r="S652" s="4"/>
      <c r="T652" s="4">
        <v>8</v>
      </c>
      <c r="U652" s="4">
        <v>7.98</v>
      </c>
      <c r="V652" s="4">
        <v>4.4000000000000004</v>
      </c>
      <c r="W652" s="4">
        <v>4.9000000000000004</v>
      </c>
      <c r="X652" s="4">
        <f>(H652-I652)/H652*100</f>
        <v>58.333333333333336</v>
      </c>
      <c r="Y652" s="4">
        <f>(J652-K652)/J652*100</f>
        <v>73.13585291113381</v>
      </c>
      <c r="Z652" s="4">
        <f>(L652-M652)/L652*100</f>
        <v>71.370967741935488</v>
      </c>
      <c r="AA652" s="4"/>
      <c r="AB652" s="4"/>
      <c r="AC652" s="12"/>
    </row>
    <row r="653" spans="1:29" x14ac:dyDescent="0.35">
      <c r="A653" s="3" t="s">
        <v>98</v>
      </c>
      <c r="B653" s="3" t="s">
        <v>99</v>
      </c>
      <c r="C653" s="3">
        <v>2024</v>
      </c>
      <c r="D653" s="3">
        <v>4</v>
      </c>
      <c r="E653" s="3">
        <v>9</v>
      </c>
      <c r="F653" s="8"/>
      <c r="G653" s="8"/>
      <c r="H653" s="4">
        <v>600</v>
      </c>
      <c r="I653" s="4">
        <v>600</v>
      </c>
      <c r="J653" s="4">
        <v>948</v>
      </c>
      <c r="K653" s="4">
        <v>214</v>
      </c>
      <c r="L653" s="4">
        <v>296</v>
      </c>
      <c r="M653" s="4">
        <v>33</v>
      </c>
      <c r="N653" s="4"/>
      <c r="O653" s="4"/>
      <c r="P653" s="4">
        <v>874</v>
      </c>
      <c r="Q653" s="4">
        <v>1121</v>
      </c>
      <c r="R653" s="4"/>
      <c r="S653" s="4"/>
      <c r="T653" s="4">
        <v>7.76</v>
      </c>
      <c r="U653" s="4">
        <v>7.88</v>
      </c>
      <c r="V653" s="4">
        <v>4.2</v>
      </c>
      <c r="W653" s="4">
        <v>5</v>
      </c>
      <c r="X653" s="4">
        <f>(H653-I653)/H653*100</f>
        <v>0</v>
      </c>
      <c r="Y653" s="4">
        <f>(J653-K653)/J653*100</f>
        <v>77.426160337552744</v>
      </c>
      <c r="Z653" s="4">
        <f>(L653-M653)/L653*100</f>
        <v>88.851351351351354</v>
      </c>
      <c r="AA653" s="4"/>
      <c r="AB653" s="4"/>
      <c r="AC653" s="12"/>
    </row>
    <row r="654" spans="1:29" x14ac:dyDescent="0.35">
      <c r="A654" s="3" t="s">
        <v>98</v>
      </c>
      <c r="B654" s="3" t="s">
        <v>99</v>
      </c>
      <c r="C654" s="3">
        <v>2024</v>
      </c>
      <c r="D654" s="3">
        <v>4</v>
      </c>
      <c r="E654" s="3">
        <v>23</v>
      </c>
      <c r="F654" s="4"/>
      <c r="G654" s="4"/>
      <c r="H654" s="4">
        <v>250</v>
      </c>
      <c r="I654" s="4">
        <v>100</v>
      </c>
      <c r="J654" s="4">
        <v>424</v>
      </c>
      <c r="K654" s="4">
        <v>258</v>
      </c>
      <c r="L654" s="4">
        <v>172</v>
      </c>
      <c r="M654" s="4">
        <v>19</v>
      </c>
      <c r="N654" s="4"/>
      <c r="O654" s="4"/>
      <c r="P654" s="4">
        <v>230</v>
      </c>
      <c r="Q654" s="4">
        <v>1280</v>
      </c>
      <c r="R654" s="4"/>
      <c r="S654" s="4"/>
      <c r="T654" s="4">
        <v>7.62</v>
      </c>
      <c r="U654" s="4">
        <v>7.35</v>
      </c>
      <c r="V654" s="4">
        <v>1.38</v>
      </c>
      <c r="W654" s="4">
        <v>5.4</v>
      </c>
      <c r="X654" s="4">
        <f>(H654-I654)/H654*100</f>
        <v>60</v>
      </c>
      <c r="Y654" s="4">
        <f>(J654-K654)/J654*100</f>
        <v>39.150943396226417</v>
      </c>
      <c r="Z654" s="4">
        <f>(L654-M654)/L654*100</f>
        <v>88.95348837209302</v>
      </c>
      <c r="AA654" s="4"/>
      <c r="AB654" s="4"/>
      <c r="AC654" s="12"/>
    </row>
    <row r="655" spans="1:29" x14ac:dyDescent="0.35">
      <c r="A655" s="3" t="s">
        <v>98</v>
      </c>
      <c r="B655" s="3" t="s">
        <v>99</v>
      </c>
      <c r="C655" s="3">
        <v>2024</v>
      </c>
      <c r="D655" s="3">
        <v>5</v>
      </c>
      <c r="E655" s="3">
        <v>2</v>
      </c>
      <c r="F655" s="8">
        <v>1987</v>
      </c>
      <c r="G655" s="8">
        <v>64</v>
      </c>
      <c r="H655" s="4">
        <v>400</v>
      </c>
      <c r="I655" s="4">
        <v>200</v>
      </c>
      <c r="J655" s="4">
        <v>706</v>
      </c>
      <c r="K655" s="4">
        <v>343</v>
      </c>
      <c r="L655" s="4">
        <v>368</v>
      </c>
      <c r="M655" s="4">
        <v>112</v>
      </c>
      <c r="N655" s="4"/>
      <c r="O655" s="4"/>
      <c r="P655" s="4">
        <v>974</v>
      </c>
      <c r="Q655" s="4">
        <v>1064</v>
      </c>
      <c r="R655" s="4"/>
      <c r="S655" s="4"/>
      <c r="T655" s="4">
        <v>7.91</v>
      </c>
      <c r="U655" s="4">
        <v>7.83</v>
      </c>
      <c r="V655" s="4">
        <v>4</v>
      </c>
      <c r="W655" s="4">
        <v>4.5</v>
      </c>
      <c r="X655" s="4">
        <f>(H655-I655)/H655*100</f>
        <v>50</v>
      </c>
      <c r="Y655" s="4">
        <f>(J655-K655)/J655*100</f>
        <v>51.416430594900852</v>
      </c>
      <c r="Z655" s="4">
        <f>(L655-M655)/L655*100</f>
        <v>69.565217391304344</v>
      </c>
      <c r="AA655" s="4"/>
      <c r="AB655" s="4"/>
      <c r="AC655" s="12"/>
    </row>
    <row r="656" spans="1:29" x14ac:dyDescent="0.35">
      <c r="A656" s="3" t="s">
        <v>98</v>
      </c>
      <c r="B656" s="3" t="s">
        <v>99</v>
      </c>
      <c r="C656" s="3">
        <v>2024</v>
      </c>
      <c r="D656" s="3">
        <v>5</v>
      </c>
      <c r="E656" s="3">
        <v>7</v>
      </c>
      <c r="F656" s="8"/>
      <c r="G656" s="8"/>
      <c r="H656" s="4">
        <v>250</v>
      </c>
      <c r="I656" s="4">
        <v>150</v>
      </c>
      <c r="J656" s="4">
        <v>331</v>
      </c>
      <c r="K656" s="4">
        <v>293</v>
      </c>
      <c r="L656" s="4">
        <v>156</v>
      </c>
      <c r="M656" s="4">
        <v>70</v>
      </c>
      <c r="N656" s="4"/>
      <c r="O656" s="4"/>
      <c r="P656" s="4">
        <v>983</v>
      </c>
      <c r="Q656" s="4">
        <v>1111</v>
      </c>
      <c r="R656" s="4"/>
      <c r="S656" s="4"/>
      <c r="T656" s="4">
        <v>7.39</v>
      </c>
      <c r="U656" s="4">
        <v>7.46</v>
      </c>
      <c r="V656" s="4">
        <v>4.5999999999999996</v>
      </c>
      <c r="W656" s="4">
        <v>5</v>
      </c>
      <c r="X656" s="4">
        <f>(H656-I656)/H656*100</f>
        <v>40</v>
      </c>
      <c r="Y656" s="4">
        <f>(J656-K656)/J656*100</f>
        <v>11.48036253776435</v>
      </c>
      <c r="Z656" s="4">
        <f>(L656-M656)/L656*100</f>
        <v>55.128205128205131</v>
      </c>
      <c r="AA656" s="4"/>
      <c r="AB656" s="4"/>
      <c r="AC656" s="12"/>
    </row>
    <row r="657" spans="1:29" x14ac:dyDescent="0.35">
      <c r="A657" s="3" t="s">
        <v>98</v>
      </c>
      <c r="B657" s="3" t="s">
        <v>99</v>
      </c>
      <c r="C657" s="3">
        <v>2024</v>
      </c>
      <c r="D657" s="3">
        <v>5</v>
      </c>
      <c r="E657" s="3">
        <v>14</v>
      </c>
      <c r="F657" s="8"/>
      <c r="G657" s="8"/>
      <c r="H657" s="4">
        <v>850</v>
      </c>
      <c r="I657" s="4">
        <v>100</v>
      </c>
      <c r="J657" s="4">
        <v>895</v>
      </c>
      <c r="K657" s="4">
        <v>284</v>
      </c>
      <c r="L657" s="4">
        <v>316</v>
      </c>
      <c r="M657" s="4">
        <v>75</v>
      </c>
      <c r="N657" s="4"/>
      <c r="O657" s="4"/>
      <c r="P657" s="4">
        <v>984</v>
      </c>
      <c r="Q657" s="4">
        <v>1094</v>
      </c>
      <c r="R657" s="4"/>
      <c r="S657" s="4"/>
      <c r="T657" s="4">
        <v>7.91</v>
      </c>
      <c r="U657" s="4">
        <v>7.84</v>
      </c>
      <c r="V657" s="4">
        <v>4.7</v>
      </c>
      <c r="W657" s="4">
        <v>5.3</v>
      </c>
      <c r="X657" s="4">
        <f>(H657-I657)/H657*100</f>
        <v>88.235294117647058</v>
      </c>
      <c r="Y657" s="4">
        <f>(J657-K657)/J657*100</f>
        <v>68.268156424581008</v>
      </c>
      <c r="Z657" s="4">
        <f>(L657-M657)/L657*100</f>
        <v>76.265822784810126</v>
      </c>
      <c r="AA657" s="4"/>
      <c r="AB657" s="4"/>
      <c r="AC657" s="12"/>
    </row>
    <row r="658" spans="1:29" x14ac:dyDescent="0.35">
      <c r="A658" s="3" t="s">
        <v>98</v>
      </c>
      <c r="B658" s="3" t="s">
        <v>99</v>
      </c>
      <c r="C658" s="3">
        <v>2024</v>
      </c>
      <c r="D658" s="3">
        <v>5</v>
      </c>
      <c r="E658" s="3">
        <v>21</v>
      </c>
      <c r="F658" s="4"/>
      <c r="G658" s="4"/>
      <c r="H658" s="4">
        <v>650</v>
      </c>
      <c r="I658" s="4">
        <v>150</v>
      </c>
      <c r="J658" s="4">
        <v>918</v>
      </c>
      <c r="K658" s="4">
        <v>211</v>
      </c>
      <c r="L658" s="4">
        <v>248</v>
      </c>
      <c r="M658" s="4">
        <v>57</v>
      </c>
      <c r="N658" s="4"/>
      <c r="O658" s="4"/>
      <c r="P658" s="4">
        <v>971</v>
      </c>
      <c r="Q658" s="4">
        <v>1074</v>
      </c>
      <c r="R658" s="4"/>
      <c r="S658" s="4"/>
      <c r="T658" s="4">
        <v>7.67</v>
      </c>
      <c r="U658" s="4">
        <v>8.08</v>
      </c>
      <c r="V658" s="4">
        <v>4.2</v>
      </c>
      <c r="W658" s="4">
        <v>5</v>
      </c>
      <c r="X658" s="4">
        <f>(H658-I658)/H658*100</f>
        <v>76.923076923076934</v>
      </c>
      <c r="Y658" s="4">
        <f>(J658-K658)/J658*100</f>
        <v>77.015250544662308</v>
      </c>
      <c r="Z658" s="4">
        <f>(L658-M658)/L658*100</f>
        <v>77.016129032258064</v>
      </c>
      <c r="AA658" s="4"/>
      <c r="AB658" s="4"/>
      <c r="AC658" s="12"/>
    </row>
    <row r="659" spans="1:29" x14ac:dyDescent="0.35">
      <c r="A659" s="3" t="s">
        <v>98</v>
      </c>
      <c r="B659" s="3" t="s">
        <v>99</v>
      </c>
      <c r="C659" s="3">
        <v>2024</v>
      </c>
      <c r="D659" s="3">
        <v>5</v>
      </c>
      <c r="E659" s="3">
        <v>28</v>
      </c>
      <c r="F659" s="4"/>
      <c r="G659" s="4"/>
      <c r="H659" s="4">
        <v>650</v>
      </c>
      <c r="I659" s="4">
        <v>150</v>
      </c>
      <c r="J659" s="4">
        <v>918</v>
      </c>
      <c r="K659" s="4">
        <v>211</v>
      </c>
      <c r="L659" s="4">
        <v>248</v>
      </c>
      <c r="M659" s="4">
        <v>57</v>
      </c>
      <c r="N659" s="4"/>
      <c r="O659" s="4"/>
      <c r="P659" s="4">
        <v>971</v>
      </c>
      <c r="Q659" s="4">
        <v>1074</v>
      </c>
      <c r="R659" s="4"/>
      <c r="S659" s="4"/>
      <c r="T659" s="4">
        <v>7.67</v>
      </c>
      <c r="U659" s="4">
        <v>8.08</v>
      </c>
      <c r="V659" s="4">
        <v>4.2</v>
      </c>
      <c r="W659" s="4">
        <v>5</v>
      </c>
      <c r="X659" s="4">
        <f>(H659-I659)/H659*100</f>
        <v>76.923076923076934</v>
      </c>
      <c r="Y659" s="4">
        <f>(J659-K659)/J659*100</f>
        <v>77.015250544662308</v>
      </c>
      <c r="Z659" s="4">
        <f>(L659-M659)/L659*100</f>
        <v>77.016129032258064</v>
      </c>
      <c r="AA659" s="4"/>
      <c r="AB659" s="4"/>
      <c r="AC659" s="12"/>
    </row>
    <row r="660" spans="1:29" x14ac:dyDescent="0.35">
      <c r="A660" s="3" t="s">
        <v>98</v>
      </c>
      <c r="B660" s="3" t="s">
        <v>99</v>
      </c>
      <c r="C660" s="3">
        <v>2024</v>
      </c>
      <c r="D660" s="3">
        <v>6</v>
      </c>
      <c r="E660" s="3">
        <v>4</v>
      </c>
      <c r="F660" s="8">
        <v>1690</v>
      </c>
      <c r="G660" s="8">
        <v>55</v>
      </c>
      <c r="H660" s="4">
        <v>550</v>
      </c>
      <c r="I660" s="4">
        <v>100</v>
      </c>
      <c r="J660" s="4">
        <v>949</v>
      </c>
      <c r="K660" s="4">
        <v>213</v>
      </c>
      <c r="L660" s="4">
        <v>315</v>
      </c>
      <c r="M660" s="4">
        <v>51</v>
      </c>
      <c r="N660" s="4"/>
      <c r="O660" s="4"/>
      <c r="P660" s="4">
        <v>1434</v>
      </c>
      <c r="Q660" s="4">
        <v>1333</v>
      </c>
      <c r="R660" s="4"/>
      <c r="S660" s="4"/>
      <c r="T660" s="4">
        <v>7.41</v>
      </c>
      <c r="U660" s="4">
        <v>7.61</v>
      </c>
      <c r="V660" s="4">
        <v>4.4000000000000004</v>
      </c>
      <c r="W660" s="4">
        <v>5</v>
      </c>
      <c r="X660" s="4">
        <f>(H660-I660)/H660*100</f>
        <v>81.818181818181827</v>
      </c>
      <c r="Y660" s="4">
        <f>(J660-K660)/J660*100</f>
        <v>77.55532139093782</v>
      </c>
      <c r="Z660" s="4">
        <f>(L660-M660)/L660*100</f>
        <v>83.80952380952381</v>
      </c>
      <c r="AA660" s="4"/>
      <c r="AB660" s="4"/>
      <c r="AC660" s="12"/>
    </row>
    <row r="661" spans="1:29" x14ac:dyDescent="0.35">
      <c r="A661" s="3" t="s">
        <v>98</v>
      </c>
      <c r="B661" s="3" t="s">
        <v>99</v>
      </c>
      <c r="C661" s="3">
        <v>2024</v>
      </c>
      <c r="D661" s="3">
        <v>6</v>
      </c>
      <c r="E661" s="3">
        <v>11</v>
      </c>
      <c r="F661" s="4"/>
      <c r="G661" s="4"/>
      <c r="H661" s="4">
        <v>650</v>
      </c>
      <c r="I661" s="4">
        <v>150</v>
      </c>
      <c r="J661" s="4">
        <v>1092</v>
      </c>
      <c r="K661" s="4">
        <v>298</v>
      </c>
      <c r="L661" s="4">
        <v>288</v>
      </c>
      <c r="M661" s="4">
        <v>127</v>
      </c>
      <c r="N661" s="4"/>
      <c r="O661" s="4"/>
      <c r="P661" s="4">
        <v>1671</v>
      </c>
      <c r="Q661" s="4">
        <v>1313</v>
      </c>
      <c r="R661" s="4"/>
      <c r="S661" s="4"/>
      <c r="T661" s="4">
        <v>7.33</v>
      </c>
      <c r="U661" s="4">
        <v>7.51</v>
      </c>
      <c r="V661" s="4">
        <v>4.2</v>
      </c>
      <c r="W661" s="4">
        <v>5</v>
      </c>
      <c r="X661" s="4">
        <f>(H661-I661)/H661*100</f>
        <v>76.923076923076934</v>
      </c>
      <c r="Y661" s="4">
        <f>(J661-K661)/J661*100</f>
        <v>72.710622710622701</v>
      </c>
      <c r="Z661" s="4">
        <f>(L661-M661)/L661*100</f>
        <v>55.902777777777779</v>
      </c>
      <c r="AA661" s="4"/>
      <c r="AB661" s="4"/>
      <c r="AC661" s="12"/>
    </row>
    <row r="662" spans="1:29" x14ac:dyDescent="0.35">
      <c r="A662" s="3" t="s">
        <v>98</v>
      </c>
      <c r="B662" s="3" t="s">
        <v>99</v>
      </c>
      <c r="C662" s="3">
        <v>2024</v>
      </c>
      <c r="D662" s="3">
        <v>6</v>
      </c>
      <c r="E662" s="3">
        <v>19</v>
      </c>
      <c r="F662" s="8"/>
      <c r="G662" s="8"/>
      <c r="H662" s="4">
        <v>650</v>
      </c>
      <c r="I662" s="4">
        <v>150</v>
      </c>
      <c r="J662" s="4">
        <v>1099</v>
      </c>
      <c r="K662" s="4">
        <v>204</v>
      </c>
      <c r="L662" s="4">
        <v>336</v>
      </c>
      <c r="M662" s="4">
        <v>77</v>
      </c>
      <c r="N662" s="4"/>
      <c r="O662" s="4"/>
      <c r="P662" s="4">
        <v>1534</v>
      </c>
      <c r="Q662" s="4">
        <v>1411</v>
      </c>
      <c r="R662" s="4"/>
      <c r="S662" s="4"/>
      <c r="T662" s="4">
        <v>7.68</v>
      </c>
      <c r="U662" s="4">
        <v>7.86</v>
      </c>
      <c r="V662" s="4">
        <v>4.2</v>
      </c>
      <c r="W662" s="4">
        <v>5.0999999999999996</v>
      </c>
      <c r="X662" s="4">
        <f>(H662-I662)/H662*100</f>
        <v>76.923076923076934</v>
      </c>
      <c r="Y662" s="4">
        <f>(J662-K662)/J662*100</f>
        <v>81.437670609645124</v>
      </c>
      <c r="Z662" s="4">
        <f>(L662-M662)/L662*100</f>
        <v>77.083333333333343</v>
      </c>
      <c r="AA662" s="4"/>
      <c r="AB662" s="4"/>
      <c r="AC662" s="12"/>
    </row>
    <row r="663" spans="1:29" x14ac:dyDescent="0.35">
      <c r="A663" s="3" t="s">
        <v>98</v>
      </c>
      <c r="B663" s="3" t="s">
        <v>99</v>
      </c>
      <c r="C663" s="3">
        <v>2024</v>
      </c>
      <c r="D663" s="3">
        <v>6</v>
      </c>
      <c r="E663" s="3">
        <v>26</v>
      </c>
      <c r="F663" s="4"/>
      <c r="G663" s="4"/>
      <c r="H663" s="4">
        <v>550</v>
      </c>
      <c r="I663" s="4">
        <v>100</v>
      </c>
      <c r="J663" s="4">
        <v>769</v>
      </c>
      <c r="K663" s="4">
        <v>172</v>
      </c>
      <c r="L663" s="4">
        <v>244</v>
      </c>
      <c r="M663" s="4">
        <v>44</v>
      </c>
      <c r="N663" s="4"/>
      <c r="O663" s="4"/>
      <c r="P663" s="4">
        <v>1620</v>
      </c>
      <c r="Q663" s="4">
        <v>1386</v>
      </c>
      <c r="R663" s="4"/>
      <c r="S663" s="4"/>
      <c r="T663" s="4">
        <v>7.62</v>
      </c>
      <c r="U663" s="4">
        <v>8.0500000000000007</v>
      </c>
      <c r="V663" s="4">
        <v>5.2</v>
      </c>
      <c r="W663" s="4">
        <v>5.0999999999999996</v>
      </c>
      <c r="X663" s="4">
        <f>(H663-I663)/H663*100</f>
        <v>81.818181818181827</v>
      </c>
      <c r="Y663" s="4">
        <f>(J663-K663)/J663*100</f>
        <v>77.633289986996104</v>
      </c>
      <c r="Z663" s="4">
        <f>(L663-M663)/L663*100</f>
        <v>81.967213114754102</v>
      </c>
      <c r="AA663" s="4"/>
      <c r="AB663" s="4"/>
      <c r="AC663" s="12"/>
    </row>
    <row r="664" spans="1:29" x14ac:dyDescent="0.35">
      <c r="A664" s="3" t="s">
        <v>98</v>
      </c>
      <c r="B664" s="3" t="s">
        <v>99</v>
      </c>
      <c r="C664" s="3">
        <v>2024</v>
      </c>
      <c r="D664" s="3">
        <v>7</v>
      </c>
      <c r="E664" s="3">
        <v>3</v>
      </c>
      <c r="F664" s="4">
        <v>2133</v>
      </c>
      <c r="G664" s="4">
        <v>69</v>
      </c>
      <c r="H664" s="4">
        <v>750</v>
      </c>
      <c r="I664" s="4">
        <v>180</v>
      </c>
      <c r="J664" s="4">
        <v>842</v>
      </c>
      <c r="K664" s="4">
        <v>313</v>
      </c>
      <c r="L664" s="4">
        <v>276</v>
      </c>
      <c r="M664" s="4">
        <v>157</v>
      </c>
      <c r="N664" s="4"/>
      <c r="O664" s="4"/>
      <c r="P664" s="4">
        <v>874</v>
      </c>
      <c r="Q664" s="4">
        <v>1245</v>
      </c>
      <c r="R664" s="4"/>
      <c r="S664" s="4"/>
      <c r="T664" s="4">
        <v>7.5</v>
      </c>
      <c r="U664" s="4">
        <v>7.65</v>
      </c>
      <c r="V664" s="4">
        <v>4.4000000000000004</v>
      </c>
      <c r="W664" s="4">
        <v>5.2</v>
      </c>
      <c r="X664" s="4">
        <f>(H664-I664)/H664*100</f>
        <v>76</v>
      </c>
      <c r="Y664" s="4">
        <f>(J664-K664)/J664*100</f>
        <v>62.826603325415675</v>
      </c>
      <c r="Z664" s="4">
        <f>(L664-M664)/L664*100</f>
        <v>43.115942028985508</v>
      </c>
      <c r="AA664" s="4"/>
      <c r="AB664" s="4"/>
      <c r="AC664" s="12"/>
    </row>
    <row r="665" spans="1:29" x14ac:dyDescent="0.35">
      <c r="A665" s="3" t="s">
        <v>98</v>
      </c>
      <c r="B665" s="3" t="s">
        <v>99</v>
      </c>
      <c r="C665" s="3">
        <v>2024</v>
      </c>
      <c r="D665" s="3">
        <v>7</v>
      </c>
      <c r="E665" s="3">
        <v>11</v>
      </c>
      <c r="F665" s="8"/>
      <c r="G665" s="8"/>
      <c r="H665" s="4">
        <v>1050</v>
      </c>
      <c r="I665" s="4">
        <v>120</v>
      </c>
      <c r="J665" s="4">
        <v>1156</v>
      </c>
      <c r="K665" s="4">
        <v>180</v>
      </c>
      <c r="L665" s="4">
        <v>764</v>
      </c>
      <c r="M665" s="4">
        <v>28</v>
      </c>
      <c r="N665" s="4"/>
      <c r="O665" s="4"/>
      <c r="P665" s="4">
        <v>829</v>
      </c>
      <c r="Q665" s="4">
        <v>1198</v>
      </c>
      <c r="R665" s="4"/>
      <c r="S665" s="4"/>
      <c r="T665" s="4">
        <v>7.73</v>
      </c>
      <c r="U665" s="4">
        <v>7.71</v>
      </c>
      <c r="V665" s="4">
        <v>5.2</v>
      </c>
      <c r="W665" s="4">
        <v>5</v>
      </c>
      <c r="X665" s="4">
        <f>(H665-I665)/H665*100</f>
        <v>88.571428571428569</v>
      </c>
      <c r="Y665" s="4">
        <f>(J665-K665)/J665*100</f>
        <v>84.429065743944633</v>
      </c>
      <c r="Z665" s="4">
        <f>(L665-M665)/L665*100</f>
        <v>96.33507853403141</v>
      </c>
      <c r="AA665" s="4"/>
      <c r="AB665" s="4"/>
      <c r="AC665" s="12"/>
    </row>
    <row r="666" spans="1:29" x14ac:dyDescent="0.35">
      <c r="A666" s="3" t="s">
        <v>98</v>
      </c>
      <c r="B666" s="3" t="s">
        <v>99</v>
      </c>
      <c r="C666" s="3">
        <v>2024</v>
      </c>
      <c r="D666" s="3">
        <v>7</v>
      </c>
      <c r="E666" s="3">
        <v>17</v>
      </c>
      <c r="F666" s="8"/>
      <c r="G666" s="8"/>
      <c r="H666" s="4">
        <v>800</v>
      </c>
      <c r="I666" s="4">
        <v>100</v>
      </c>
      <c r="J666" s="4">
        <v>1205</v>
      </c>
      <c r="K666" s="4">
        <v>114</v>
      </c>
      <c r="L666" s="4">
        <v>6820</v>
      </c>
      <c r="M666" s="4">
        <v>26</v>
      </c>
      <c r="N666" s="4"/>
      <c r="O666" s="4"/>
      <c r="P666" s="4">
        <v>901</v>
      </c>
      <c r="Q666" s="4">
        <v>1324</v>
      </c>
      <c r="R666" s="4"/>
      <c r="S666" s="4"/>
      <c r="T666" s="4">
        <v>7.06</v>
      </c>
      <c r="U666" s="4">
        <v>7.84</v>
      </c>
      <c r="V666" s="4">
        <v>6.8</v>
      </c>
      <c r="W666" s="4">
        <v>4.8</v>
      </c>
      <c r="X666" s="4">
        <f>(H666-I666)/H666*100</f>
        <v>87.5</v>
      </c>
      <c r="Y666" s="4">
        <f>(J666-K666)/J666*100</f>
        <v>90.539419087136935</v>
      </c>
      <c r="Z666" s="4">
        <f>(L666-M666)/L666*100</f>
        <v>99.618768328445753</v>
      </c>
      <c r="AA666" s="4"/>
      <c r="AB666" s="4"/>
      <c r="AC666" s="12"/>
    </row>
    <row r="667" spans="1:29" x14ac:dyDescent="0.35">
      <c r="A667" s="3" t="s">
        <v>98</v>
      </c>
      <c r="B667" s="3" t="s">
        <v>99</v>
      </c>
      <c r="C667" s="3">
        <v>2024</v>
      </c>
      <c r="D667" s="3">
        <v>7</v>
      </c>
      <c r="E667" s="3">
        <v>24</v>
      </c>
      <c r="F667" s="8"/>
      <c r="G667" s="8"/>
      <c r="H667" s="4">
        <v>600</v>
      </c>
      <c r="I667" s="4">
        <v>100</v>
      </c>
      <c r="J667" s="4">
        <v>1116</v>
      </c>
      <c r="K667" s="4">
        <v>120</v>
      </c>
      <c r="L667" s="4">
        <v>276</v>
      </c>
      <c r="M667" s="4">
        <v>24</v>
      </c>
      <c r="N667" s="4"/>
      <c r="O667" s="4"/>
      <c r="P667" s="4">
        <v>868</v>
      </c>
      <c r="Q667" s="4">
        <v>1421</v>
      </c>
      <c r="R667" s="4"/>
      <c r="S667" s="4"/>
      <c r="T667" s="4">
        <v>7.71</v>
      </c>
      <c r="U667" s="4">
        <v>7.85</v>
      </c>
      <c r="V667" s="4">
        <v>3.7</v>
      </c>
      <c r="W667" s="4">
        <v>5</v>
      </c>
      <c r="X667" s="4">
        <f>(H667-I667)/H667*100</f>
        <v>83.333333333333343</v>
      </c>
      <c r="Y667" s="4">
        <f>(J667-K667)/J667*100</f>
        <v>89.247311827956992</v>
      </c>
      <c r="Z667" s="4">
        <f>(L667-M667)/L667*100</f>
        <v>91.304347826086953</v>
      </c>
      <c r="AA667" s="4"/>
      <c r="AB667" s="4"/>
      <c r="AC667" s="12"/>
    </row>
    <row r="668" spans="1:29" x14ac:dyDescent="0.35">
      <c r="A668" s="3" t="s">
        <v>98</v>
      </c>
      <c r="B668" s="3" t="s">
        <v>99</v>
      </c>
      <c r="C668" s="3">
        <v>2024</v>
      </c>
      <c r="D668" s="3">
        <v>8</v>
      </c>
      <c r="E668" s="3">
        <v>1</v>
      </c>
      <c r="F668" s="8">
        <v>2250</v>
      </c>
      <c r="G668" s="8">
        <v>73</v>
      </c>
      <c r="H668" s="4">
        <v>700</v>
      </c>
      <c r="I668" s="4">
        <v>380</v>
      </c>
      <c r="J668" s="4">
        <v>1168</v>
      </c>
      <c r="K668" s="4">
        <v>131</v>
      </c>
      <c r="L668" s="4">
        <v>608</v>
      </c>
      <c r="M668" s="4">
        <v>102</v>
      </c>
      <c r="N668" s="4"/>
      <c r="O668" s="4"/>
      <c r="P668" s="4">
        <v>863</v>
      </c>
      <c r="Q668" s="4">
        <v>1434</v>
      </c>
      <c r="R668" s="4"/>
      <c r="S668" s="4"/>
      <c r="T668" s="4">
        <v>7.27</v>
      </c>
      <c r="U668" s="4">
        <v>7.44</v>
      </c>
      <c r="V668" s="4">
        <v>4.3</v>
      </c>
      <c r="W668" s="4">
        <v>4.8</v>
      </c>
      <c r="X668" s="4">
        <f>(H668-I668)/H668*100</f>
        <v>45.714285714285715</v>
      </c>
      <c r="Y668" s="4">
        <f>(J668-K668)/J668*100</f>
        <v>88.784246575342465</v>
      </c>
      <c r="Z668" s="4">
        <f>(L668-M668)/L668*100</f>
        <v>83.223684210526315</v>
      </c>
      <c r="AA668" s="4"/>
      <c r="AB668" s="4"/>
      <c r="AC668" s="12"/>
    </row>
    <row r="669" spans="1:29" x14ac:dyDescent="0.35">
      <c r="A669" s="3" t="s">
        <v>98</v>
      </c>
      <c r="B669" s="3" t="s">
        <v>99</v>
      </c>
      <c r="C669" s="3">
        <v>2024</v>
      </c>
      <c r="D669" s="3">
        <v>8</v>
      </c>
      <c r="E669" s="3">
        <v>8</v>
      </c>
      <c r="F669" s="8"/>
      <c r="G669" s="8"/>
      <c r="H669" s="4">
        <v>1150</v>
      </c>
      <c r="I669" s="4">
        <v>800</v>
      </c>
      <c r="J669" s="4">
        <v>1171</v>
      </c>
      <c r="K669" s="4">
        <v>309</v>
      </c>
      <c r="L669" s="4">
        <v>404</v>
      </c>
      <c r="M669" s="4">
        <v>125</v>
      </c>
      <c r="N669" s="4"/>
      <c r="O669" s="4"/>
      <c r="P669" s="4">
        <v>981</v>
      </c>
      <c r="Q669" s="4">
        <v>1383</v>
      </c>
      <c r="R669" s="4"/>
      <c r="S669" s="4"/>
      <c r="T669" s="4">
        <v>7.14</v>
      </c>
      <c r="U669" s="4">
        <v>7.57</v>
      </c>
      <c r="V669" s="4">
        <v>4.0999999999999996</v>
      </c>
      <c r="W669" s="4">
        <v>4.7</v>
      </c>
      <c r="X669" s="4">
        <f>(H669-I669)/H669*100</f>
        <v>30.434782608695656</v>
      </c>
      <c r="Y669" s="4">
        <f>(J669-K669)/J669*100</f>
        <v>73.612297181895812</v>
      </c>
      <c r="Z669" s="4">
        <f>(L669-M669)/L669*100</f>
        <v>69.059405940594047</v>
      </c>
      <c r="AA669" s="4"/>
      <c r="AB669" s="4"/>
      <c r="AC669" s="12"/>
    </row>
    <row r="670" spans="1:29" x14ac:dyDescent="0.35">
      <c r="A670" s="3" t="s">
        <v>98</v>
      </c>
      <c r="B670" s="3" t="s">
        <v>99</v>
      </c>
      <c r="C670" s="3">
        <v>2024</v>
      </c>
      <c r="D670" s="3">
        <v>8</v>
      </c>
      <c r="E670" s="3">
        <v>13</v>
      </c>
      <c r="F670" s="8"/>
      <c r="G670" s="8"/>
      <c r="H670" s="4">
        <v>150</v>
      </c>
      <c r="I670" s="4">
        <v>140</v>
      </c>
      <c r="J670" s="4">
        <v>1149</v>
      </c>
      <c r="K670" s="4">
        <v>345</v>
      </c>
      <c r="L670" s="4">
        <v>484</v>
      </c>
      <c r="M670" s="4">
        <v>198</v>
      </c>
      <c r="N670" s="4"/>
      <c r="O670" s="4"/>
      <c r="P670" s="4">
        <v>925</v>
      </c>
      <c r="Q670" s="4">
        <v>1367</v>
      </c>
      <c r="R670" s="4"/>
      <c r="S670" s="4"/>
      <c r="T670" s="4">
        <v>6.9</v>
      </c>
      <c r="U670" s="4">
        <v>7.18</v>
      </c>
      <c r="V670" s="4">
        <v>4.3</v>
      </c>
      <c r="W670" s="4">
        <v>5</v>
      </c>
      <c r="X670" s="4">
        <f>(H670-I670)/H670*100</f>
        <v>6.666666666666667</v>
      </c>
      <c r="Y670" s="4">
        <f>(J670-K670)/J670*100</f>
        <v>69.973890339425594</v>
      </c>
      <c r="Z670" s="4">
        <f>(L670-M670)/L670*100</f>
        <v>59.090909090909093</v>
      </c>
      <c r="AA670" s="4"/>
      <c r="AB670" s="4"/>
      <c r="AC670" s="12"/>
    </row>
    <row r="671" spans="1:29" x14ac:dyDescent="0.35">
      <c r="A671" s="3" t="s">
        <v>98</v>
      </c>
      <c r="B671" s="3" t="s">
        <v>99</v>
      </c>
      <c r="C671" s="3">
        <v>2024</v>
      </c>
      <c r="D671" s="3">
        <v>8</v>
      </c>
      <c r="E671" s="3">
        <v>21</v>
      </c>
      <c r="F671" s="8"/>
      <c r="G671" s="8"/>
      <c r="H671" s="4">
        <v>1000</v>
      </c>
      <c r="I671" s="4">
        <v>100</v>
      </c>
      <c r="J671" s="4">
        <v>9180</v>
      </c>
      <c r="K671" s="4">
        <v>106</v>
      </c>
      <c r="L671" s="4">
        <v>3830</v>
      </c>
      <c r="M671" s="4">
        <v>40</v>
      </c>
      <c r="N671" s="4"/>
      <c r="O671" s="4"/>
      <c r="P671" s="4">
        <v>874</v>
      </c>
      <c r="Q671" s="4">
        <v>1471</v>
      </c>
      <c r="R671" s="4"/>
      <c r="S671" s="4"/>
      <c r="T671" s="4">
        <v>7.09</v>
      </c>
      <c r="U671" s="4">
        <v>7.65</v>
      </c>
      <c r="V671" s="4">
        <v>9.9</v>
      </c>
      <c r="W671" s="4">
        <v>4.5999999999999996</v>
      </c>
      <c r="X671" s="4">
        <f>(H671-I671)/H671*100</f>
        <v>90</v>
      </c>
      <c r="Y671" s="4">
        <f>(J671-K671)/J671*100</f>
        <v>98.845315904139426</v>
      </c>
      <c r="Z671" s="4">
        <f>(L671-M671)/L671*100</f>
        <v>98.955613577023499</v>
      </c>
      <c r="AA671" s="4"/>
      <c r="AB671" s="4"/>
      <c r="AC671" s="12"/>
    </row>
    <row r="672" spans="1:29" x14ac:dyDescent="0.35">
      <c r="A672" s="3" t="s">
        <v>98</v>
      </c>
      <c r="B672" s="3" t="s">
        <v>99</v>
      </c>
      <c r="C672" s="3">
        <v>2024</v>
      </c>
      <c r="D672" s="3">
        <v>8</v>
      </c>
      <c r="E672" s="3">
        <v>27</v>
      </c>
      <c r="F672" s="4"/>
      <c r="G672" s="4"/>
      <c r="H672" s="4">
        <v>1000</v>
      </c>
      <c r="I672" s="4">
        <v>100</v>
      </c>
      <c r="J672" s="4">
        <v>9180</v>
      </c>
      <c r="K672" s="4">
        <v>106</v>
      </c>
      <c r="L672" s="4">
        <v>3830</v>
      </c>
      <c r="M672" s="4">
        <v>40</v>
      </c>
      <c r="N672" s="4"/>
      <c r="O672" s="4"/>
      <c r="P672" s="4">
        <v>874</v>
      </c>
      <c r="Q672" s="4">
        <v>1471</v>
      </c>
      <c r="R672" s="4"/>
      <c r="S672" s="4"/>
      <c r="T672" s="4">
        <v>7.09</v>
      </c>
      <c r="U672" s="4">
        <v>7.65</v>
      </c>
      <c r="V672" s="4">
        <v>9.9</v>
      </c>
      <c r="W672" s="4">
        <v>4.5999999999999996</v>
      </c>
      <c r="X672" s="4">
        <f>(H672-I672)/H672*100</f>
        <v>90</v>
      </c>
      <c r="Y672" s="4">
        <f>(J672-K672)/J672*100</f>
        <v>98.845315904139426</v>
      </c>
      <c r="Z672" s="4">
        <f>(L672-M672)/L672*100</f>
        <v>98.955613577023499</v>
      </c>
      <c r="AA672" s="4"/>
      <c r="AB672" s="4"/>
      <c r="AC672" s="12"/>
    </row>
    <row r="673" spans="1:29" x14ac:dyDescent="0.35">
      <c r="A673" s="3" t="s">
        <v>98</v>
      </c>
      <c r="B673" s="3" t="s">
        <v>99</v>
      </c>
      <c r="C673" s="3">
        <v>2024</v>
      </c>
      <c r="D673" s="3">
        <v>9</v>
      </c>
      <c r="E673" s="3">
        <v>3</v>
      </c>
      <c r="F673" s="8">
        <v>2250</v>
      </c>
      <c r="G673" s="8">
        <v>73</v>
      </c>
      <c r="H673" s="4">
        <v>650</v>
      </c>
      <c r="I673" s="4">
        <v>100</v>
      </c>
      <c r="J673" s="4">
        <v>1161</v>
      </c>
      <c r="K673" s="4">
        <v>117</v>
      </c>
      <c r="L673" s="4">
        <v>460</v>
      </c>
      <c r="M673" s="4">
        <v>87</v>
      </c>
      <c r="N673" s="4"/>
      <c r="O673" s="4"/>
      <c r="P673" s="4">
        <v>923</v>
      </c>
      <c r="Q673" s="4">
        <v>1301</v>
      </c>
      <c r="R673" s="4"/>
      <c r="S673" s="4"/>
      <c r="T673" s="4">
        <v>7.11</v>
      </c>
      <c r="U673" s="4">
        <v>7.24</v>
      </c>
      <c r="V673" s="4">
        <v>4.2</v>
      </c>
      <c r="W673" s="4">
        <v>5</v>
      </c>
      <c r="X673" s="4">
        <f>(H673-I673)/H673*100</f>
        <v>84.615384615384613</v>
      </c>
      <c r="Y673" s="4">
        <f>(J673-K673)/J673*100</f>
        <v>89.922480620155042</v>
      </c>
      <c r="Z673" s="4">
        <f>(L673-M673)/L673*100</f>
        <v>81.086956521739125</v>
      </c>
      <c r="AA673" s="4"/>
      <c r="AB673" s="4"/>
      <c r="AC673" s="12"/>
    </row>
    <row r="674" spans="1:29" x14ac:dyDescent="0.35">
      <c r="A674" s="3" t="s">
        <v>98</v>
      </c>
      <c r="B674" s="3" t="s">
        <v>99</v>
      </c>
      <c r="C674" s="3">
        <v>2024</v>
      </c>
      <c r="D674" s="3">
        <v>9</v>
      </c>
      <c r="E674" s="3">
        <v>10</v>
      </c>
      <c r="F674" s="8"/>
      <c r="G674" s="8"/>
      <c r="H674" s="4">
        <v>550</v>
      </c>
      <c r="I674" s="4">
        <v>50</v>
      </c>
      <c r="J674" s="4">
        <v>995</v>
      </c>
      <c r="K674" s="4">
        <v>58</v>
      </c>
      <c r="L674" s="4">
        <v>424</v>
      </c>
      <c r="M674" s="4">
        <v>107</v>
      </c>
      <c r="N674" s="4"/>
      <c r="O674" s="4"/>
      <c r="P674" s="4">
        <v>934</v>
      </c>
      <c r="Q674" s="4">
        <v>1278</v>
      </c>
      <c r="R674" s="4"/>
      <c r="S674" s="4"/>
      <c r="T674" s="4">
        <v>7.27</v>
      </c>
      <c r="U674" s="4">
        <v>7.58</v>
      </c>
      <c r="V674" s="4">
        <v>4.8</v>
      </c>
      <c r="W674" s="4">
        <v>4.7</v>
      </c>
      <c r="X674" s="4">
        <f>(H674-I674)/H674*100</f>
        <v>90.909090909090907</v>
      </c>
      <c r="Y674" s="4">
        <f>(J674-K674)/J674*100</f>
        <v>94.170854271356788</v>
      </c>
      <c r="Z674" s="4">
        <f>(L674-M674)/L674*100</f>
        <v>74.764150943396217</v>
      </c>
      <c r="AA674" s="4"/>
      <c r="AB674" s="4"/>
      <c r="AC674" s="12"/>
    </row>
    <row r="675" spans="1:29" x14ac:dyDescent="0.35">
      <c r="A675" s="3" t="s">
        <v>98</v>
      </c>
      <c r="B675" s="3" t="s">
        <v>99</v>
      </c>
      <c r="C675" s="3">
        <v>2024</v>
      </c>
      <c r="D675" s="3">
        <v>9</v>
      </c>
      <c r="E675" s="3">
        <v>17</v>
      </c>
      <c r="F675" s="4"/>
      <c r="G675" s="4"/>
      <c r="H675" s="4">
        <v>500</v>
      </c>
      <c r="I675" s="4">
        <v>50</v>
      </c>
      <c r="J675" s="4">
        <v>867</v>
      </c>
      <c r="K675" s="4">
        <v>100</v>
      </c>
      <c r="L675" s="4">
        <v>392</v>
      </c>
      <c r="M675" s="4">
        <v>43</v>
      </c>
      <c r="N675" s="4"/>
      <c r="O675" s="4"/>
      <c r="P675" s="4">
        <v>954</v>
      </c>
      <c r="Q675" s="4">
        <v>1359</v>
      </c>
      <c r="R675" s="4"/>
      <c r="S675" s="4"/>
      <c r="T675" s="4">
        <v>7.08</v>
      </c>
      <c r="U675" s="4">
        <v>7.13</v>
      </c>
      <c r="V675" s="4">
        <v>4.2</v>
      </c>
      <c r="W675" s="4">
        <v>5.2</v>
      </c>
      <c r="X675" s="4">
        <f>(H675-I675)/H675*100</f>
        <v>90</v>
      </c>
      <c r="Y675" s="4">
        <f>(J675-K675)/J675*100</f>
        <v>88.46597462514417</v>
      </c>
      <c r="Z675" s="4">
        <f>(L675-M675)/L675*100</f>
        <v>89.030612244897952</v>
      </c>
      <c r="AA675" s="4"/>
      <c r="AB675" s="4"/>
      <c r="AC675" s="12"/>
    </row>
    <row r="676" spans="1:29" x14ac:dyDescent="0.35">
      <c r="A676" s="3" t="s">
        <v>98</v>
      </c>
      <c r="B676" s="3" t="s">
        <v>99</v>
      </c>
      <c r="C676" s="3">
        <v>2024</v>
      </c>
      <c r="D676" s="3">
        <v>10</v>
      </c>
      <c r="E676" s="3">
        <v>2</v>
      </c>
      <c r="F676" s="8">
        <v>2115</v>
      </c>
      <c r="G676" s="8">
        <v>68</v>
      </c>
      <c r="H676" s="4">
        <v>400</v>
      </c>
      <c r="I676" s="4">
        <v>24</v>
      </c>
      <c r="J676" s="4">
        <v>801</v>
      </c>
      <c r="K676" s="4">
        <v>183</v>
      </c>
      <c r="L676" s="4">
        <v>240</v>
      </c>
      <c r="M676" s="4">
        <v>57</v>
      </c>
      <c r="N676" s="4"/>
      <c r="O676" s="4"/>
      <c r="P676" s="4">
        <v>928</v>
      </c>
      <c r="Q676" s="4">
        <v>1020</v>
      </c>
      <c r="R676" s="4"/>
      <c r="S676" s="4"/>
      <c r="T676" s="4">
        <v>7.9</v>
      </c>
      <c r="U676" s="4">
        <v>7.67</v>
      </c>
      <c r="V676" s="4">
        <v>4.8</v>
      </c>
      <c r="W676" s="4">
        <v>4.8</v>
      </c>
      <c r="X676" s="4">
        <f>(H676-I676)/H676*100</f>
        <v>94</v>
      </c>
      <c r="Y676" s="4">
        <f>(J676-K676)/J676*100</f>
        <v>77.153558052434462</v>
      </c>
      <c r="Z676" s="4">
        <f>(L676-M676)/L676*100</f>
        <v>76.25</v>
      </c>
      <c r="AA676" s="4"/>
      <c r="AB676" s="4"/>
      <c r="AC676" s="12"/>
    </row>
    <row r="677" spans="1:29" x14ac:dyDescent="0.35">
      <c r="A677" s="3" t="s">
        <v>98</v>
      </c>
      <c r="B677" s="3" t="s">
        <v>99</v>
      </c>
      <c r="C677" s="3">
        <v>2024</v>
      </c>
      <c r="D677" s="3">
        <v>10</v>
      </c>
      <c r="E677" s="3">
        <v>10</v>
      </c>
      <c r="F677" s="8"/>
      <c r="G677" s="8"/>
      <c r="H677" s="4">
        <v>650</v>
      </c>
      <c r="I677" s="4">
        <v>28</v>
      </c>
      <c r="J677" s="4">
        <v>997</v>
      </c>
      <c r="K677" s="4">
        <v>155</v>
      </c>
      <c r="L677" s="4">
        <v>340</v>
      </c>
      <c r="M677" s="4">
        <v>61</v>
      </c>
      <c r="N677" s="4"/>
      <c r="O677" s="4"/>
      <c r="P677" s="4">
        <v>937</v>
      </c>
      <c r="Q677" s="4">
        <v>1024</v>
      </c>
      <c r="R677" s="4"/>
      <c r="S677" s="4"/>
      <c r="T677" s="4">
        <v>7.4</v>
      </c>
      <c r="U677" s="4">
        <v>7.68</v>
      </c>
      <c r="V677" s="4">
        <v>4.5</v>
      </c>
      <c r="W677" s="4">
        <v>5.0999999999999996</v>
      </c>
      <c r="X677" s="4">
        <f>(H677-I677)/H677*100</f>
        <v>95.692307692307693</v>
      </c>
      <c r="Y677" s="4">
        <f>(J677-K677)/J677*100</f>
        <v>84.453360080240728</v>
      </c>
      <c r="Z677" s="4">
        <f>(L677-M677)/L677*100</f>
        <v>82.058823529411768</v>
      </c>
      <c r="AA677" s="4"/>
      <c r="AB677" s="4"/>
      <c r="AC677" s="12"/>
    </row>
    <row r="678" spans="1:29" x14ac:dyDescent="0.35">
      <c r="A678" s="3" t="s">
        <v>98</v>
      </c>
      <c r="B678" s="3" t="s">
        <v>99</v>
      </c>
      <c r="C678" s="3">
        <v>2024</v>
      </c>
      <c r="D678" s="3">
        <v>10</v>
      </c>
      <c r="E678" s="3">
        <v>16</v>
      </c>
      <c r="F678" s="4"/>
      <c r="G678" s="4"/>
      <c r="H678" s="4">
        <v>700</v>
      </c>
      <c r="I678" s="4">
        <v>26</v>
      </c>
      <c r="J678" s="4">
        <v>1759</v>
      </c>
      <c r="K678" s="4">
        <v>119</v>
      </c>
      <c r="L678" s="4">
        <v>3472</v>
      </c>
      <c r="M678" s="4">
        <v>28</v>
      </c>
      <c r="N678" s="4"/>
      <c r="O678" s="4"/>
      <c r="P678" s="4">
        <v>952</v>
      </c>
      <c r="Q678" s="4">
        <v>1054</v>
      </c>
      <c r="R678" s="4"/>
      <c r="S678" s="4"/>
      <c r="T678" s="4">
        <v>6.17</v>
      </c>
      <c r="U678" s="4">
        <v>7.39</v>
      </c>
      <c r="V678" s="4">
        <v>4.7</v>
      </c>
      <c r="W678" s="4">
        <v>5.4</v>
      </c>
      <c r="X678" s="4">
        <f>(H678-I678)/H678*100</f>
        <v>96.285714285714292</v>
      </c>
      <c r="Y678" s="4">
        <f>(J678-K678)/J678*100</f>
        <v>93.234792495736215</v>
      </c>
      <c r="Z678" s="4">
        <f>(L678-M678)/L678*100</f>
        <v>99.193548387096769</v>
      </c>
      <c r="AA678" s="4"/>
      <c r="AB678" s="4"/>
      <c r="AC678" s="12"/>
    </row>
    <row r="679" spans="1:29" x14ac:dyDescent="0.35">
      <c r="A679" s="3" t="s">
        <v>98</v>
      </c>
      <c r="B679" s="3" t="s">
        <v>99</v>
      </c>
      <c r="C679" s="3">
        <v>2024</v>
      </c>
      <c r="D679" s="3">
        <v>10</v>
      </c>
      <c r="E679" s="3">
        <v>23</v>
      </c>
      <c r="F679" s="8"/>
      <c r="G679" s="8"/>
      <c r="H679" s="4">
        <v>450</v>
      </c>
      <c r="I679" s="4">
        <v>15</v>
      </c>
      <c r="J679" s="4">
        <v>1158</v>
      </c>
      <c r="K679" s="4">
        <v>156</v>
      </c>
      <c r="L679" s="4">
        <v>1204</v>
      </c>
      <c r="M679" s="4">
        <v>101</v>
      </c>
      <c r="N679" s="4"/>
      <c r="O679" s="4"/>
      <c r="P679" s="4">
        <v>946</v>
      </c>
      <c r="Q679" s="4">
        <v>1084</v>
      </c>
      <c r="R679" s="4"/>
      <c r="S679" s="4"/>
      <c r="T679" s="4">
        <v>7.49</v>
      </c>
      <c r="U679" s="4">
        <v>7.76</v>
      </c>
      <c r="V679" s="4">
        <v>4.3</v>
      </c>
      <c r="W679" s="4">
        <v>4.7</v>
      </c>
      <c r="X679" s="4">
        <f>(H679-I679)/H679*100</f>
        <v>96.666666666666671</v>
      </c>
      <c r="Y679" s="4">
        <f>(J679-K679)/J679*100</f>
        <v>86.52849740932642</v>
      </c>
      <c r="Z679" s="4">
        <f>(L679-M679)/L679*100</f>
        <v>91.611295681063126</v>
      </c>
      <c r="AA679" s="4"/>
      <c r="AB679" s="4"/>
      <c r="AC679" s="12"/>
    </row>
    <row r="680" spans="1:29" x14ac:dyDescent="0.35">
      <c r="A680" s="3" t="s">
        <v>98</v>
      </c>
      <c r="B680" s="3" t="s">
        <v>99</v>
      </c>
      <c r="C680" s="3">
        <v>2024</v>
      </c>
      <c r="D680" s="3">
        <v>10</v>
      </c>
      <c r="E680" s="3">
        <v>29</v>
      </c>
      <c r="F680" s="8"/>
      <c r="G680" s="8"/>
      <c r="H680" s="4">
        <v>450</v>
      </c>
      <c r="I680" s="4">
        <v>15</v>
      </c>
      <c r="J680" s="4">
        <v>1158</v>
      </c>
      <c r="K680" s="4">
        <v>156</v>
      </c>
      <c r="L680" s="4">
        <v>1204</v>
      </c>
      <c r="M680" s="4">
        <v>101</v>
      </c>
      <c r="N680" s="4"/>
      <c r="O680" s="4"/>
      <c r="P680" s="4">
        <v>946</v>
      </c>
      <c r="Q680" s="4">
        <v>1084</v>
      </c>
      <c r="R680" s="4"/>
      <c r="S680" s="4"/>
      <c r="T680" s="4">
        <v>7.49</v>
      </c>
      <c r="U680" s="4">
        <v>7.76</v>
      </c>
      <c r="V680" s="4">
        <v>4.3</v>
      </c>
      <c r="W680" s="4">
        <v>4.7</v>
      </c>
      <c r="X680" s="4">
        <f>(H680-I680)/H680*100</f>
        <v>96.666666666666671</v>
      </c>
      <c r="Y680" s="4">
        <f>(J680-K680)/J680*100</f>
        <v>86.52849740932642</v>
      </c>
      <c r="Z680" s="4">
        <f>(L680-M680)/L680*100</f>
        <v>91.611295681063126</v>
      </c>
      <c r="AA680" s="4"/>
      <c r="AB680" s="4"/>
      <c r="AC680" s="12"/>
    </row>
    <row r="681" spans="1:29" x14ac:dyDescent="0.35">
      <c r="A681" s="3" t="s">
        <v>98</v>
      </c>
      <c r="B681" s="3" t="s">
        <v>99</v>
      </c>
      <c r="C681" s="3">
        <v>2024</v>
      </c>
      <c r="D681" s="3">
        <v>11</v>
      </c>
      <c r="E681" s="3">
        <v>5</v>
      </c>
      <c r="F681" s="8">
        <v>1532</v>
      </c>
      <c r="G681" s="8">
        <v>49</v>
      </c>
      <c r="H681" s="4">
        <v>1000</v>
      </c>
      <c r="I681" s="4">
        <v>50</v>
      </c>
      <c r="J681" s="4">
        <v>1338</v>
      </c>
      <c r="K681" s="4">
        <v>83</v>
      </c>
      <c r="L681" s="4">
        <v>268</v>
      </c>
      <c r="M681" s="4">
        <v>108</v>
      </c>
      <c r="N681" s="4"/>
      <c r="O681" s="4"/>
      <c r="P681" s="4">
        <v>1213</v>
      </c>
      <c r="Q681" s="4">
        <v>1023</v>
      </c>
      <c r="R681" s="4"/>
      <c r="S681" s="4"/>
      <c r="T681" s="4">
        <v>7.11</v>
      </c>
      <c r="U681" s="4">
        <v>7.35</v>
      </c>
      <c r="V681" s="4">
        <v>4.4000000000000004</v>
      </c>
      <c r="W681" s="4">
        <v>4.5999999999999996</v>
      </c>
      <c r="X681" s="4">
        <f>(H681-I681)/H681*100</f>
        <v>95</v>
      </c>
      <c r="Y681" s="4">
        <f>(J681-K681)/J681*100</f>
        <v>93.79671150971599</v>
      </c>
      <c r="Z681" s="4">
        <f>(L681-M681)/L681*100</f>
        <v>59.701492537313428</v>
      </c>
      <c r="AA681" s="4"/>
      <c r="AB681" s="4"/>
      <c r="AC681" s="12"/>
    </row>
    <row r="682" spans="1:29" x14ac:dyDescent="0.35">
      <c r="A682" s="3" t="s">
        <v>98</v>
      </c>
      <c r="B682" s="3" t="s">
        <v>99</v>
      </c>
      <c r="C682" s="3">
        <v>2024</v>
      </c>
      <c r="D682" s="3">
        <v>11</v>
      </c>
      <c r="E682" s="3">
        <v>12</v>
      </c>
      <c r="F682" s="12"/>
      <c r="G682" s="11"/>
      <c r="H682" s="4">
        <v>800</v>
      </c>
      <c r="I682" s="4">
        <v>50</v>
      </c>
      <c r="J682" s="4">
        <v>830</v>
      </c>
      <c r="K682" s="4">
        <v>56</v>
      </c>
      <c r="L682" s="4">
        <v>380</v>
      </c>
      <c r="M682" s="4">
        <v>21</v>
      </c>
      <c r="N682" s="4"/>
      <c r="O682" s="4"/>
      <c r="P682" s="4">
        <v>1257</v>
      </c>
      <c r="Q682" s="4">
        <v>986</v>
      </c>
      <c r="R682" s="4"/>
      <c r="S682" s="4"/>
      <c r="T682" s="4">
        <v>7.28</v>
      </c>
      <c r="U682" s="4">
        <v>7.57</v>
      </c>
      <c r="V682" s="4">
        <v>4</v>
      </c>
      <c r="W682" s="4">
        <v>4.5999999999999996</v>
      </c>
      <c r="X682" s="4">
        <f>(H682-I682)/H682*100</f>
        <v>93.75</v>
      </c>
      <c r="Y682" s="4">
        <f>(J682-K682)/J682*100</f>
        <v>93.253012048192772</v>
      </c>
      <c r="Z682" s="4">
        <f>(L682-M682)/L682*100</f>
        <v>94.473684210526315</v>
      </c>
      <c r="AA682" s="4"/>
      <c r="AB682" s="4"/>
      <c r="AC682" s="12"/>
    </row>
    <row r="683" spans="1:29" x14ac:dyDescent="0.35">
      <c r="A683" s="3" t="s">
        <v>98</v>
      </c>
      <c r="B683" s="3" t="s">
        <v>99</v>
      </c>
      <c r="C683" s="3">
        <v>2024</v>
      </c>
      <c r="D683" s="3">
        <v>11</v>
      </c>
      <c r="E683" s="3">
        <v>19</v>
      </c>
      <c r="F683" s="10"/>
      <c r="G683" s="9"/>
      <c r="H683" s="4">
        <v>950</v>
      </c>
      <c r="I683" s="4">
        <v>50</v>
      </c>
      <c r="J683" s="4">
        <v>1198</v>
      </c>
      <c r="K683" s="4">
        <v>72</v>
      </c>
      <c r="L683" s="4">
        <v>696</v>
      </c>
      <c r="M683" s="4">
        <v>47</v>
      </c>
      <c r="N683" s="4"/>
      <c r="O683" s="4"/>
      <c r="P683" s="4">
        <v>1191</v>
      </c>
      <c r="Q683" s="4">
        <v>978</v>
      </c>
      <c r="R683" s="4"/>
      <c r="S683" s="4"/>
      <c r="T683" s="4">
        <v>7.61</v>
      </c>
      <c r="U683" s="4">
        <v>7.79</v>
      </c>
      <c r="V683" s="4">
        <v>4.4000000000000004</v>
      </c>
      <c r="W683" s="4">
        <v>4.5</v>
      </c>
      <c r="X683" s="4">
        <f>(H683-I683)/H683*100</f>
        <v>94.73684210526315</v>
      </c>
      <c r="Y683" s="4">
        <f>(J683-K683)/J683*100</f>
        <v>93.989983305509185</v>
      </c>
      <c r="Z683" s="4">
        <f>(L683-M683)/L683*100</f>
        <v>93.247126436781613</v>
      </c>
      <c r="AA683" s="4"/>
      <c r="AB683" s="4"/>
      <c r="AC683" s="12"/>
    </row>
    <row r="684" spans="1:29" x14ac:dyDescent="0.35">
      <c r="A684" s="3" t="s">
        <v>98</v>
      </c>
      <c r="B684" s="3" t="s">
        <v>99</v>
      </c>
      <c r="C684" s="3">
        <v>2024</v>
      </c>
      <c r="D684" s="3">
        <v>11</v>
      </c>
      <c r="E684" s="3">
        <v>26</v>
      </c>
      <c r="F684" s="12"/>
      <c r="G684" s="11"/>
      <c r="H684" s="4">
        <v>950</v>
      </c>
      <c r="I684" s="4">
        <v>50</v>
      </c>
      <c r="J684" s="4">
        <v>1014</v>
      </c>
      <c r="K684" s="4">
        <v>56</v>
      </c>
      <c r="L684" s="4">
        <v>2832</v>
      </c>
      <c r="M684" s="4">
        <v>35</v>
      </c>
      <c r="N684" s="4"/>
      <c r="O684" s="4"/>
      <c r="P684" s="4">
        <v>1149</v>
      </c>
      <c r="Q684" s="4">
        <v>1036</v>
      </c>
      <c r="R684" s="4"/>
      <c r="S684" s="4"/>
      <c r="T684" s="4">
        <v>7.06</v>
      </c>
      <c r="U684" s="4">
        <v>7.56</v>
      </c>
      <c r="V684" s="4">
        <v>5.6</v>
      </c>
      <c r="W684" s="4">
        <v>4.8</v>
      </c>
      <c r="X684" s="4">
        <f>(H684-I684)/H684*100</f>
        <v>94.73684210526315</v>
      </c>
      <c r="Y684" s="4">
        <f>(J684-K684)/J684*100</f>
        <v>94.477317554240642</v>
      </c>
      <c r="Z684" s="4">
        <f>(L684-M684)/L684*100</f>
        <v>98.764124293785315</v>
      </c>
      <c r="AA684" s="4"/>
      <c r="AB684" s="4"/>
      <c r="AC684" s="12"/>
    </row>
    <row r="685" spans="1:29" x14ac:dyDescent="0.35">
      <c r="A685" s="3" t="s">
        <v>98</v>
      </c>
      <c r="B685" s="3" t="s">
        <v>99</v>
      </c>
      <c r="C685" s="3">
        <v>2024</v>
      </c>
      <c r="D685" s="3">
        <v>12</v>
      </c>
      <c r="E685" s="3">
        <v>5</v>
      </c>
      <c r="F685" s="4">
        <v>1679</v>
      </c>
      <c r="G685" s="4">
        <v>54</v>
      </c>
      <c r="H685" s="4">
        <v>958</v>
      </c>
      <c r="I685" s="4">
        <v>50</v>
      </c>
      <c r="J685" s="4">
        <v>1031</v>
      </c>
      <c r="K685" s="4">
        <v>74</v>
      </c>
      <c r="L685" s="4">
        <v>274</v>
      </c>
      <c r="M685" s="4">
        <v>38</v>
      </c>
      <c r="N685" s="4"/>
      <c r="O685" s="4"/>
      <c r="P685" s="4">
        <v>1235</v>
      </c>
      <c r="Q685" s="4">
        <v>977</v>
      </c>
      <c r="R685" s="4"/>
      <c r="S685" s="4"/>
      <c r="T685" s="4">
        <v>7.2</v>
      </c>
      <c r="U685" s="4">
        <v>7.3</v>
      </c>
      <c r="V685" s="4">
        <v>4</v>
      </c>
      <c r="W685" s="4">
        <v>4.33</v>
      </c>
      <c r="X685" s="4">
        <f>(H685-I685)/H685*100</f>
        <v>94.780793319415451</v>
      </c>
      <c r="Y685" s="4">
        <f>(J685-K685)/J685*100</f>
        <v>92.822502424830262</v>
      </c>
      <c r="Z685" s="4">
        <f>(L685-M685)/L685*100</f>
        <v>86.131386861313857</v>
      </c>
      <c r="AA685" s="4"/>
      <c r="AB685" s="4"/>
      <c r="AC685" s="12"/>
    </row>
    <row r="686" spans="1:29" x14ac:dyDescent="0.35">
      <c r="A686" s="3" t="s">
        <v>98</v>
      </c>
      <c r="B686" s="3" t="s">
        <v>99</v>
      </c>
      <c r="C686" s="3">
        <v>2024</v>
      </c>
      <c r="D686" s="3">
        <v>12</v>
      </c>
      <c r="E686" s="3">
        <v>19</v>
      </c>
      <c r="F686" s="12"/>
      <c r="G686" s="11"/>
      <c r="H686" s="4">
        <v>916</v>
      </c>
      <c r="I686" s="4">
        <v>50</v>
      </c>
      <c r="J686" s="4">
        <v>1044</v>
      </c>
      <c r="K686" s="4">
        <v>70</v>
      </c>
      <c r="L686" s="4">
        <v>459</v>
      </c>
      <c r="M686" s="4">
        <v>23</v>
      </c>
      <c r="N686" s="4"/>
      <c r="O686" s="4"/>
      <c r="P686" s="4">
        <v>1049</v>
      </c>
      <c r="Q686" s="4">
        <v>944</v>
      </c>
      <c r="R686" s="4"/>
      <c r="S686" s="4"/>
      <c r="T686" s="4">
        <v>7.7</v>
      </c>
      <c r="U686" s="4">
        <v>7.7</v>
      </c>
      <c r="V686" s="4">
        <v>4.0999999999999996</v>
      </c>
      <c r="W686" s="4">
        <v>4.4000000000000004</v>
      </c>
      <c r="X686" s="4">
        <f>(H686-I686)/H686*100</f>
        <v>94.541484716157214</v>
      </c>
      <c r="Y686" s="4">
        <f>(J686-K686)/J686*100</f>
        <v>93.29501915708812</v>
      </c>
      <c r="Z686" s="4">
        <f>(L686-M686)/L686*100</f>
        <v>94.989106753812635</v>
      </c>
      <c r="AA686" s="4"/>
      <c r="AB686" s="4"/>
      <c r="AC686" s="12"/>
    </row>
    <row r="687" spans="1:29" x14ac:dyDescent="0.35">
      <c r="A687" s="3" t="s">
        <v>98</v>
      </c>
      <c r="B687" s="3" t="s">
        <v>99</v>
      </c>
      <c r="C687" s="3">
        <v>2024</v>
      </c>
      <c r="D687" s="3">
        <v>12</v>
      </c>
      <c r="E687" s="3">
        <v>27</v>
      </c>
      <c r="F687" s="12"/>
      <c r="G687" s="11"/>
      <c r="H687" s="4">
        <v>909</v>
      </c>
      <c r="I687" s="4">
        <v>50</v>
      </c>
      <c r="J687" s="4">
        <v>1118</v>
      </c>
      <c r="K687" s="4">
        <v>60</v>
      </c>
      <c r="L687" s="4">
        <v>357</v>
      </c>
      <c r="M687" s="4">
        <v>30</v>
      </c>
      <c r="N687" s="4"/>
      <c r="O687" s="4"/>
      <c r="P687" s="4">
        <v>1439</v>
      </c>
      <c r="Q687" s="4">
        <v>1004</v>
      </c>
      <c r="R687" s="4"/>
      <c r="S687" s="4"/>
      <c r="T687" s="4">
        <v>7.2</v>
      </c>
      <c r="U687" s="4">
        <v>7.5</v>
      </c>
      <c r="V687" s="4">
        <v>4.8</v>
      </c>
      <c r="W687" s="4">
        <v>4.5</v>
      </c>
      <c r="X687" s="4">
        <f>(H687-I687)/H687*100</f>
        <v>94.499449944994495</v>
      </c>
      <c r="Y687" s="4">
        <f>(J687-K687)/J687*100</f>
        <v>94.633273703041141</v>
      </c>
      <c r="Z687" s="4">
        <f>(L687-M687)/L687*100</f>
        <v>91.596638655462186</v>
      </c>
      <c r="AA687" s="4"/>
      <c r="AB687" s="4"/>
      <c r="AC687" s="12"/>
    </row>
    <row r="688" spans="1:29" x14ac:dyDescent="0.35">
      <c r="A688" s="3" t="s">
        <v>117</v>
      </c>
      <c r="B688" s="3" t="s">
        <v>105</v>
      </c>
      <c r="C688" s="3">
        <v>2024</v>
      </c>
      <c r="D688" s="3">
        <v>1</v>
      </c>
      <c r="E688" s="3">
        <v>8</v>
      </c>
      <c r="F688" s="8">
        <v>7542</v>
      </c>
      <c r="G688" s="8">
        <v>243</v>
      </c>
      <c r="H688" s="4">
        <v>115</v>
      </c>
      <c r="I688" s="4">
        <v>2</v>
      </c>
      <c r="J688" s="4">
        <v>282</v>
      </c>
      <c r="K688" s="4">
        <v>23.8</v>
      </c>
      <c r="L688" s="4">
        <v>86</v>
      </c>
      <c r="M688" s="4">
        <v>10</v>
      </c>
      <c r="N688" s="4"/>
      <c r="O688" s="4"/>
      <c r="P688" s="4">
        <v>1099</v>
      </c>
      <c r="Q688" s="4">
        <v>784</v>
      </c>
      <c r="R688" s="4"/>
      <c r="S688" s="4"/>
      <c r="T688" s="4">
        <v>7.32</v>
      </c>
      <c r="U688" s="4">
        <v>7.54</v>
      </c>
      <c r="V688" s="4">
        <v>4.21</v>
      </c>
      <c r="W688" s="4">
        <v>3.13</v>
      </c>
      <c r="X688" s="4">
        <f>(H688-I688)/H688*100</f>
        <v>98.260869565217391</v>
      </c>
      <c r="Y688" s="4">
        <f>(J688-K688)/J688*100</f>
        <v>91.560283687943254</v>
      </c>
      <c r="Z688" s="4">
        <f>(L688-M688)/L688*100</f>
        <v>88.372093023255815</v>
      </c>
      <c r="AA688" s="4"/>
      <c r="AB688" s="4"/>
      <c r="AC688" s="12"/>
    </row>
    <row r="689" spans="1:29" x14ac:dyDescent="0.35">
      <c r="A689" s="3" t="s">
        <v>117</v>
      </c>
      <c r="B689" s="3" t="s">
        <v>105</v>
      </c>
      <c r="C689" s="3">
        <v>2024</v>
      </c>
      <c r="D689" s="3">
        <v>1</v>
      </c>
      <c r="E689" s="3">
        <v>15</v>
      </c>
      <c r="F689" s="10"/>
      <c r="G689" s="10"/>
      <c r="H689" s="4">
        <v>160</v>
      </c>
      <c r="I689" s="4">
        <v>2</v>
      </c>
      <c r="J689" s="4">
        <v>368</v>
      </c>
      <c r="K689" s="4">
        <v>28.6</v>
      </c>
      <c r="L689" s="4">
        <v>80</v>
      </c>
      <c r="M689" s="4">
        <v>9</v>
      </c>
      <c r="N689" s="4"/>
      <c r="O689" s="4"/>
      <c r="P689" s="4">
        <v>774</v>
      </c>
      <c r="Q689" s="4">
        <v>1026</v>
      </c>
      <c r="R689" s="4"/>
      <c r="S689" s="4"/>
      <c r="T689" s="4">
        <v>7.14</v>
      </c>
      <c r="U689" s="4">
        <v>7.53</v>
      </c>
      <c r="V689" s="4">
        <v>3.37</v>
      </c>
      <c r="W689" s="4">
        <v>3.99</v>
      </c>
      <c r="X689" s="4">
        <f>(H689-I689)/H689*100</f>
        <v>98.75</v>
      </c>
      <c r="Y689" s="4">
        <f>(J689-K689)/J689*100</f>
        <v>92.228260869565219</v>
      </c>
      <c r="Z689" s="4">
        <f>(L689-M689)/L689*100</f>
        <v>88.75</v>
      </c>
      <c r="AA689" s="4"/>
      <c r="AB689" s="4"/>
      <c r="AC689" s="12"/>
    </row>
    <row r="690" spans="1:29" x14ac:dyDescent="0.35">
      <c r="A690" s="3" t="s">
        <v>117</v>
      </c>
      <c r="B690" s="3" t="s">
        <v>105</v>
      </c>
      <c r="C690" s="3">
        <v>2024</v>
      </c>
      <c r="D690" s="3">
        <v>1</v>
      </c>
      <c r="E690" s="3">
        <v>22</v>
      </c>
      <c r="F690" s="12"/>
      <c r="G690" s="12"/>
      <c r="H690" s="4">
        <v>160</v>
      </c>
      <c r="I690" s="4">
        <v>2</v>
      </c>
      <c r="J690" s="4">
        <v>367</v>
      </c>
      <c r="K690" s="4">
        <v>28.8</v>
      </c>
      <c r="L690" s="4">
        <v>80</v>
      </c>
      <c r="M690" s="4">
        <v>8</v>
      </c>
      <c r="N690" s="4"/>
      <c r="O690" s="4"/>
      <c r="P690" s="4">
        <v>812</v>
      </c>
      <c r="Q690" s="4">
        <v>895</v>
      </c>
      <c r="R690" s="4"/>
      <c r="S690" s="4"/>
      <c r="T690" s="4">
        <v>7.23</v>
      </c>
      <c r="U690" s="4">
        <v>7.43</v>
      </c>
      <c r="V690" s="4">
        <v>3.49</v>
      </c>
      <c r="W690" s="4">
        <v>3.53</v>
      </c>
      <c r="X690" s="4">
        <f>(H690-I690)/H690*100</f>
        <v>98.75</v>
      </c>
      <c r="Y690" s="4">
        <f>(J690-K690)/J690*100</f>
        <v>92.152588555858301</v>
      </c>
      <c r="Z690" s="4">
        <f>(L690-M690)/L690*100</f>
        <v>90</v>
      </c>
      <c r="AA690" s="4"/>
      <c r="AB690" s="4"/>
      <c r="AC690" s="12"/>
    </row>
    <row r="691" spans="1:29" x14ac:dyDescent="0.35">
      <c r="A691" s="3" t="s">
        <v>117</v>
      </c>
      <c r="B691" s="3" t="s">
        <v>105</v>
      </c>
      <c r="C691" s="3">
        <v>2024</v>
      </c>
      <c r="D691" s="3">
        <v>1</v>
      </c>
      <c r="E691" s="3">
        <v>29</v>
      </c>
      <c r="F691" s="12"/>
      <c r="G691" s="12"/>
      <c r="H691" s="4">
        <v>170</v>
      </c>
      <c r="I691" s="4">
        <v>1</v>
      </c>
      <c r="J691" s="4">
        <v>460</v>
      </c>
      <c r="K691" s="4">
        <v>26.1</v>
      </c>
      <c r="L691" s="4">
        <v>140</v>
      </c>
      <c r="M691" s="4">
        <v>13</v>
      </c>
      <c r="N691" s="4"/>
      <c r="O691" s="4"/>
      <c r="P691" s="4">
        <v>908</v>
      </c>
      <c r="Q691" s="4">
        <v>892</v>
      </c>
      <c r="R691" s="4"/>
      <c r="S691" s="4"/>
      <c r="T691" s="4">
        <v>7.28</v>
      </c>
      <c r="U691" s="4">
        <v>7.39</v>
      </c>
      <c r="V691" s="4">
        <v>3.77</v>
      </c>
      <c r="W691" s="4">
        <v>3.36</v>
      </c>
      <c r="X691" s="4">
        <f>(H691-I691)/H691*100</f>
        <v>99.411764705882348</v>
      </c>
      <c r="Y691" s="4">
        <f>(J691-K691)/J691*100</f>
        <v>94.326086956521735</v>
      </c>
      <c r="Z691" s="4">
        <f>(L691-M691)/L691*100</f>
        <v>90.714285714285708</v>
      </c>
      <c r="AA691" s="4"/>
      <c r="AB691" s="4"/>
      <c r="AC691" s="12"/>
    </row>
    <row r="692" spans="1:29" x14ac:dyDescent="0.35">
      <c r="A692" s="3" t="s">
        <v>117</v>
      </c>
      <c r="B692" s="3" t="s">
        <v>105</v>
      </c>
      <c r="C692" s="3">
        <v>2024</v>
      </c>
      <c r="D692" s="3">
        <v>2</v>
      </c>
      <c r="E692" s="3">
        <v>5</v>
      </c>
      <c r="F692" s="8">
        <v>10190</v>
      </c>
      <c r="G692" s="8">
        <v>351</v>
      </c>
      <c r="H692" s="4">
        <v>190</v>
      </c>
      <c r="I692" s="4">
        <v>2</v>
      </c>
      <c r="J692" s="4">
        <v>414</v>
      </c>
      <c r="K692" s="4">
        <v>25</v>
      </c>
      <c r="L692" s="4">
        <v>194</v>
      </c>
      <c r="M692" s="4">
        <v>8</v>
      </c>
      <c r="N692" s="4"/>
      <c r="O692" s="4"/>
      <c r="P692" s="4">
        <v>879</v>
      </c>
      <c r="Q692" s="4">
        <v>872</v>
      </c>
      <c r="R692" s="4"/>
      <c r="S692" s="4"/>
      <c r="T692" s="4">
        <v>7.29</v>
      </c>
      <c r="U692" s="4">
        <v>7.65</v>
      </c>
      <c r="V692" s="4">
        <v>3.46</v>
      </c>
      <c r="W692" s="4">
        <v>3.31</v>
      </c>
      <c r="X692" s="4">
        <f>(H692-I692)/H692*100</f>
        <v>98.94736842105263</v>
      </c>
      <c r="Y692" s="4">
        <f>(J692-K692)/J692*100</f>
        <v>93.961352657004824</v>
      </c>
      <c r="Z692" s="4">
        <f>(L692-M692)/L692*100</f>
        <v>95.876288659793815</v>
      </c>
      <c r="AA692" s="4"/>
      <c r="AB692" s="4"/>
      <c r="AC692" s="12"/>
    </row>
    <row r="693" spans="1:29" x14ac:dyDescent="0.35">
      <c r="A693" s="3" t="s">
        <v>117</v>
      </c>
      <c r="B693" s="3" t="s">
        <v>105</v>
      </c>
      <c r="C693" s="3">
        <v>2024</v>
      </c>
      <c r="D693" s="3">
        <v>2</v>
      </c>
      <c r="E693" s="3">
        <v>12</v>
      </c>
      <c r="F693" s="10"/>
      <c r="G693" s="10"/>
      <c r="H693" s="4">
        <v>180</v>
      </c>
      <c r="I693" s="4">
        <v>2</v>
      </c>
      <c r="J693" s="4">
        <v>334</v>
      </c>
      <c r="K693" s="4">
        <v>20.9</v>
      </c>
      <c r="L693" s="4">
        <v>124</v>
      </c>
      <c r="M693" s="4">
        <v>1</v>
      </c>
      <c r="N693" s="4"/>
      <c r="O693" s="4"/>
      <c r="P693" s="4">
        <v>773</v>
      </c>
      <c r="Q693" s="4">
        <v>820</v>
      </c>
      <c r="R693" s="4"/>
      <c r="S693" s="4"/>
      <c r="T693" s="4">
        <v>7.35</v>
      </c>
      <c r="U693" s="4">
        <v>7.42</v>
      </c>
      <c r="V693" s="4">
        <v>3.21</v>
      </c>
      <c r="W693" s="4">
        <v>3.21</v>
      </c>
      <c r="X693" s="4">
        <f>(H693-I693)/H693*100</f>
        <v>98.888888888888886</v>
      </c>
      <c r="Y693" s="4">
        <f>(J693-K693)/J693*100</f>
        <v>93.742514970059887</v>
      </c>
      <c r="Z693" s="4">
        <f>(L693-M693)/L693*100</f>
        <v>99.193548387096769</v>
      </c>
      <c r="AA693" s="4"/>
      <c r="AB693" s="10"/>
      <c r="AC693" s="12"/>
    </row>
    <row r="694" spans="1:29" x14ac:dyDescent="0.35">
      <c r="A694" s="3" t="s">
        <v>117</v>
      </c>
      <c r="B694" s="3" t="s">
        <v>105</v>
      </c>
      <c r="C694" s="3">
        <v>2024</v>
      </c>
      <c r="D694" s="3">
        <v>2</v>
      </c>
      <c r="E694" s="3">
        <v>19</v>
      </c>
      <c r="F694" s="10"/>
      <c r="G694" s="10"/>
      <c r="H694" s="4">
        <v>180</v>
      </c>
      <c r="I694" s="4">
        <v>2</v>
      </c>
      <c r="J694" s="4">
        <v>408</v>
      </c>
      <c r="K694" s="4">
        <v>28.6</v>
      </c>
      <c r="L694" s="4">
        <v>134</v>
      </c>
      <c r="M694" s="4">
        <v>10</v>
      </c>
      <c r="N694" s="4"/>
      <c r="O694" s="4"/>
      <c r="P694" s="4">
        <v>980</v>
      </c>
      <c r="Q694" s="4">
        <v>875</v>
      </c>
      <c r="R694" s="4"/>
      <c r="S694" s="4"/>
      <c r="T694" s="4">
        <v>7.11</v>
      </c>
      <c r="U694" s="4">
        <v>7.56</v>
      </c>
      <c r="V694" s="4">
        <v>3.85</v>
      </c>
      <c r="W694" s="4">
        <v>3.5</v>
      </c>
      <c r="X694" s="4">
        <f>(H694-I694)/H694*100</f>
        <v>98.888888888888886</v>
      </c>
      <c r="Y694" s="4">
        <f>(J694-K694)/J694*100</f>
        <v>92.990196078431367</v>
      </c>
      <c r="Z694" s="4">
        <f>(L694-M694)/L694*100</f>
        <v>92.537313432835816</v>
      </c>
      <c r="AA694" s="4"/>
      <c r="AB694" s="4"/>
      <c r="AC694" s="12"/>
    </row>
    <row r="695" spans="1:29" x14ac:dyDescent="0.35">
      <c r="A695" s="3" t="s">
        <v>117</v>
      </c>
      <c r="B695" s="3" t="s">
        <v>105</v>
      </c>
      <c r="C695" s="3">
        <v>2024</v>
      </c>
      <c r="D695" s="3">
        <v>2</v>
      </c>
      <c r="E695" s="3">
        <v>26</v>
      </c>
      <c r="F695" s="12"/>
      <c r="G695" s="12"/>
      <c r="H695" s="4">
        <v>260</v>
      </c>
      <c r="I695" s="4">
        <v>2</v>
      </c>
      <c r="J695" s="4">
        <v>624</v>
      </c>
      <c r="K695" s="4">
        <v>33.4</v>
      </c>
      <c r="L695" s="4">
        <v>80</v>
      </c>
      <c r="M695" s="4">
        <v>4</v>
      </c>
      <c r="N695" s="4"/>
      <c r="O695" s="4"/>
      <c r="P695" s="4">
        <v>418</v>
      </c>
      <c r="Q695" s="4">
        <v>1035</v>
      </c>
      <c r="R695" s="4"/>
      <c r="S695" s="4"/>
      <c r="T695" s="4">
        <v>7.15</v>
      </c>
      <c r="U695" s="4">
        <v>7.48</v>
      </c>
      <c r="V695" s="4">
        <v>3.41</v>
      </c>
      <c r="W695" s="4">
        <v>3.17</v>
      </c>
      <c r="X695" s="4">
        <f>(H695-I695)/H695*100</f>
        <v>99.230769230769226</v>
      </c>
      <c r="Y695" s="4">
        <f>(J695-K695)/J695*100</f>
        <v>94.647435897435912</v>
      </c>
      <c r="Z695" s="4">
        <f>(L695-M695)/L695*100</f>
        <v>95</v>
      </c>
      <c r="AA695" s="4"/>
      <c r="AB695" s="4"/>
      <c r="AC695" s="12"/>
    </row>
    <row r="696" spans="1:29" x14ac:dyDescent="0.35">
      <c r="A696" s="3" t="s">
        <v>117</v>
      </c>
      <c r="B696" s="3" t="s">
        <v>105</v>
      </c>
      <c r="C696" s="3">
        <v>2024</v>
      </c>
      <c r="D696" s="3">
        <v>3</v>
      </c>
      <c r="E696" s="3">
        <v>4</v>
      </c>
      <c r="F696" s="4">
        <v>12245</v>
      </c>
      <c r="G696" s="4">
        <v>395</v>
      </c>
      <c r="H696" s="4">
        <v>200</v>
      </c>
      <c r="I696" s="4">
        <v>1</v>
      </c>
      <c r="J696" s="4">
        <v>412</v>
      </c>
      <c r="K696" s="4">
        <v>26.3</v>
      </c>
      <c r="L696" s="4">
        <v>152</v>
      </c>
      <c r="M696" s="4">
        <v>2</v>
      </c>
      <c r="N696" s="4"/>
      <c r="O696" s="4"/>
      <c r="P696" s="4">
        <v>750</v>
      </c>
      <c r="Q696" s="4">
        <v>773</v>
      </c>
      <c r="R696" s="4"/>
      <c r="S696" s="4"/>
      <c r="T696" s="4">
        <v>8.9499999999999993</v>
      </c>
      <c r="U696" s="4">
        <v>7.68</v>
      </c>
      <c r="V696" s="4">
        <v>2.93</v>
      </c>
      <c r="W696" s="4">
        <v>3.07</v>
      </c>
      <c r="X696" s="4">
        <f>(H696-I696)/H696*100</f>
        <v>99.5</v>
      </c>
      <c r="Y696" s="4">
        <f>(J696-K696)/J696*100</f>
        <v>93.616504854368927</v>
      </c>
      <c r="Z696" s="4">
        <f>(L696-M696)/L696*100</f>
        <v>98.68421052631578</v>
      </c>
      <c r="AA696" s="4"/>
      <c r="AB696" s="4"/>
      <c r="AC696" s="12"/>
    </row>
    <row r="697" spans="1:29" x14ac:dyDescent="0.35">
      <c r="A697" s="3" t="s">
        <v>117</v>
      </c>
      <c r="B697" s="3" t="s">
        <v>105</v>
      </c>
      <c r="C697" s="3">
        <v>2024</v>
      </c>
      <c r="D697" s="3">
        <v>3</v>
      </c>
      <c r="E697" s="3">
        <v>12</v>
      </c>
      <c r="F697" s="12"/>
      <c r="G697" s="12"/>
      <c r="H697" s="4">
        <v>220</v>
      </c>
      <c r="I697" s="4">
        <v>4</v>
      </c>
      <c r="J697" s="4">
        <v>462</v>
      </c>
      <c r="K697" s="4">
        <v>31.9</v>
      </c>
      <c r="L697" s="4">
        <v>122</v>
      </c>
      <c r="M697" s="4">
        <v>15</v>
      </c>
      <c r="N697" s="4"/>
      <c r="O697" s="4"/>
      <c r="P697" s="4">
        <v>767</v>
      </c>
      <c r="Q697" s="4">
        <v>783</v>
      </c>
      <c r="R697" s="4"/>
      <c r="S697" s="4"/>
      <c r="T697" s="4">
        <v>7.01</v>
      </c>
      <c r="U697" s="4">
        <v>7.33</v>
      </c>
      <c r="V697" s="4">
        <v>3.2</v>
      </c>
      <c r="W697" s="4">
        <v>3.04</v>
      </c>
      <c r="X697" s="4">
        <f>(H697-I697)/H697*100</f>
        <v>98.181818181818187</v>
      </c>
      <c r="Y697" s="4">
        <f>(J697-K697)/J697*100</f>
        <v>93.095238095238102</v>
      </c>
      <c r="Z697" s="4">
        <f>(L697-M697)/L697*100</f>
        <v>87.704918032786878</v>
      </c>
      <c r="AA697" s="4"/>
      <c r="AB697" s="4"/>
      <c r="AC697" s="12"/>
    </row>
    <row r="698" spans="1:29" x14ac:dyDescent="0.35">
      <c r="A698" s="3" t="s">
        <v>117</v>
      </c>
      <c r="B698" s="3" t="s">
        <v>105</v>
      </c>
      <c r="C698" s="3">
        <v>2024</v>
      </c>
      <c r="D698" s="3">
        <v>3</v>
      </c>
      <c r="E698" s="3">
        <v>19</v>
      </c>
      <c r="F698" s="10"/>
      <c r="G698" s="10"/>
      <c r="H698" s="4">
        <v>330</v>
      </c>
      <c r="I698" s="4">
        <v>3</v>
      </c>
      <c r="J698" s="4">
        <v>577</v>
      </c>
      <c r="K698" s="4">
        <v>28</v>
      </c>
      <c r="L698" s="4">
        <v>222</v>
      </c>
      <c r="M698" s="4">
        <v>7</v>
      </c>
      <c r="N698" s="4"/>
      <c r="O698" s="4"/>
      <c r="P698" s="4">
        <v>993</v>
      </c>
      <c r="Q698" s="4">
        <v>934</v>
      </c>
      <c r="R698" s="4"/>
      <c r="S698" s="4"/>
      <c r="T698" s="4">
        <v>7.29</v>
      </c>
      <c r="U698" s="4">
        <v>7.74</v>
      </c>
      <c r="V698" s="4">
        <v>3.88</v>
      </c>
      <c r="W698" s="4">
        <v>3.5</v>
      </c>
      <c r="X698" s="4">
        <f>(H698-I698)/H698*100</f>
        <v>99.090909090909093</v>
      </c>
      <c r="Y698" s="4">
        <f>(J698-K698)/J698*100</f>
        <v>95.14731369150779</v>
      </c>
      <c r="Z698" s="4">
        <f>(L698-M698)/L698*100</f>
        <v>96.846846846846844</v>
      </c>
      <c r="AA698" s="4"/>
      <c r="AB698" s="4"/>
      <c r="AC698" s="12"/>
    </row>
    <row r="699" spans="1:29" x14ac:dyDescent="0.35">
      <c r="A699" s="3" t="s">
        <v>117</v>
      </c>
      <c r="B699" s="3" t="s">
        <v>105</v>
      </c>
      <c r="C699" s="3">
        <v>2024</v>
      </c>
      <c r="D699" s="3">
        <v>3</v>
      </c>
      <c r="E699" s="3">
        <v>25</v>
      </c>
      <c r="F699" s="12"/>
      <c r="G699" s="12"/>
      <c r="H699" s="4">
        <v>360</v>
      </c>
      <c r="I699" s="4">
        <v>4</v>
      </c>
      <c r="J699" s="4">
        <v>654</v>
      </c>
      <c r="K699" s="4">
        <v>36.700000000000003</v>
      </c>
      <c r="L699" s="4">
        <v>190</v>
      </c>
      <c r="M699" s="4">
        <v>23</v>
      </c>
      <c r="N699" s="4"/>
      <c r="O699" s="4"/>
      <c r="P699" s="4">
        <v>921</v>
      </c>
      <c r="Q699" s="4">
        <v>862</v>
      </c>
      <c r="R699" s="4"/>
      <c r="S699" s="4"/>
      <c r="T699" s="4">
        <v>7.05</v>
      </c>
      <c r="U699" s="4">
        <v>7.45</v>
      </c>
      <c r="V699" s="4">
        <v>3.74</v>
      </c>
      <c r="W699" s="4">
        <v>3.35</v>
      </c>
      <c r="X699" s="4">
        <f>(H699-I699)/H699*100</f>
        <v>98.888888888888886</v>
      </c>
      <c r="Y699" s="4">
        <f>(J699-K699)/J699*100</f>
        <v>94.388379204892956</v>
      </c>
      <c r="Z699" s="4">
        <f>(L699-M699)/L699*100</f>
        <v>87.89473684210526</v>
      </c>
      <c r="AA699" s="4"/>
      <c r="AB699" s="4"/>
      <c r="AC699" s="12"/>
    </row>
    <row r="700" spans="1:29" x14ac:dyDescent="0.35">
      <c r="A700" s="3" t="s">
        <v>117</v>
      </c>
      <c r="B700" s="3" t="s">
        <v>105</v>
      </c>
      <c r="C700" s="3">
        <v>2024</v>
      </c>
      <c r="D700" s="3">
        <v>5</v>
      </c>
      <c r="E700" s="3">
        <v>7</v>
      </c>
      <c r="F700" s="8">
        <v>27246</v>
      </c>
      <c r="G700" s="8">
        <v>879</v>
      </c>
      <c r="H700" s="4">
        <v>290</v>
      </c>
      <c r="I700" s="4">
        <v>6</v>
      </c>
      <c r="J700" s="4">
        <v>608</v>
      </c>
      <c r="K700" s="4">
        <v>35</v>
      </c>
      <c r="L700" s="4">
        <v>118</v>
      </c>
      <c r="M700" s="4">
        <v>9</v>
      </c>
      <c r="N700" s="4"/>
      <c r="O700" s="4"/>
      <c r="P700" s="4">
        <v>1292</v>
      </c>
      <c r="Q700" s="4">
        <v>957</v>
      </c>
      <c r="R700" s="4"/>
      <c r="S700" s="4"/>
      <c r="T700" s="4">
        <v>7.2</v>
      </c>
      <c r="U700" s="4">
        <v>7.61</v>
      </c>
      <c r="V700" s="4">
        <v>4.8</v>
      </c>
      <c r="W700" s="4">
        <v>3.63</v>
      </c>
      <c r="X700" s="4">
        <f>(H700-I700)/H700*100</f>
        <v>97.931034482758619</v>
      </c>
      <c r="Y700" s="4">
        <f>(J700-K700)/J700*100</f>
        <v>94.243421052631575</v>
      </c>
      <c r="Z700" s="4">
        <f>(L700-M700)/L700*100</f>
        <v>92.372881355932208</v>
      </c>
      <c r="AA700" s="4"/>
      <c r="AB700" s="4"/>
      <c r="AC700" s="12"/>
    </row>
    <row r="701" spans="1:29" x14ac:dyDescent="0.35">
      <c r="A701" s="3" t="s">
        <v>117</v>
      </c>
      <c r="B701" s="3" t="s">
        <v>105</v>
      </c>
      <c r="C701" s="3">
        <v>2024</v>
      </c>
      <c r="D701" s="3">
        <v>5</v>
      </c>
      <c r="E701" s="3">
        <v>13</v>
      </c>
      <c r="F701" s="12"/>
      <c r="G701" s="12"/>
      <c r="H701" s="4">
        <v>450</v>
      </c>
      <c r="I701" s="4">
        <v>5</v>
      </c>
      <c r="J701" s="4">
        <v>698</v>
      </c>
      <c r="K701" s="4">
        <v>37.1</v>
      </c>
      <c r="L701" s="4">
        <v>223</v>
      </c>
      <c r="M701" s="4">
        <v>4</v>
      </c>
      <c r="N701" s="4"/>
      <c r="O701" s="4"/>
      <c r="P701" s="4">
        <v>988</v>
      </c>
      <c r="Q701" s="4">
        <v>1036</v>
      </c>
      <c r="R701" s="4"/>
      <c r="S701" s="4"/>
      <c r="T701" s="4">
        <v>8.11</v>
      </c>
      <c r="U701" s="4">
        <v>8.19</v>
      </c>
      <c r="V701" s="4">
        <v>3.59</v>
      </c>
      <c r="W701" s="4">
        <v>3.83</v>
      </c>
      <c r="X701" s="4">
        <f>(H701-I701)/H701*100</f>
        <v>98.888888888888886</v>
      </c>
      <c r="Y701" s="4">
        <f>(J701-K701)/J701*100</f>
        <v>94.684813753581651</v>
      </c>
      <c r="Z701" s="4">
        <f>(L701-M701)/L701*100</f>
        <v>98.206278026905821</v>
      </c>
      <c r="AA701" s="4"/>
      <c r="AB701" s="4"/>
      <c r="AC701" s="12"/>
    </row>
    <row r="702" spans="1:29" x14ac:dyDescent="0.35">
      <c r="A702" s="3" t="s">
        <v>117</v>
      </c>
      <c r="B702" s="3" t="s">
        <v>105</v>
      </c>
      <c r="C702" s="3">
        <v>2024</v>
      </c>
      <c r="D702" s="3">
        <v>5</v>
      </c>
      <c r="E702" s="3">
        <v>20</v>
      </c>
      <c r="F702" s="10"/>
      <c r="G702" s="10"/>
      <c r="H702" s="4">
        <v>430</v>
      </c>
      <c r="I702" s="4">
        <v>9</v>
      </c>
      <c r="J702" s="4">
        <v>754</v>
      </c>
      <c r="K702" s="4">
        <v>41.6</v>
      </c>
      <c r="L702" s="4">
        <v>195</v>
      </c>
      <c r="M702" s="4">
        <v>9</v>
      </c>
      <c r="N702" s="4"/>
      <c r="O702" s="4"/>
      <c r="P702" s="4">
        <v>914</v>
      </c>
      <c r="Q702" s="4">
        <v>910</v>
      </c>
      <c r="R702" s="4"/>
      <c r="S702" s="4"/>
      <c r="T702" s="4">
        <v>8.0399999999999991</v>
      </c>
      <c r="U702" s="4">
        <v>8.2100000000000009</v>
      </c>
      <c r="V702" s="4">
        <v>3.44</v>
      </c>
      <c r="W702" s="4">
        <v>3.48</v>
      </c>
      <c r="X702" s="4">
        <f>(H702-I702)/H702*100</f>
        <v>97.906976744186053</v>
      </c>
      <c r="Y702" s="4">
        <f>(J702-K702)/J702*100</f>
        <v>94.482758620689651</v>
      </c>
      <c r="Z702" s="4">
        <f>(L702-M702)/L702*100</f>
        <v>95.384615384615387</v>
      </c>
      <c r="AA702" s="4"/>
      <c r="AB702" s="4"/>
      <c r="AC702" s="12"/>
    </row>
    <row r="703" spans="1:29" x14ac:dyDescent="0.35">
      <c r="A703" s="3" t="s">
        <v>117</v>
      </c>
      <c r="B703" s="3" t="s">
        <v>105</v>
      </c>
      <c r="C703" s="3">
        <v>2024</v>
      </c>
      <c r="D703" s="3">
        <v>5</v>
      </c>
      <c r="E703" s="3">
        <v>27</v>
      </c>
      <c r="F703" s="12"/>
      <c r="G703" s="12"/>
      <c r="H703" s="4">
        <v>430</v>
      </c>
      <c r="I703" s="4">
        <v>11</v>
      </c>
      <c r="J703" s="4">
        <v>728</v>
      </c>
      <c r="K703" s="4">
        <v>61.6</v>
      </c>
      <c r="L703" s="4">
        <v>208</v>
      </c>
      <c r="M703" s="4">
        <v>10</v>
      </c>
      <c r="N703" s="4"/>
      <c r="O703" s="4"/>
      <c r="P703" s="4">
        <v>883</v>
      </c>
      <c r="Q703" s="4">
        <v>897</v>
      </c>
      <c r="R703" s="4"/>
      <c r="S703" s="4"/>
      <c r="T703" s="4">
        <v>6.94</v>
      </c>
      <c r="U703" s="4">
        <v>7.55</v>
      </c>
      <c r="V703" s="4">
        <v>3.49</v>
      </c>
      <c r="W703" s="4">
        <v>3.46</v>
      </c>
      <c r="X703" s="4">
        <f>(H703-I703)/H703*100</f>
        <v>97.441860465116278</v>
      </c>
      <c r="Y703" s="4">
        <f>(J703-K703)/J703*100</f>
        <v>91.538461538461533</v>
      </c>
      <c r="Z703" s="4">
        <f>(L703-M703)/L703*100</f>
        <v>95.192307692307693</v>
      </c>
      <c r="AA703" s="4"/>
      <c r="AB703" s="4"/>
      <c r="AC703" s="12"/>
    </row>
    <row r="704" spans="1:29" x14ac:dyDescent="0.35">
      <c r="A704" s="3" t="s">
        <v>117</v>
      </c>
      <c r="B704" s="3" t="s">
        <v>105</v>
      </c>
      <c r="C704" s="3">
        <v>2024</v>
      </c>
      <c r="D704" s="3">
        <v>6</v>
      </c>
      <c r="E704" s="3">
        <v>3</v>
      </c>
      <c r="F704" s="8">
        <v>40695</v>
      </c>
      <c r="G704" s="8">
        <v>1357</v>
      </c>
      <c r="H704" s="4">
        <v>380</v>
      </c>
      <c r="I704" s="4">
        <v>12</v>
      </c>
      <c r="J704" s="4">
        <v>671</v>
      </c>
      <c r="K704" s="4">
        <v>99.2</v>
      </c>
      <c r="L704" s="4">
        <v>146</v>
      </c>
      <c r="M704" s="4">
        <v>32</v>
      </c>
      <c r="N704" s="4"/>
      <c r="O704" s="4"/>
      <c r="P704" s="4">
        <v>940</v>
      </c>
      <c r="Q704" s="4">
        <v>928</v>
      </c>
      <c r="R704" s="4"/>
      <c r="S704" s="4"/>
      <c r="T704" s="4">
        <v>8.31</v>
      </c>
      <c r="U704" s="4">
        <v>8.2899999999999991</v>
      </c>
      <c r="V704" s="4">
        <v>3.55</v>
      </c>
      <c r="W704" s="4">
        <v>3.6</v>
      </c>
      <c r="X704" s="4">
        <f>(H704-I704)/H704*100</f>
        <v>96.84210526315789</v>
      </c>
      <c r="Y704" s="4">
        <f>(J704-K704)/J704*100</f>
        <v>85.216095380029799</v>
      </c>
      <c r="Z704" s="4">
        <f>(L704-M704)/L704*100</f>
        <v>78.082191780821915</v>
      </c>
      <c r="AA704" s="4"/>
      <c r="AB704" s="4"/>
      <c r="AC704" s="12"/>
    </row>
    <row r="705" spans="1:29" x14ac:dyDescent="0.35">
      <c r="A705" s="3" t="s">
        <v>117</v>
      </c>
      <c r="B705" s="3" t="s">
        <v>105</v>
      </c>
      <c r="C705" s="3">
        <v>2024</v>
      </c>
      <c r="D705" s="3">
        <v>6</v>
      </c>
      <c r="E705" s="3">
        <v>10</v>
      </c>
      <c r="F705" s="12"/>
      <c r="G705" s="12"/>
      <c r="H705" s="4">
        <v>350</v>
      </c>
      <c r="I705" s="4">
        <v>12</v>
      </c>
      <c r="J705" s="4">
        <v>604</v>
      </c>
      <c r="K705" s="4">
        <v>53</v>
      </c>
      <c r="L705" s="4">
        <v>136</v>
      </c>
      <c r="M705" s="4">
        <v>13</v>
      </c>
      <c r="N705" s="4"/>
      <c r="O705" s="4"/>
      <c r="P705" s="4">
        <v>942</v>
      </c>
      <c r="Q705" s="4">
        <v>936</v>
      </c>
      <c r="R705" s="4"/>
      <c r="S705" s="4"/>
      <c r="T705" s="4">
        <v>7.13</v>
      </c>
      <c r="U705" s="4">
        <v>7.79</v>
      </c>
      <c r="V705" s="4">
        <v>3.49</v>
      </c>
      <c r="W705" s="4">
        <v>3.45</v>
      </c>
      <c r="X705" s="4">
        <f>(H705-I705)/H705*100</f>
        <v>96.571428571428569</v>
      </c>
      <c r="Y705" s="4">
        <f>(J705-K705)/J705*100</f>
        <v>91.225165562913915</v>
      </c>
      <c r="Z705" s="4">
        <f>(L705-M705)/L705*100</f>
        <v>90.441176470588232</v>
      </c>
      <c r="AA705" s="4"/>
      <c r="AB705" s="4"/>
      <c r="AC705" s="12"/>
    </row>
    <row r="706" spans="1:29" x14ac:dyDescent="0.35">
      <c r="A706" s="3" t="s">
        <v>117</v>
      </c>
      <c r="B706" s="3" t="s">
        <v>105</v>
      </c>
      <c r="C706" s="3">
        <v>2024</v>
      </c>
      <c r="D706" s="3">
        <v>6</v>
      </c>
      <c r="E706" s="3">
        <v>17</v>
      </c>
      <c r="F706" s="10"/>
      <c r="G706" s="10"/>
      <c r="H706" s="4">
        <v>310</v>
      </c>
      <c r="I706" s="4">
        <v>12</v>
      </c>
      <c r="J706" s="4">
        <v>584</v>
      </c>
      <c r="K706" s="4">
        <v>52.3</v>
      </c>
      <c r="L706" s="4">
        <v>185</v>
      </c>
      <c r="M706" s="4">
        <v>20</v>
      </c>
      <c r="N706" s="4"/>
      <c r="O706" s="4"/>
      <c r="P706" s="4">
        <v>971</v>
      </c>
      <c r="Q706" s="4">
        <v>924</v>
      </c>
      <c r="R706" s="4"/>
      <c r="S706" s="4"/>
      <c r="T706" s="4">
        <v>7.28</v>
      </c>
      <c r="U706" s="4">
        <v>7.72</v>
      </c>
      <c r="V706" s="4">
        <v>3.77</v>
      </c>
      <c r="W706" s="4">
        <v>3.41</v>
      </c>
      <c r="X706" s="4">
        <f>(H706-I706)/H706*100</f>
        <v>96.129032258064512</v>
      </c>
      <c r="Y706" s="4">
        <f>(J706-K706)/J706*100</f>
        <v>91.044520547945211</v>
      </c>
      <c r="Z706" s="4">
        <f>(L706-M706)/L706*100</f>
        <v>89.189189189189193</v>
      </c>
      <c r="AA706" s="4"/>
      <c r="AB706" s="4"/>
      <c r="AC706" s="12"/>
    </row>
    <row r="707" spans="1:29" x14ac:dyDescent="0.35">
      <c r="A707" s="3" t="s">
        <v>117</v>
      </c>
      <c r="B707" s="3" t="s">
        <v>105</v>
      </c>
      <c r="C707" s="3">
        <v>2024</v>
      </c>
      <c r="D707" s="3">
        <v>6</v>
      </c>
      <c r="E707" s="3">
        <v>25</v>
      </c>
      <c r="F707" s="12"/>
      <c r="G707" s="12"/>
      <c r="H707" s="4">
        <v>340</v>
      </c>
      <c r="I707" s="4">
        <v>9</v>
      </c>
      <c r="J707" s="4">
        <v>560</v>
      </c>
      <c r="K707" s="4">
        <v>35.799999999999997</v>
      </c>
      <c r="L707" s="4">
        <v>220</v>
      </c>
      <c r="M707" s="4">
        <v>9</v>
      </c>
      <c r="N707" s="4"/>
      <c r="O707" s="4"/>
      <c r="P707" s="4">
        <v>1037</v>
      </c>
      <c r="Q707" s="4">
        <v>987</v>
      </c>
      <c r="R707" s="4"/>
      <c r="S707" s="4"/>
      <c r="T707" s="4">
        <v>7.19</v>
      </c>
      <c r="U707" s="4">
        <v>7.7</v>
      </c>
      <c r="V707" s="8">
        <v>3.93</v>
      </c>
      <c r="W707" s="8">
        <v>3.58</v>
      </c>
      <c r="X707" s="4">
        <f>(H707-I707)/H707*100</f>
        <v>97.35294117647058</v>
      </c>
      <c r="Y707" s="4">
        <f>(J707-K707)/J707*100</f>
        <v>93.607142857142861</v>
      </c>
      <c r="Z707" s="4">
        <f>(L707-M707)/L707*100</f>
        <v>95.909090909090907</v>
      </c>
      <c r="AA707" s="4"/>
      <c r="AB707" s="10"/>
      <c r="AC707" s="12"/>
    </row>
    <row r="708" spans="1:29" x14ac:dyDescent="0.35">
      <c r="A708" s="3" t="s">
        <v>117</v>
      </c>
      <c r="B708" s="3" t="s">
        <v>105</v>
      </c>
      <c r="C708" s="3">
        <v>2024</v>
      </c>
      <c r="D708" s="3">
        <v>7</v>
      </c>
      <c r="E708" s="3">
        <v>1</v>
      </c>
      <c r="F708" s="8">
        <v>49030</v>
      </c>
      <c r="G708" s="8">
        <v>1582</v>
      </c>
      <c r="H708" s="4">
        <v>360</v>
      </c>
      <c r="I708" s="4">
        <v>5</v>
      </c>
      <c r="J708" s="4">
        <v>608</v>
      </c>
      <c r="K708" s="4">
        <v>34</v>
      </c>
      <c r="L708" s="4">
        <v>132</v>
      </c>
      <c r="M708" s="4">
        <v>11</v>
      </c>
      <c r="N708" s="4"/>
      <c r="O708" s="4"/>
      <c r="P708" s="4">
        <v>988</v>
      </c>
      <c r="Q708" s="4">
        <v>987</v>
      </c>
      <c r="R708" s="4"/>
      <c r="S708" s="4"/>
      <c r="T708" s="4">
        <v>7.09</v>
      </c>
      <c r="U708" s="4">
        <v>7.73</v>
      </c>
      <c r="V708" s="4">
        <v>3.75</v>
      </c>
      <c r="W708" s="4">
        <v>3.61</v>
      </c>
      <c r="X708" s="4">
        <f>(H708-I708)/H708*100</f>
        <v>98.611111111111114</v>
      </c>
      <c r="Y708" s="4">
        <f>(J708-K708)/J708*100</f>
        <v>94.407894736842096</v>
      </c>
      <c r="Z708" s="4">
        <f>(L708-M708)/L708*100</f>
        <v>91.666666666666657</v>
      </c>
      <c r="AA708" s="4"/>
      <c r="AB708" s="4"/>
      <c r="AC708" s="12"/>
    </row>
    <row r="709" spans="1:29" x14ac:dyDescent="0.35">
      <c r="A709" s="3" t="s">
        <v>117</v>
      </c>
      <c r="B709" s="3" t="s">
        <v>105</v>
      </c>
      <c r="C709" s="3">
        <v>2024</v>
      </c>
      <c r="D709" s="3">
        <v>7</v>
      </c>
      <c r="E709" s="3">
        <v>8</v>
      </c>
      <c r="F709" s="12"/>
      <c r="G709" s="12"/>
      <c r="H709" s="4">
        <v>430</v>
      </c>
      <c r="I709" s="4">
        <v>5</v>
      </c>
      <c r="J709" s="4">
        <v>665</v>
      </c>
      <c r="K709" s="4">
        <v>36.6</v>
      </c>
      <c r="L709" s="4">
        <v>185</v>
      </c>
      <c r="M709" s="4">
        <v>6</v>
      </c>
      <c r="N709" s="4"/>
      <c r="O709" s="4"/>
      <c r="P709" s="4">
        <v>1019</v>
      </c>
      <c r="Q709" s="4">
        <v>1022</v>
      </c>
      <c r="R709" s="4"/>
      <c r="S709" s="4"/>
      <c r="T709" s="4">
        <v>7.26</v>
      </c>
      <c r="U709" s="4">
        <v>7.99</v>
      </c>
      <c r="V709" s="4">
        <v>3.67</v>
      </c>
      <c r="W709" s="4">
        <v>3.68</v>
      </c>
      <c r="X709" s="4">
        <f>(H709-I709)/H709*100</f>
        <v>98.837209302325576</v>
      </c>
      <c r="Y709" s="4">
        <f>(J709-K709)/J709*100</f>
        <v>94.496240601503757</v>
      </c>
      <c r="Z709" s="4">
        <f>(L709-M709)/L709*100</f>
        <v>96.756756756756758</v>
      </c>
      <c r="AA709" s="4"/>
      <c r="AB709" s="4"/>
      <c r="AC709" s="12"/>
    </row>
    <row r="710" spans="1:29" x14ac:dyDescent="0.35">
      <c r="A710" s="3" t="s">
        <v>117</v>
      </c>
      <c r="B710" s="3" t="s">
        <v>105</v>
      </c>
      <c r="C710" s="3">
        <v>2024</v>
      </c>
      <c r="D710" s="3">
        <v>7</v>
      </c>
      <c r="E710" s="3">
        <v>22</v>
      </c>
      <c r="F710" s="10"/>
      <c r="G710" s="10"/>
      <c r="H710" s="4">
        <v>430</v>
      </c>
      <c r="I710" s="4">
        <v>6</v>
      </c>
      <c r="J710" s="4">
        <v>764</v>
      </c>
      <c r="K710" s="4">
        <v>27.8</v>
      </c>
      <c r="L710" s="4">
        <v>212</v>
      </c>
      <c r="M710" s="4">
        <v>14</v>
      </c>
      <c r="N710" s="4"/>
      <c r="O710" s="4"/>
      <c r="P710" s="4">
        <v>1132</v>
      </c>
      <c r="Q710" s="4">
        <v>1069</v>
      </c>
      <c r="R710" s="4"/>
      <c r="S710" s="4"/>
      <c r="T710" s="4">
        <v>7.07</v>
      </c>
      <c r="U710" s="4">
        <v>7.61</v>
      </c>
      <c r="V710" s="4">
        <v>3.94</v>
      </c>
      <c r="W710" s="4">
        <v>3.81</v>
      </c>
      <c r="X710" s="4">
        <f>(H710-I710)/H710*100</f>
        <v>98.604651162790702</v>
      </c>
      <c r="Y710" s="4">
        <f>(J710-K710)/J710*100</f>
        <v>96.361256544502623</v>
      </c>
      <c r="Z710" s="4">
        <f>(L710-M710)/L710*100</f>
        <v>93.396226415094347</v>
      </c>
      <c r="AA710" s="4"/>
      <c r="AB710" s="4"/>
      <c r="AC710" s="12"/>
    </row>
    <row r="711" spans="1:29" x14ac:dyDescent="0.35">
      <c r="A711" s="3" t="s">
        <v>117</v>
      </c>
      <c r="B711" s="3" t="s">
        <v>105</v>
      </c>
      <c r="C711" s="3">
        <v>2024</v>
      </c>
      <c r="D711" s="3">
        <v>7</v>
      </c>
      <c r="E711" s="3">
        <v>29</v>
      </c>
      <c r="F711" s="12"/>
      <c r="G711" s="12"/>
      <c r="H711" s="4">
        <v>400</v>
      </c>
      <c r="I711" s="4">
        <v>7</v>
      </c>
      <c r="J711" s="4">
        <v>592</v>
      </c>
      <c r="K711" s="4">
        <v>29.4</v>
      </c>
      <c r="L711" s="4">
        <v>180</v>
      </c>
      <c r="M711" s="4">
        <v>4</v>
      </c>
      <c r="N711" s="4"/>
      <c r="O711" s="4"/>
      <c r="P711" s="4">
        <v>1033</v>
      </c>
      <c r="Q711" s="4">
        <v>1050</v>
      </c>
      <c r="R711" s="4"/>
      <c r="S711" s="4"/>
      <c r="T711" s="4">
        <v>6.94</v>
      </c>
      <c r="U711" s="4">
        <v>7.63</v>
      </c>
      <c r="V711" s="8">
        <v>3.78</v>
      </c>
      <c r="W711" s="8">
        <v>3.69</v>
      </c>
      <c r="X711" s="4">
        <f>(H711-I711)/H711*100</f>
        <v>98.25</v>
      </c>
      <c r="Y711" s="4">
        <f>(J711-K711)/J711*100</f>
        <v>95.03378378378379</v>
      </c>
      <c r="Z711" s="4">
        <f>(L711-M711)/L711*100</f>
        <v>97.777777777777771</v>
      </c>
      <c r="AA711" s="4"/>
      <c r="AB711" s="4"/>
      <c r="AC711" s="12"/>
    </row>
    <row r="712" spans="1:29" x14ac:dyDescent="0.35">
      <c r="A712" s="3" t="s">
        <v>117</v>
      </c>
      <c r="B712" s="3" t="s">
        <v>105</v>
      </c>
      <c r="C712" s="3">
        <v>2024</v>
      </c>
      <c r="D712" s="3">
        <v>8</v>
      </c>
      <c r="E712" s="3">
        <v>5</v>
      </c>
      <c r="F712" s="8">
        <v>52138</v>
      </c>
      <c r="G712" s="8">
        <v>1738</v>
      </c>
      <c r="H712" s="4">
        <v>520</v>
      </c>
      <c r="I712" s="4">
        <v>7</v>
      </c>
      <c r="J712" s="4">
        <v>819</v>
      </c>
      <c r="K712" s="4">
        <v>33</v>
      </c>
      <c r="L712" s="4">
        <v>240</v>
      </c>
      <c r="M712" s="4">
        <v>8</v>
      </c>
      <c r="N712" s="4"/>
      <c r="O712" s="4"/>
      <c r="P712" s="4">
        <v>1119</v>
      </c>
      <c r="Q712" s="4">
        <v>992</v>
      </c>
      <c r="R712" s="4"/>
      <c r="S712" s="4"/>
      <c r="T712" s="4">
        <v>7</v>
      </c>
      <c r="U712" s="4">
        <v>7.58</v>
      </c>
      <c r="V712" s="4">
        <v>3.97</v>
      </c>
      <c r="W712" s="4">
        <v>3.64</v>
      </c>
      <c r="X712" s="4">
        <f>(H712-I712)/H712*100</f>
        <v>98.65384615384616</v>
      </c>
      <c r="Y712" s="4">
        <f>(J712-K712)/J712*100</f>
        <v>95.970695970695971</v>
      </c>
      <c r="Z712" s="4">
        <f>(L712-M712)/L712*100</f>
        <v>96.666666666666671</v>
      </c>
      <c r="AA712" s="4"/>
      <c r="AB712" s="4"/>
      <c r="AC712" s="12"/>
    </row>
    <row r="713" spans="1:29" x14ac:dyDescent="0.35">
      <c r="A713" s="3" t="s">
        <v>117</v>
      </c>
      <c r="B713" s="3" t="s">
        <v>105</v>
      </c>
      <c r="C713" s="3">
        <v>2024</v>
      </c>
      <c r="D713" s="3">
        <v>8</v>
      </c>
      <c r="E713" s="3">
        <v>12</v>
      </c>
      <c r="F713" s="12"/>
      <c r="G713" s="12"/>
      <c r="H713" s="4">
        <v>500</v>
      </c>
      <c r="I713" s="4">
        <v>12</v>
      </c>
      <c r="J713" s="4">
        <v>821</v>
      </c>
      <c r="K713" s="4">
        <v>36.5</v>
      </c>
      <c r="L713" s="4">
        <v>293</v>
      </c>
      <c r="M713" s="4">
        <v>5</v>
      </c>
      <c r="N713" s="4"/>
      <c r="O713" s="4"/>
      <c r="P713" s="4">
        <v>1112</v>
      </c>
      <c r="Q713" s="4">
        <v>1023</v>
      </c>
      <c r="R713" s="4"/>
      <c r="S713" s="4"/>
      <c r="T713" s="4">
        <v>6.87</v>
      </c>
      <c r="U713" s="4">
        <v>7.69</v>
      </c>
      <c r="V713" s="4">
        <v>3.96</v>
      </c>
      <c r="W713" s="4">
        <v>3.74</v>
      </c>
      <c r="X713" s="4">
        <f>(H713-I713)/H713*100</f>
        <v>97.6</v>
      </c>
      <c r="Y713" s="4">
        <f>(J713-K713)/J713*100</f>
        <v>95.55420219244823</v>
      </c>
      <c r="Z713" s="4">
        <f>(L713-M713)/L713*100</f>
        <v>98.293515358361773</v>
      </c>
      <c r="AA713" s="4"/>
      <c r="AB713" s="4"/>
      <c r="AC713" s="12"/>
    </row>
    <row r="714" spans="1:29" x14ac:dyDescent="0.35">
      <c r="A714" s="3" t="s">
        <v>117</v>
      </c>
      <c r="B714" s="3" t="s">
        <v>105</v>
      </c>
      <c r="C714" s="3">
        <v>2024</v>
      </c>
      <c r="D714" s="3">
        <v>8</v>
      </c>
      <c r="E714" s="3">
        <v>19</v>
      </c>
      <c r="F714" s="12"/>
      <c r="G714" s="12"/>
      <c r="H714" s="4">
        <v>380</v>
      </c>
      <c r="I714" s="4">
        <v>6</v>
      </c>
      <c r="J714" s="4">
        <v>624</v>
      </c>
      <c r="K714" s="4">
        <v>31.2</v>
      </c>
      <c r="L714" s="4">
        <v>134</v>
      </c>
      <c r="M714" s="4">
        <v>8</v>
      </c>
      <c r="N714" s="4"/>
      <c r="O714" s="4"/>
      <c r="P714" s="4">
        <v>1124</v>
      </c>
      <c r="Q714" s="4">
        <v>1046</v>
      </c>
      <c r="R714" s="4"/>
      <c r="S714" s="4"/>
      <c r="T714" s="4">
        <v>6.97</v>
      </c>
      <c r="U714" s="4">
        <v>7.57</v>
      </c>
      <c r="V714" s="4">
        <v>4.01</v>
      </c>
      <c r="W714" s="4">
        <v>3.62</v>
      </c>
      <c r="X714" s="4">
        <f>(H714-I714)/H714*100</f>
        <v>98.421052631578945</v>
      </c>
      <c r="Y714" s="4">
        <f>(J714-K714)/J714*100</f>
        <v>95</v>
      </c>
      <c r="Z714" s="4">
        <f>(L714-M714)/L714*100</f>
        <v>94.029850746268664</v>
      </c>
      <c r="AA714" s="4"/>
      <c r="AB714" s="4"/>
      <c r="AC714" s="12"/>
    </row>
    <row r="715" spans="1:29" x14ac:dyDescent="0.35">
      <c r="A715" s="3" t="s">
        <v>117</v>
      </c>
      <c r="B715" s="3" t="s">
        <v>105</v>
      </c>
      <c r="C715" s="3">
        <v>2024</v>
      </c>
      <c r="D715" s="3">
        <v>8</v>
      </c>
      <c r="E715" s="3">
        <v>26</v>
      </c>
      <c r="F715" s="12"/>
      <c r="G715" s="12"/>
      <c r="H715" s="4">
        <v>410</v>
      </c>
      <c r="I715" s="4">
        <v>6</v>
      </c>
      <c r="J715" s="4">
        <v>720</v>
      </c>
      <c r="K715" s="4">
        <v>15</v>
      </c>
      <c r="L715" s="4">
        <v>162</v>
      </c>
      <c r="M715" s="4">
        <v>14</v>
      </c>
      <c r="N715" s="4"/>
      <c r="O715" s="4"/>
      <c r="P715" s="4">
        <v>1135</v>
      </c>
      <c r="Q715" s="4">
        <v>1092</v>
      </c>
      <c r="R715" s="4"/>
      <c r="S715" s="4"/>
      <c r="T715" s="4">
        <v>7.01</v>
      </c>
      <c r="U715" s="4">
        <v>7.65</v>
      </c>
      <c r="V715" s="4">
        <v>4.01</v>
      </c>
      <c r="W715" s="4">
        <v>3.89</v>
      </c>
      <c r="X715" s="4">
        <f>(H715-I715)/H715*100</f>
        <v>98.536585365853654</v>
      </c>
      <c r="Y715" s="4">
        <f>(J715-K715)/J715*100</f>
        <v>97.916666666666657</v>
      </c>
      <c r="Z715" s="4">
        <f>(L715-M715)/L715*100</f>
        <v>91.358024691358025</v>
      </c>
      <c r="AA715" s="4"/>
      <c r="AB715" s="4"/>
      <c r="AC715" s="12"/>
    </row>
    <row r="716" spans="1:29" x14ac:dyDescent="0.35">
      <c r="A716" s="3" t="s">
        <v>117</v>
      </c>
      <c r="B716" s="3" t="s">
        <v>105</v>
      </c>
      <c r="C716" s="3">
        <v>2024</v>
      </c>
      <c r="D716" s="3">
        <v>9</v>
      </c>
      <c r="E716" s="3">
        <v>2</v>
      </c>
      <c r="F716" s="8">
        <v>45074</v>
      </c>
      <c r="G716" s="8">
        <v>1502</v>
      </c>
      <c r="H716" s="4">
        <v>350</v>
      </c>
      <c r="I716" s="4">
        <v>2</v>
      </c>
      <c r="J716" s="4">
        <v>580</v>
      </c>
      <c r="K716" s="4">
        <v>35.200000000000003</v>
      </c>
      <c r="L716" s="4">
        <v>148</v>
      </c>
      <c r="M716" s="4">
        <v>11</v>
      </c>
      <c r="N716" s="4"/>
      <c r="O716" s="4"/>
      <c r="P716" s="4">
        <v>1147</v>
      </c>
      <c r="Q716" s="4">
        <v>1142</v>
      </c>
      <c r="R716" s="4"/>
      <c r="S716" s="4"/>
      <c r="T716" s="4">
        <v>8.5</v>
      </c>
      <c r="U716" s="4">
        <v>8.68</v>
      </c>
      <c r="V716" s="4">
        <v>3.43</v>
      </c>
      <c r="W716" s="4">
        <v>3.41</v>
      </c>
      <c r="X716" s="4">
        <f>(H716-I716)/H716*100</f>
        <v>99.428571428571431</v>
      </c>
      <c r="Y716" s="4">
        <f>(J716-K716)/J716*100</f>
        <v>93.931034482758619</v>
      </c>
      <c r="Z716" s="4">
        <f>(L716-M716)/L716*100</f>
        <v>92.567567567567565</v>
      </c>
      <c r="AA716" s="4"/>
      <c r="AB716" s="4"/>
      <c r="AC716" s="12"/>
    </row>
    <row r="717" spans="1:29" x14ac:dyDescent="0.35">
      <c r="A717" s="3" t="s">
        <v>117</v>
      </c>
      <c r="B717" s="3" t="s">
        <v>105</v>
      </c>
      <c r="C717" s="3">
        <v>2024</v>
      </c>
      <c r="D717" s="3">
        <v>9</v>
      </c>
      <c r="E717" s="3">
        <v>9</v>
      </c>
      <c r="F717" s="12"/>
      <c r="G717" s="12"/>
      <c r="H717" s="4">
        <v>330</v>
      </c>
      <c r="I717" s="4">
        <v>5</v>
      </c>
      <c r="J717" s="4">
        <v>584</v>
      </c>
      <c r="K717" s="4">
        <v>39.9</v>
      </c>
      <c r="L717" s="4">
        <v>126</v>
      </c>
      <c r="M717" s="4">
        <v>20</v>
      </c>
      <c r="N717" s="4"/>
      <c r="O717" s="4"/>
      <c r="P717" s="4">
        <v>1237</v>
      </c>
      <c r="Q717" s="4">
        <v>1171</v>
      </c>
      <c r="R717" s="4"/>
      <c r="S717" s="4"/>
      <c r="T717" s="4">
        <v>8.23</v>
      </c>
      <c r="U717" s="4">
        <v>8.2200000000000006</v>
      </c>
      <c r="V717" s="4">
        <v>4.3</v>
      </c>
      <c r="W717" s="4">
        <v>4.1900000000000004</v>
      </c>
      <c r="X717" s="4">
        <f>(H717-I717)/H717*100</f>
        <v>98.484848484848484</v>
      </c>
      <c r="Y717" s="4">
        <f>(J717-K717)/J717*100</f>
        <v>93.167808219178085</v>
      </c>
      <c r="Z717" s="4">
        <f>(L717-M717)/L717*100</f>
        <v>84.126984126984127</v>
      </c>
      <c r="AA717" s="4"/>
      <c r="AB717" s="10"/>
      <c r="AC717" s="12"/>
    </row>
    <row r="718" spans="1:29" x14ac:dyDescent="0.35">
      <c r="A718" s="3" t="s">
        <v>117</v>
      </c>
      <c r="B718" s="3" t="s">
        <v>105</v>
      </c>
      <c r="C718" s="3">
        <v>2024</v>
      </c>
      <c r="D718" s="3">
        <v>9</v>
      </c>
      <c r="E718" s="3">
        <v>16</v>
      </c>
      <c r="F718" s="10"/>
      <c r="G718" s="10"/>
      <c r="H718" s="4">
        <v>370</v>
      </c>
      <c r="I718" s="4">
        <v>6</v>
      </c>
      <c r="J718" s="4">
        <v>629</v>
      </c>
      <c r="K718" s="4">
        <v>51.8</v>
      </c>
      <c r="L718" s="4">
        <v>172</v>
      </c>
      <c r="M718" s="4">
        <v>15</v>
      </c>
      <c r="N718" s="4"/>
      <c r="O718" s="4"/>
      <c r="P718" s="4">
        <v>1239</v>
      </c>
      <c r="Q718" s="4">
        <v>1202</v>
      </c>
      <c r="R718" s="4"/>
      <c r="S718" s="4"/>
      <c r="T718" s="4">
        <v>7.23</v>
      </c>
      <c r="U718" s="4">
        <v>7.41</v>
      </c>
      <c r="V718" s="4">
        <v>4.29</v>
      </c>
      <c r="W718" s="4">
        <v>4.25</v>
      </c>
      <c r="X718" s="4">
        <f>(H718-I718)/H718*100</f>
        <v>98.378378378378386</v>
      </c>
      <c r="Y718" s="4">
        <f>(J718-K718)/J718*100</f>
        <v>91.764705882352942</v>
      </c>
      <c r="Z718" s="4">
        <f>(L718-M718)/L718*100</f>
        <v>91.279069767441854</v>
      </c>
      <c r="AA718" s="4"/>
      <c r="AB718" s="4"/>
      <c r="AC718" s="12"/>
    </row>
    <row r="719" spans="1:29" x14ac:dyDescent="0.35">
      <c r="A719" s="3" t="s">
        <v>117</v>
      </c>
      <c r="B719" s="3" t="s">
        <v>105</v>
      </c>
      <c r="C719" s="3">
        <v>2024</v>
      </c>
      <c r="D719" s="3">
        <v>9</v>
      </c>
      <c r="E719" s="3">
        <v>23</v>
      </c>
      <c r="F719" s="12"/>
      <c r="G719" s="12"/>
      <c r="H719" s="4">
        <v>390</v>
      </c>
      <c r="I719" s="4">
        <v>3</v>
      </c>
      <c r="J719" s="4">
        <v>538</v>
      </c>
      <c r="K719" s="4">
        <v>30.1</v>
      </c>
      <c r="L719" s="4">
        <v>142</v>
      </c>
      <c r="M719" s="4">
        <v>9</v>
      </c>
      <c r="N719" s="4"/>
      <c r="O719" s="4"/>
      <c r="P719" s="4">
        <v>1183</v>
      </c>
      <c r="Q719" s="4">
        <v>1003</v>
      </c>
      <c r="R719" s="4"/>
      <c r="S719" s="4"/>
      <c r="T719" s="4">
        <v>8.0500000000000007</v>
      </c>
      <c r="U719" s="4">
        <v>8.25</v>
      </c>
      <c r="V719" s="4">
        <v>4.18</v>
      </c>
      <c r="W719" s="4">
        <v>3.84</v>
      </c>
      <c r="X719" s="4">
        <f>(H719-I719)/H719*100</f>
        <v>99.230769230769226</v>
      </c>
      <c r="Y719" s="4">
        <f>(J719-K719)/J719*100</f>
        <v>94.405204460966544</v>
      </c>
      <c r="Z719" s="4">
        <f>(L719-M719)/L719*100</f>
        <v>93.661971830985919</v>
      </c>
      <c r="AA719" s="4"/>
      <c r="AB719" s="4"/>
      <c r="AC719" s="12"/>
    </row>
    <row r="720" spans="1:29" x14ac:dyDescent="0.35">
      <c r="A720" s="3" t="s">
        <v>117</v>
      </c>
      <c r="B720" s="3" t="s">
        <v>105</v>
      </c>
      <c r="C720" s="3">
        <v>2024</v>
      </c>
      <c r="D720" s="3">
        <v>10</v>
      </c>
      <c r="E720" s="3">
        <v>7</v>
      </c>
      <c r="F720" s="8">
        <v>27948</v>
      </c>
      <c r="G720" s="8">
        <v>902</v>
      </c>
      <c r="H720" s="4">
        <v>380</v>
      </c>
      <c r="I720" s="4">
        <v>3</v>
      </c>
      <c r="J720" s="4">
        <v>544</v>
      </c>
      <c r="K720" s="4">
        <v>32.6</v>
      </c>
      <c r="L720" s="4">
        <v>208</v>
      </c>
      <c r="M720" s="4">
        <v>17</v>
      </c>
      <c r="N720" s="4"/>
      <c r="O720" s="4"/>
      <c r="P720" s="4">
        <v>1153</v>
      </c>
      <c r="Q720" s="4">
        <v>1140</v>
      </c>
      <c r="R720" s="4"/>
      <c r="S720" s="4"/>
      <c r="T720" s="4">
        <v>7.13</v>
      </c>
      <c r="U720" s="4">
        <v>7.71</v>
      </c>
      <c r="V720" s="4">
        <v>4.1100000000000003</v>
      </c>
      <c r="W720" s="4">
        <v>4.0199999999999996</v>
      </c>
      <c r="X720" s="4">
        <f>(H720-I720)/H720*100</f>
        <v>99.210526315789465</v>
      </c>
      <c r="Y720" s="4">
        <f>(J720-K720)/J720*100</f>
        <v>94.007352941176464</v>
      </c>
      <c r="Z720" s="4">
        <f>(L720-M720)/L720*100</f>
        <v>91.826923076923066</v>
      </c>
      <c r="AA720" s="4"/>
      <c r="AB720" s="4"/>
      <c r="AC720" s="12"/>
    </row>
    <row r="721" spans="1:29" x14ac:dyDescent="0.35">
      <c r="A721" s="3" t="s">
        <v>117</v>
      </c>
      <c r="B721" s="3" t="s">
        <v>105</v>
      </c>
      <c r="C721" s="3">
        <v>2024</v>
      </c>
      <c r="D721" s="3">
        <v>10</v>
      </c>
      <c r="E721" s="3">
        <v>14</v>
      </c>
      <c r="F721" s="10"/>
      <c r="G721" s="10"/>
      <c r="H721" s="4">
        <v>280</v>
      </c>
      <c r="I721" s="4">
        <v>2</v>
      </c>
      <c r="J721" s="4">
        <v>458</v>
      </c>
      <c r="K721" s="4">
        <v>28.6</v>
      </c>
      <c r="L721" s="4">
        <v>176</v>
      </c>
      <c r="M721" s="4">
        <v>5</v>
      </c>
      <c r="N721" s="4"/>
      <c r="O721" s="4"/>
      <c r="P721" s="4">
        <v>1167</v>
      </c>
      <c r="Q721" s="4">
        <v>1147</v>
      </c>
      <c r="R721" s="4"/>
      <c r="S721" s="4"/>
      <c r="T721" s="4">
        <v>7.21</v>
      </c>
      <c r="U721" s="4">
        <v>7.3</v>
      </c>
      <c r="V721" s="4">
        <v>4.3</v>
      </c>
      <c r="W721" s="4">
        <v>4.2699999999999996</v>
      </c>
      <c r="X721" s="4">
        <f>(H721-I721)/H721*100</f>
        <v>99.285714285714292</v>
      </c>
      <c r="Y721" s="4">
        <f>(J721-K721)/J721*100</f>
        <v>93.755458515283834</v>
      </c>
      <c r="Z721" s="4">
        <f>(L721-M721)/L721*100</f>
        <v>97.159090909090907</v>
      </c>
      <c r="AA721" s="4"/>
      <c r="AB721" s="10"/>
      <c r="AC721" s="12"/>
    </row>
    <row r="722" spans="1:29" x14ac:dyDescent="0.35">
      <c r="A722" s="3" t="s">
        <v>117</v>
      </c>
      <c r="B722" s="3" t="s">
        <v>105</v>
      </c>
      <c r="C722" s="3">
        <v>2024</v>
      </c>
      <c r="D722" s="3">
        <v>10</v>
      </c>
      <c r="E722" s="3">
        <v>22</v>
      </c>
      <c r="F722" s="12"/>
      <c r="G722" s="12"/>
      <c r="H722" s="4">
        <v>310</v>
      </c>
      <c r="I722" s="4">
        <v>2</v>
      </c>
      <c r="J722" s="4">
        <v>529</v>
      </c>
      <c r="K722" s="4">
        <v>29</v>
      </c>
      <c r="L722" s="4">
        <v>150</v>
      </c>
      <c r="M722" s="4">
        <v>9</v>
      </c>
      <c r="N722" s="4"/>
      <c r="O722" s="4"/>
      <c r="P722" s="4">
        <v>1210</v>
      </c>
      <c r="Q722" s="4">
        <v>1024</v>
      </c>
      <c r="R722" s="4"/>
      <c r="S722" s="4"/>
      <c r="T722" s="4">
        <v>7.23</v>
      </c>
      <c r="U722" s="4">
        <v>7.4</v>
      </c>
      <c r="V722" s="4">
        <v>4.4800000000000004</v>
      </c>
      <c r="W722" s="4">
        <v>3.89</v>
      </c>
      <c r="X722" s="4">
        <f>(H722-I722)/H722*100</f>
        <v>99.354838709677423</v>
      </c>
      <c r="Y722" s="4">
        <f>(J722-K722)/J722*100</f>
        <v>94.517958412098295</v>
      </c>
      <c r="Z722" s="4">
        <f>(L722-M722)/L722*100</f>
        <v>94</v>
      </c>
      <c r="AA722" s="4"/>
      <c r="AB722" s="4"/>
      <c r="AC722" s="12"/>
    </row>
    <row r="723" spans="1:29" x14ac:dyDescent="0.35">
      <c r="A723" s="3" t="s">
        <v>117</v>
      </c>
      <c r="B723" s="3" t="s">
        <v>105</v>
      </c>
      <c r="C723" s="3">
        <v>2024</v>
      </c>
      <c r="D723" s="3">
        <v>10</v>
      </c>
      <c r="E723" s="3">
        <v>28</v>
      </c>
      <c r="F723" s="12"/>
      <c r="G723" s="12"/>
      <c r="H723" s="4">
        <v>300</v>
      </c>
      <c r="I723" s="4">
        <v>6</v>
      </c>
      <c r="J723" s="4">
        <v>576</v>
      </c>
      <c r="K723" s="4">
        <v>34</v>
      </c>
      <c r="L723" s="4">
        <v>235</v>
      </c>
      <c r="M723" s="4">
        <v>14</v>
      </c>
      <c r="N723" s="4"/>
      <c r="O723" s="4"/>
      <c r="P723" s="4">
        <v>914</v>
      </c>
      <c r="Q723" s="4">
        <v>877</v>
      </c>
      <c r="R723" s="4"/>
      <c r="S723" s="4"/>
      <c r="T723" s="4">
        <v>7.11</v>
      </c>
      <c r="U723" s="4">
        <v>7.48</v>
      </c>
      <c r="V723" s="4">
        <v>3.64</v>
      </c>
      <c r="W723" s="4">
        <v>3.37</v>
      </c>
      <c r="X723" s="4">
        <f>(H723-I723)/H723*100</f>
        <v>98</v>
      </c>
      <c r="Y723" s="4">
        <f>(J723-K723)/J723*100</f>
        <v>94.097222222222214</v>
      </c>
      <c r="Z723" s="4">
        <f>(L723-M723)/L723*100</f>
        <v>94.042553191489361</v>
      </c>
      <c r="AA723" s="4"/>
      <c r="AB723" s="4"/>
      <c r="AC723" s="12"/>
    </row>
    <row r="724" spans="1:29" x14ac:dyDescent="0.35">
      <c r="A724" s="3" t="s">
        <v>117</v>
      </c>
      <c r="B724" s="3" t="s">
        <v>105</v>
      </c>
      <c r="C724" s="3">
        <v>2024</v>
      </c>
      <c r="D724" s="3">
        <v>11</v>
      </c>
      <c r="E724" s="3">
        <v>4</v>
      </c>
      <c r="F724" s="8">
        <v>12444</v>
      </c>
      <c r="G724" s="8">
        <v>415</v>
      </c>
      <c r="H724" s="4">
        <v>300</v>
      </c>
      <c r="I724" s="4">
        <v>2</v>
      </c>
      <c r="J724" s="4">
        <v>510</v>
      </c>
      <c r="K724" s="4">
        <v>31.3</v>
      </c>
      <c r="L724" s="4">
        <v>225</v>
      </c>
      <c r="M724" s="4">
        <v>8</v>
      </c>
      <c r="N724" s="4"/>
      <c r="O724" s="4"/>
      <c r="P724" s="4">
        <v>746</v>
      </c>
      <c r="Q724" s="4">
        <v>710</v>
      </c>
      <c r="R724" s="4"/>
      <c r="S724" s="4"/>
      <c r="T724" s="4">
        <v>7.25</v>
      </c>
      <c r="U724" s="4">
        <v>7.43</v>
      </c>
      <c r="V724" s="4">
        <v>7.01</v>
      </c>
      <c r="W724" s="4">
        <v>2.74</v>
      </c>
      <c r="X724" s="4">
        <f>(H724-I724)/H724*100</f>
        <v>99.333333333333329</v>
      </c>
      <c r="Y724" s="4">
        <f>(J724-K724)/J724*100</f>
        <v>93.862745098039213</v>
      </c>
      <c r="Z724" s="4">
        <f>(L724-M724)/L724*100</f>
        <v>96.444444444444443</v>
      </c>
      <c r="AA724" s="4"/>
      <c r="AB724" s="4"/>
      <c r="AC724" s="12"/>
    </row>
    <row r="725" spans="1:29" x14ac:dyDescent="0.35">
      <c r="A725" s="3" t="s">
        <v>117</v>
      </c>
      <c r="B725" s="3" t="s">
        <v>105</v>
      </c>
      <c r="C725" s="3">
        <v>2024</v>
      </c>
      <c r="D725" s="3">
        <v>11</v>
      </c>
      <c r="E725" s="3">
        <v>11</v>
      </c>
      <c r="F725" s="12"/>
      <c r="G725" s="12"/>
      <c r="H725" s="4">
        <v>240</v>
      </c>
      <c r="I725" s="4">
        <v>2</v>
      </c>
      <c r="J725" s="4">
        <v>498</v>
      </c>
      <c r="K725" s="4">
        <v>33.700000000000003</v>
      </c>
      <c r="L725" s="4">
        <v>106</v>
      </c>
      <c r="M725" s="4">
        <v>10</v>
      </c>
      <c r="N725" s="4"/>
      <c r="O725" s="4"/>
      <c r="P725" s="4">
        <v>786</v>
      </c>
      <c r="Q725" s="4">
        <v>788</v>
      </c>
      <c r="R725" s="4"/>
      <c r="S725" s="4"/>
      <c r="T725" s="4">
        <v>7.36</v>
      </c>
      <c r="U725" s="4">
        <v>7.63</v>
      </c>
      <c r="V725" s="4">
        <v>3.31</v>
      </c>
      <c r="W725" s="4">
        <v>3.13</v>
      </c>
      <c r="X725" s="4">
        <f>(H725-I725)/H725*100</f>
        <v>99.166666666666671</v>
      </c>
      <c r="Y725" s="4">
        <f>(J725-K725)/J725*100</f>
        <v>93.232931726907637</v>
      </c>
      <c r="Z725" s="4">
        <f>(L725-M725)/L725*100</f>
        <v>90.566037735849065</v>
      </c>
      <c r="AA725" s="4"/>
      <c r="AB725" s="4"/>
      <c r="AC725" s="12"/>
    </row>
    <row r="726" spans="1:29" x14ac:dyDescent="0.35">
      <c r="A726" s="3" t="s">
        <v>117</v>
      </c>
      <c r="B726" s="3" t="s">
        <v>105</v>
      </c>
      <c r="C726" s="3">
        <v>2024</v>
      </c>
      <c r="D726" s="3">
        <v>11</v>
      </c>
      <c r="E726" s="3">
        <v>18</v>
      </c>
      <c r="F726" s="10"/>
      <c r="G726" s="10"/>
      <c r="H726" s="4">
        <v>270</v>
      </c>
      <c r="I726" s="4">
        <v>4</v>
      </c>
      <c r="J726" s="4">
        <v>588</v>
      </c>
      <c r="K726" s="4">
        <v>40.299999999999997</v>
      </c>
      <c r="L726" s="4">
        <v>146</v>
      </c>
      <c r="M726" s="4">
        <v>8</v>
      </c>
      <c r="N726" s="4"/>
      <c r="O726" s="4"/>
      <c r="P726" s="4">
        <v>659</v>
      </c>
      <c r="Q726" s="4">
        <v>673</v>
      </c>
      <c r="R726" s="4"/>
      <c r="S726" s="4"/>
      <c r="T726" s="4">
        <v>7.34</v>
      </c>
      <c r="U726" s="4">
        <v>7.75</v>
      </c>
      <c r="V726" s="4">
        <v>2.99</v>
      </c>
      <c r="W726" s="4">
        <v>2.82</v>
      </c>
      <c r="X726" s="4">
        <f>(H726-I726)/H726*100</f>
        <v>98.518518518518519</v>
      </c>
      <c r="Y726" s="4">
        <f>(J726-K726)/J726*100</f>
        <v>93.14625850340137</v>
      </c>
      <c r="Z726" s="4">
        <f>(L726-M726)/L726*100</f>
        <v>94.520547945205479</v>
      </c>
      <c r="AA726" s="4"/>
      <c r="AB726" s="4"/>
      <c r="AC726" s="12"/>
    </row>
    <row r="727" spans="1:29" x14ac:dyDescent="0.35">
      <c r="A727" s="3" t="s">
        <v>117</v>
      </c>
      <c r="B727" s="3" t="s">
        <v>105</v>
      </c>
      <c r="C727" s="3">
        <v>2024</v>
      </c>
      <c r="D727" s="3">
        <v>11</v>
      </c>
      <c r="E727" s="3">
        <v>25</v>
      </c>
      <c r="F727" s="12"/>
      <c r="G727" s="12"/>
      <c r="H727" s="4">
        <v>270</v>
      </c>
      <c r="I727" s="4">
        <v>11</v>
      </c>
      <c r="J727" s="4">
        <v>525</v>
      </c>
      <c r="K727" s="4">
        <v>58.9</v>
      </c>
      <c r="L727" s="4">
        <v>108</v>
      </c>
      <c r="M727" s="4">
        <v>19</v>
      </c>
      <c r="N727" s="4"/>
      <c r="O727" s="4"/>
      <c r="P727" s="4">
        <v>822</v>
      </c>
      <c r="Q727" s="4">
        <v>691</v>
      </c>
      <c r="R727" s="4"/>
      <c r="S727" s="4"/>
      <c r="T727" s="4">
        <v>7.4</v>
      </c>
      <c r="U727" s="4">
        <v>7.82</v>
      </c>
      <c r="V727" s="4">
        <v>3.4</v>
      </c>
      <c r="W727" s="4">
        <v>3</v>
      </c>
      <c r="X727" s="4">
        <f>(H727-I727)/H727*100</f>
        <v>95.925925925925924</v>
      </c>
      <c r="Y727" s="4">
        <f>(J727-K727)/J727*100</f>
        <v>88.780952380952385</v>
      </c>
      <c r="Z727" s="4">
        <f>(L727-M727)/L727*100</f>
        <v>82.407407407407405</v>
      </c>
      <c r="AA727" s="4"/>
      <c r="AB727" s="4"/>
      <c r="AC727" s="12"/>
    </row>
    <row r="728" spans="1:29" x14ac:dyDescent="0.35">
      <c r="A728" s="3" t="s">
        <v>117</v>
      </c>
      <c r="B728" s="3" t="s">
        <v>105</v>
      </c>
      <c r="C728" s="3">
        <v>2024</v>
      </c>
      <c r="D728" s="3">
        <v>12</v>
      </c>
      <c r="E728" s="3">
        <v>2</v>
      </c>
      <c r="F728" s="4">
        <v>9127</v>
      </c>
      <c r="G728" s="4">
        <v>294</v>
      </c>
      <c r="H728" s="4">
        <v>310</v>
      </c>
      <c r="I728" s="4">
        <v>3</v>
      </c>
      <c r="J728" s="4">
        <v>584</v>
      </c>
      <c r="K728" s="4">
        <v>42</v>
      </c>
      <c r="L728" s="4">
        <v>124</v>
      </c>
      <c r="M728" s="4">
        <v>11</v>
      </c>
      <c r="N728" s="4"/>
      <c r="O728" s="4"/>
      <c r="P728" s="4">
        <v>811</v>
      </c>
      <c r="Q728" s="4">
        <v>790</v>
      </c>
      <c r="R728" s="4"/>
      <c r="S728" s="4"/>
      <c r="T728" s="4">
        <v>7.22</v>
      </c>
      <c r="U728" s="4">
        <v>7.77</v>
      </c>
      <c r="V728" s="4">
        <v>3.31</v>
      </c>
      <c r="W728" s="4">
        <v>3.17</v>
      </c>
      <c r="X728" s="4">
        <f>(H728-I728)/H728*100</f>
        <v>99.032258064516128</v>
      </c>
      <c r="Y728" s="4">
        <f>(J728-K728)/J728*100</f>
        <v>92.808219178082197</v>
      </c>
      <c r="Z728" s="4">
        <f>(L728-M728)/L728*100</f>
        <v>91.129032258064512</v>
      </c>
      <c r="AA728" s="4"/>
      <c r="AB728" s="4"/>
      <c r="AC728" s="12"/>
    </row>
    <row r="729" spans="1:29" x14ac:dyDescent="0.35">
      <c r="A729" s="3" t="s">
        <v>117</v>
      </c>
      <c r="B729" s="3" t="s">
        <v>105</v>
      </c>
      <c r="C729" s="3">
        <v>2024</v>
      </c>
      <c r="D729" s="3">
        <v>12</v>
      </c>
      <c r="E729" s="3">
        <v>10</v>
      </c>
      <c r="F729" s="12"/>
      <c r="G729" s="12"/>
      <c r="H729" s="4">
        <v>85</v>
      </c>
      <c r="I729" s="4">
        <v>25</v>
      </c>
      <c r="J729" s="4">
        <v>196</v>
      </c>
      <c r="K729" s="4">
        <v>88</v>
      </c>
      <c r="L729" s="4">
        <v>72</v>
      </c>
      <c r="M729" s="4">
        <v>32</v>
      </c>
      <c r="N729" s="4"/>
      <c r="O729" s="4"/>
      <c r="P729" s="4">
        <v>191</v>
      </c>
      <c r="Q729" s="4">
        <v>569</v>
      </c>
      <c r="R729" s="4"/>
      <c r="S729" s="4"/>
      <c r="T729" s="4">
        <v>6.95</v>
      </c>
      <c r="U729" s="4">
        <v>7.68</v>
      </c>
      <c r="V729" s="4">
        <v>1.01</v>
      </c>
      <c r="W729" s="4">
        <v>2.5299999999999998</v>
      </c>
      <c r="X729" s="4">
        <f>(H729-I729)/H729*100</f>
        <v>70.588235294117652</v>
      </c>
      <c r="Y729" s="4">
        <f>(J729-K729)/J729*100</f>
        <v>55.102040816326522</v>
      </c>
      <c r="Z729" s="4">
        <f>(L729-M729)/L729*100</f>
        <v>55.555555555555557</v>
      </c>
      <c r="AA729" s="4"/>
      <c r="AB729" s="10"/>
      <c r="AC729" s="12"/>
    </row>
    <row r="730" spans="1:29" x14ac:dyDescent="0.35">
      <c r="A730" s="3" t="s">
        <v>117</v>
      </c>
      <c r="B730" s="3" t="s">
        <v>105</v>
      </c>
      <c r="C730" s="3">
        <v>2024</v>
      </c>
      <c r="D730" s="3">
        <v>12</v>
      </c>
      <c r="E730" s="3">
        <v>16</v>
      </c>
      <c r="F730" s="12"/>
      <c r="G730" s="12"/>
      <c r="H730" s="4">
        <v>180</v>
      </c>
      <c r="I730" s="4">
        <v>7</v>
      </c>
      <c r="J730" s="4">
        <v>406</v>
      </c>
      <c r="K730" s="4">
        <v>35</v>
      </c>
      <c r="L730" s="4">
        <v>94</v>
      </c>
      <c r="M730" s="4">
        <v>11</v>
      </c>
      <c r="N730" s="4"/>
      <c r="O730" s="4"/>
      <c r="P730" s="4">
        <v>549</v>
      </c>
      <c r="Q730" s="4">
        <v>523</v>
      </c>
      <c r="R730" s="4"/>
      <c r="S730" s="4"/>
      <c r="T730" s="4">
        <v>7.36</v>
      </c>
      <c r="U730" s="4">
        <v>7.68</v>
      </c>
      <c r="V730" s="4">
        <v>2.4900000000000002</v>
      </c>
      <c r="W730" s="4">
        <v>2.37</v>
      </c>
      <c r="X730" s="4">
        <f>(H730-I730)/H730*100</f>
        <v>96.111111111111114</v>
      </c>
      <c r="Y730" s="4">
        <f>(J730-K730)/J730*100</f>
        <v>91.379310344827587</v>
      </c>
      <c r="Z730" s="4">
        <f>(L730-M730)/L730*100</f>
        <v>88.297872340425528</v>
      </c>
      <c r="AA730" s="4"/>
      <c r="AB730" s="4"/>
      <c r="AC730" s="12"/>
    </row>
    <row r="731" spans="1:29" x14ac:dyDescent="0.35">
      <c r="A731" s="3" t="s">
        <v>117</v>
      </c>
      <c r="B731" s="3" t="s">
        <v>105</v>
      </c>
      <c r="C731" s="3">
        <v>2024</v>
      </c>
      <c r="D731" s="3">
        <v>12</v>
      </c>
      <c r="E731" s="3">
        <v>30</v>
      </c>
      <c r="F731" s="10"/>
      <c r="G731" s="10"/>
      <c r="H731" s="4">
        <v>210</v>
      </c>
      <c r="I731" s="4">
        <v>4</v>
      </c>
      <c r="J731" s="4">
        <v>432</v>
      </c>
      <c r="K731" s="4">
        <v>37</v>
      </c>
      <c r="L731" s="4">
        <v>150</v>
      </c>
      <c r="M731" s="4">
        <v>17</v>
      </c>
      <c r="N731" s="4"/>
      <c r="O731" s="4"/>
      <c r="P731" s="4">
        <v>684</v>
      </c>
      <c r="Q731" s="4">
        <v>634</v>
      </c>
      <c r="R731" s="4"/>
      <c r="S731" s="4"/>
      <c r="T731" s="4">
        <v>7.54</v>
      </c>
      <c r="U731" s="4">
        <v>7.41</v>
      </c>
      <c r="V731" s="4">
        <v>3.03</v>
      </c>
      <c r="W731" s="4">
        <v>2.68</v>
      </c>
      <c r="X731" s="4">
        <f>(H731-I731)/H731*100</f>
        <v>98.095238095238088</v>
      </c>
      <c r="Y731" s="4">
        <f>(J731-K731)/J731*100</f>
        <v>91.43518518518519</v>
      </c>
      <c r="Z731" s="4">
        <f>(L731-M731)/L731*100</f>
        <v>88.666666666666671</v>
      </c>
      <c r="AA731" s="4"/>
      <c r="AB731" s="10"/>
      <c r="AC731" s="12"/>
    </row>
    <row r="732" spans="1:29" x14ac:dyDescent="0.35">
      <c r="A732" s="3" t="s">
        <v>115</v>
      </c>
      <c r="B732" s="3" t="s">
        <v>105</v>
      </c>
      <c r="C732" s="3">
        <v>2024</v>
      </c>
      <c r="D732" s="3">
        <v>1</v>
      </c>
      <c r="E732" s="3">
        <v>8</v>
      </c>
      <c r="F732" s="8">
        <v>260677</v>
      </c>
      <c r="G732" s="8">
        <v>8409</v>
      </c>
      <c r="H732" s="4">
        <v>195</v>
      </c>
      <c r="I732" s="4">
        <v>3</v>
      </c>
      <c r="J732" s="4">
        <v>332</v>
      </c>
      <c r="K732" s="4">
        <v>28.7</v>
      </c>
      <c r="L732" s="4">
        <v>200</v>
      </c>
      <c r="M732" s="4">
        <v>18</v>
      </c>
      <c r="N732" s="4">
        <v>97.5</v>
      </c>
      <c r="O732" s="4">
        <v>28.22</v>
      </c>
      <c r="P732" s="4">
        <v>597</v>
      </c>
      <c r="Q732" s="4">
        <v>594</v>
      </c>
      <c r="R732" s="4"/>
      <c r="S732" s="4"/>
      <c r="T732" s="4">
        <v>7.45</v>
      </c>
      <c r="U732" s="4">
        <v>7.32</v>
      </c>
      <c r="V732" s="4">
        <v>2.86</v>
      </c>
      <c r="W732" s="4">
        <v>2.46</v>
      </c>
      <c r="X732" s="4">
        <f>(H732-I732)/H732*100</f>
        <v>98.461538461538467</v>
      </c>
      <c r="Y732" s="4">
        <f>(J732-K732)/J732*100</f>
        <v>91.355421686746993</v>
      </c>
      <c r="Z732" s="4">
        <f>(L732-M732)/L732*100</f>
        <v>91</v>
      </c>
      <c r="AA732" s="4">
        <f>(N732-O732)/N732*100</f>
        <v>71.05641025641026</v>
      </c>
      <c r="AB732" s="4"/>
      <c r="AC732" s="12"/>
    </row>
    <row r="733" spans="1:29" x14ac:dyDescent="0.35">
      <c r="A733" s="3" t="s">
        <v>115</v>
      </c>
      <c r="B733" s="3" t="s">
        <v>105</v>
      </c>
      <c r="C733" s="3">
        <v>2024</v>
      </c>
      <c r="D733" s="3">
        <v>1</v>
      </c>
      <c r="E733" s="3">
        <v>15</v>
      </c>
      <c r="F733" s="12"/>
      <c r="G733" s="12"/>
      <c r="H733" s="4">
        <v>195</v>
      </c>
      <c r="I733" s="4">
        <v>3</v>
      </c>
      <c r="J733" s="4">
        <v>384</v>
      </c>
      <c r="K733" s="4">
        <v>29.4</v>
      </c>
      <c r="L733" s="4">
        <v>130</v>
      </c>
      <c r="M733" s="4">
        <v>14</v>
      </c>
      <c r="N733" s="4">
        <v>78.3</v>
      </c>
      <c r="O733" s="4">
        <v>20.71</v>
      </c>
      <c r="P733" s="4">
        <v>1397</v>
      </c>
      <c r="Q733" s="4">
        <v>1139</v>
      </c>
      <c r="R733" s="4"/>
      <c r="S733" s="4"/>
      <c r="T733" s="4">
        <v>7.3</v>
      </c>
      <c r="U733" s="4">
        <v>7.14</v>
      </c>
      <c r="V733" s="4">
        <v>5.58</v>
      </c>
      <c r="W733" s="4">
        <v>4.45</v>
      </c>
      <c r="X733" s="4">
        <f>(H733-I733)/H733*100</f>
        <v>98.461538461538467</v>
      </c>
      <c r="Y733" s="4">
        <f>(J733-K733)/J733*100</f>
        <v>92.34375</v>
      </c>
      <c r="Z733" s="4">
        <f>(L733-M733)/L733*100</f>
        <v>89.230769230769241</v>
      </c>
      <c r="AA733" s="4">
        <f>(N733-O733)/N733*100</f>
        <v>73.550446998722862</v>
      </c>
      <c r="AB733" s="10"/>
      <c r="AC733" s="12"/>
    </row>
    <row r="734" spans="1:29" x14ac:dyDescent="0.35">
      <c r="A734" s="3" t="s">
        <v>115</v>
      </c>
      <c r="B734" s="3" t="s">
        <v>105</v>
      </c>
      <c r="C734" s="3">
        <v>2024</v>
      </c>
      <c r="D734" s="3">
        <v>1</v>
      </c>
      <c r="E734" s="3">
        <v>22</v>
      </c>
      <c r="F734" s="12"/>
      <c r="G734" s="12"/>
      <c r="H734" s="4">
        <v>300</v>
      </c>
      <c r="I734" s="4">
        <v>2</v>
      </c>
      <c r="J734" s="4">
        <v>531</v>
      </c>
      <c r="K734" s="4">
        <v>25.1</v>
      </c>
      <c r="L734" s="4">
        <v>193</v>
      </c>
      <c r="M734" s="4">
        <v>6</v>
      </c>
      <c r="N734" s="4">
        <v>90.8</v>
      </c>
      <c r="O734" s="4">
        <v>27.1</v>
      </c>
      <c r="P734" s="4">
        <v>604</v>
      </c>
      <c r="Q734" s="4">
        <v>765</v>
      </c>
      <c r="R734" s="4"/>
      <c r="S734" s="4"/>
      <c r="T734" s="4">
        <v>7.37</v>
      </c>
      <c r="U734" s="4">
        <v>7.22</v>
      </c>
      <c r="V734" s="4">
        <v>2.88</v>
      </c>
      <c r="W734" s="4">
        <v>3.11</v>
      </c>
      <c r="X734" s="4">
        <f>(H734-I734)/H734*100</f>
        <v>99.333333333333329</v>
      </c>
      <c r="Y734" s="4">
        <f>(J734-K734)/J734*100</f>
        <v>95.273069679849328</v>
      </c>
      <c r="Z734" s="4">
        <f>(L734-M734)/L734*100</f>
        <v>96.891191709844563</v>
      </c>
      <c r="AA734" s="4">
        <f>(N734-O734)/N734*100</f>
        <v>70.154185022026425</v>
      </c>
      <c r="AB734" s="4"/>
      <c r="AC734" s="12"/>
    </row>
    <row r="735" spans="1:29" x14ac:dyDescent="0.35">
      <c r="A735" s="3" t="s">
        <v>115</v>
      </c>
      <c r="B735" s="3" t="s">
        <v>105</v>
      </c>
      <c r="C735" s="3">
        <v>2024</v>
      </c>
      <c r="D735" s="3">
        <v>1</v>
      </c>
      <c r="E735" s="3">
        <v>29</v>
      </c>
      <c r="F735" s="12"/>
      <c r="G735" s="12"/>
      <c r="H735" s="4">
        <v>230</v>
      </c>
      <c r="I735" s="4">
        <v>2</v>
      </c>
      <c r="J735" s="4">
        <v>474</v>
      </c>
      <c r="K735" s="4">
        <v>29.7</v>
      </c>
      <c r="L735" s="4">
        <v>247</v>
      </c>
      <c r="M735" s="4">
        <v>14</v>
      </c>
      <c r="N735" s="4">
        <v>78.2</v>
      </c>
      <c r="O735" s="4">
        <v>23.13</v>
      </c>
      <c r="P735" s="4">
        <v>986</v>
      </c>
      <c r="Q735" s="4">
        <v>634</v>
      </c>
      <c r="R735" s="4"/>
      <c r="S735" s="4"/>
      <c r="T735" s="4">
        <v>7.37</v>
      </c>
      <c r="U735" s="4">
        <v>7</v>
      </c>
      <c r="V735" s="4">
        <v>3.81</v>
      </c>
      <c r="W735" s="4">
        <v>2.62</v>
      </c>
      <c r="X735" s="4">
        <f>(H735-I735)/H735*100</f>
        <v>99.130434782608702</v>
      </c>
      <c r="Y735" s="4">
        <f>(J735-K735)/J735*100</f>
        <v>93.734177215189874</v>
      </c>
      <c r="Z735" s="4">
        <f>(L735-M735)/L735*100</f>
        <v>94.331983805668017</v>
      </c>
      <c r="AA735" s="4">
        <f>(N735-O735)/N735*100</f>
        <v>70.42199488491049</v>
      </c>
      <c r="AB735" s="4"/>
      <c r="AC735" s="12"/>
    </row>
    <row r="736" spans="1:29" x14ac:dyDescent="0.35">
      <c r="A736" s="3" t="s">
        <v>115</v>
      </c>
      <c r="B736" s="3" t="s">
        <v>105</v>
      </c>
      <c r="C736" s="3">
        <v>2024</v>
      </c>
      <c r="D736" s="3">
        <v>2</v>
      </c>
      <c r="E736" s="3">
        <v>5</v>
      </c>
      <c r="F736" s="4">
        <v>246268</v>
      </c>
      <c r="G736" s="4">
        <v>8492</v>
      </c>
      <c r="H736" s="4">
        <v>840</v>
      </c>
      <c r="I736" s="4">
        <v>3</v>
      </c>
      <c r="J736" s="4">
        <v>1089</v>
      </c>
      <c r="K736" s="4">
        <v>41.9</v>
      </c>
      <c r="L736" s="4">
        <v>905</v>
      </c>
      <c r="M736" s="4">
        <v>7</v>
      </c>
      <c r="N736" s="4">
        <v>127.4</v>
      </c>
      <c r="O736" s="4">
        <v>29.51</v>
      </c>
      <c r="P736" s="4">
        <v>612</v>
      </c>
      <c r="Q736" s="4">
        <v>615</v>
      </c>
      <c r="R736" s="4"/>
      <c r="S736" s="4"/>
      <c r="T736" s="4">
        <v>7.32</v>
      </c>
      <c r="U736" s="4">
        <v>7.81</v>
      </c>
      <c r="V736" s="4">
        <v>3.05</v>
      </c>
      <c r="W736" s="4">
        <v>2.59</v>
      </c>
      <c r="X736" s="4">
        <f>(H736-I736)/H736*100</f>
        <v>99.642857142857139</v>
      </c>
      <c r="Y736" s="4">
        <f>(J736-K736)/J736*100</f>
        <v>96.152433425160694</v>
      </c>
      <c r="Z736" s="4">
        <f>(L736-M736)/L736*100</f>
        <v>99.226519337016569</v>
      </c>
      <c r="AA736" s="4">
        <f>(N736-O736)/N736*100</f>
        <v>76.836734693877546</v>
      </c>
      <c r="AB736" s="4"/>
      <c r="AC736" s="12"/>
    </row>
    <row r="737" spans="1:29" x14ac:dyDescent="0.35">
      <c r="A737" s="3" t="s">
        <v>115</v>
      </c>
      <c r="B737" s="3" t="s">
        <v>105</v>
      </c>
      <c r="C737" s="3">
        <v>2024</v>
      </c>
      <c r="D737" s="3">
        <v>2</v>
      </c>
      <c r="E737" s="3">
        <v>12</v>
      </c>
      <c r="F737" s="12"/>
      <c r="G737" s="12"/>
      <c r="H737" s="4">
        <v>330</v>
      </c>
      <c r="I737" s="4">
        <v>6</v>
      </c>
      <c r="J737" s="4">
        <v>517</v>
      </c>
      <c r="K737" s="4">
        <v>33</v>
      </c>
      <c r="L737" s="4">
        <v>180</v>
      </c>
      <c r="M737" s="4">
        <v>13</v>
      </c>
      <c r="N737" s="4">
        <v>94.1</v>
      </c>
      <c r="O737" s="4">
        <v>18.68</v>
      </c>
      <c r="P737" s="4">
        <v>804</v>
      </c>
      <c r="Q737" s="4">
        <v>923</v>
      </c>
      <c r="R737" s="4"/>
      <c r="S737" s="4"/>
      <c r="T737" s="4">
        <v>7.54</v>
      </c>
      <c r="U737" s="4">
        <v>7.36</v>
      </c>
      <c r="V737" s="4">
        <v>3.45</v>
      </c>
      <c r="W737" s="4">
        <v>3.61</v>
      </c>
      <c r="X737" s="4">
        <f>(H737-I737)/H737*100</f>
        <v>98.181818181818187</v>
      </c>
      <c r="Y737" s="4">
        <f>(J737-K737)/J737*100</f>
        <v>93.61702127659575</v>
      </c>
      <c r="Z737" s="4">
        <f>(L737-M737)/L737*100</f>
        <v>92.777777777777786</v>
      </c>
      <c r="AA737" s="4">
        <f>(N737-O737)/N737*100</f>
        <v>80.14877789585546</v>
      </c>
      <c r="AB737" s="4"/>
      <c r="AC737" s="12"/>
    </row>
    <row r="738" spans="1:29" x14ac:dyDescent="0.35">
      <c r="A738" s="3" t="s">
        <v>115</v>
      </c>
      <c r="B738" s="3" t="s">
        <v>105</v>
      </c>
      <c r="C738" s="3">
        <v>2024</v>
      </c>
      <c r="D738" s="3">
        <v>2</v>
      </c>
      <c r="E738" s="3">
        <v>19</v>
      </c>
      <c r="F738" s="12"/>
      <c r="G738" s="12"/>
      <c r="H738" s="4">
        <v>460</v>
      </c>
      <c r="I738" s="4">
        <v>5</v>
      </c>
      <c r="J738" s="4">
        <v>854</v>
      </c>
      <c r="K738" s="4">
        <v>35.1</v>
      </c>
      <c r="L738" s="4">
        <v>390</v>
      </c>
      <c r="M738" s="4">
        <v>14</v>
      </c>
      <c r="N738" s="4">
        <v>99</v>
      </c>
      <c r="O738" s="4">
        <v>23.31</v>
      </c>
      <c r="P738" s="4">
        <v>694</v>
      </c>
      <c r="Q738" s="4">
        <v>739</v>
      </c>
      <c r="R738" s="4"/>
      <c r="S738" s="4"/>
      <c r="T738" s="4">
        <v>7.18</v>
      </c>
      <c r="U738" s="4">
        <v>7.14</v>
      </c>
      <c r="V738" s="4">
        <v>3.2</v>
      </c>
      <c r="W738" s="4">
        <v>2.95</v>
      </c>
      <c r="X738" s="4">
        <f>(H738-I738)/H738*100</f>
        <v>98.91304347826086</v>
      </c>
      <c r="Y738" s="4">
        <f>(J738-K738)/J738*100</f>
        <v>95.889929742388759</v>
      </c>
      <c r="Z738" s="4">
        <f>(L738-M738)/L738*100</f>
        <v>96.410256410256409</v>
      </c>
      <c r="AA738" s="4">
        <f>(N738-O738)/N738*100</f>
        <v>76.454545454545453</v>
      </c>
      <c r="AB738" s="4"/>
      <c r="AC738" s="12"/>
    </row>
    <row r="739" spans="1:29" x14ac:dyDescent="0.35">
      <c r="A739" s="3" t="s">
        <v>115</v>
      </c>
      <c r="B739" s="3" t="s">
        <v>105</v>
      </c>
      <c r="C739" s="3">
        <v>2024</v>
      </c>
      <c r="D739" s="3">
        <v>2</v>
      </c>
      <c r="E739" s="3">
        <v>26</v>
      </c>
      <c r="F739" s="10"/>
      <c r="G739" s="10"/>
      <c r="H739" s="4">
        <v>170</v>
      </c>
      <c r="I739" s="4">
        <v>2</v>
      </c>
      <c r="J739" s="4">
        <v>451</v>
      </c>
      <c r="K739" s="4">
        <v>28.8</v>
      </c>
      <c r="L739" s="4">
        <v>62</v>
      </c>
      <c r="M739" s="4">
        <v>6</v>
      </c>
      <c r="N739" s="4">
        <v>92.2</v>
      </c>
      <c r="O739" s="4">
        <v>22.16</v>
      </c>
      <c r="P739" s="4">
        <v>1035</v>
      </c>
      <c r="Q739" s="4">
        <v>787</v>
      </c>
      <c r="R739" s="4"/>
      <c r="S739" s="4"/>
      <c r="T739" s="4">
        <v>7.68</v>
      </c>
      <c r="U739" s="4">
        <v>7.16</v>
      </c>
      <c r="V739" s="4">
        <v>3.22</v>
      </c>
      <c r="W739" s="4">
        <v>2.87</v>
      </c>
      <c r="X739" s="4">
        <f>(H739-I739)/H739*100</f>
        <v>98.82352941176471</v>
      </c>
      <c r="Y739" s="4">
        <f>(J739-K739)/J739*100</f>
        <v>93.614190687361415</v>
      </c>
      <c r="Z739" s="4">
        <f>(L739-M739)/L739*100</f>
        <v>90.322580645161281</v>
      </c>
      <c r="AA739" s="4">
        <f>(N739-O739)/N739*100</f>
        <v>75.965292841648591</v>
      </c>
      <c r="AB739" s="4"/>
      <c r="AC739" s="12"/>
    </row>
    <row r="740" spans="1:29" x14ac:dyDescent="0.35">
      <c r="A740" s="3" t="s">
        <v>115</v>
      </c>
      <c r="B740" s="3" t="s">
        <v>105</v>
      </c>
      <c r="C740" s="3">
        <v>2024</v>
      </c>
      <c r="D740" s="3">
        <v>3</v>
      </c>
      <c r="E740" s="3">
        <v>4</v>
      </c>
      <c r="F740" s="8">
        <v>297175</v>
      </c>
      <c r="G740" s="8">
        <v>9586</v>
      </c>
      <c r="H740" s="4">
        <v>304</v>
      </c>
      <c r="I740" s="4">
        <v>3</v>
      </c>
      <c r="J740" s="4">
        <v>358</v>
      </c>
      <c r="K740" s="4">
        <v>26.3</v>
      </c>
      <c r="L740" s="4">
        <v>180</v>
      </c>
      <c r="M740" s="4">
        <v>7</v>
      </c>
      <c r="N740" s="4">
        <v>72.099999999999994</v>
      </c>
      <c r="O740" s="4">
        <v>15.59</v>
      </c>
      <c r="P740" s="4">
        <v>727</v>
      </c>
      <c r="Q740" s="4">
        <v>597</v>
      </c>
      <c r="R740" s="4"/>
      <c r="S740" s="4"/>
      <c r="T740" s="4">
        <v>7.37</v>
      </c>
      <c r="U740" s="4">
        <v>7.18</v>
      </c>
      <c r="V740" s="4">
        <v>3.09</v>
      </c>
      <c r="W740" s="4">
        <v>2.46</v>
      </c>
      <c r="X740" s="4">
        <f>(H740-I740)/H740*100</f>
        <v>99.01315789473685</v>
      </c>
      <c r="Y740" s="4">
        <f>(J740-K740)/J740*100</f>
        <v>92.653631284916187</v>
      </c>
      <c r="Z740" s="4">
        <f>(L740-M740)/L740*100</f>
        <v>96.111111111111114</v>
      </c>
      <c r="AA740" s="4">
        <f>(N740-O740)/N740*100</f>
        <v>78.377253814147011</v>
      </c>
      <c r="AB740" s="4"/>
      <c r="AC740" s="12"/>
    </row>
    <row r="741" spans="1:29" x14ac:dyDescent="0.35">
      <c r="A741" s="3" t="s">
        <v>115</v>
      </c>
      <c r="B741" s="3" t="s">
        <v>105</v>
      </c>
      <c r="C741" s="3">
        <v>2024</v>
      </c>
      <c r="D741" s="3">
        <v>3</v>
      </c>
      <c r="E741" s="3">
        <v>12</v>
      </c>
      <c r="F741" s="10"/>
      <c r="G741" s="10"/>
      <c r="H741" s="4">
        <v>330</v>
      </c>
      <c r="I741" s="4">
        <v>4</v>
      </c>
      <c r="J741" s="4">
        <v>521</v>
      </c>
      <c r="K741" s="4">
        <v>28.1</v>
      </c>
      <c r="L741" s="4">
        <v>267</v>
      </c>
      <c r="M741" s="4">
        <v>10</v>
      </c>
      <c r="N741" s="4">
        <v>84</v>
      </c>
      <c r="O741" s="4">
        <v>18.579999999999998</v>
      </c>
      <c r="P741" s="4">
        <v>778</v>
      </c>
      <c r="Q741" s="4">
        <v>781</v>
      </c>
      <c r="R741" s="4"/>
      <c r="S741" s="4"/>
      <c r="T741" s="4">
        <v>7.23</v>
      </c>
      <c r="U741" s="4">
        <v>7.13</v>
      </c>
      <c r="V741" s="4">
        <v>3.33</v>
      </c>
      <c r="W741" s="4">
        <v>3.01</v>
      </c>
      <c r="X741" s="4">
        <f>(H741-I741)/H741*100</f>
        <v>98.787878787878796</v>
      </c>
      <c r="Y741" s="4">
        <f>(J741-K741)/J741*100</f>
        <v>94.606525911708246</v>
      </c>
      <c r="Z741" s="4">
        <f>(L741-M741)/L741*100</f>
        <v>96.254681647940075</v>
      </c>
      <c r="AA741" s="4">
        <f>(N741-O741)/N741*100</f>
        <v>77.88095238095238</v>
      </c>
      <c r="AB741" s="4"/>
      <c r="AC741" s="12"/>
    </row>
    <row r="742" spans="1:29" x14ac:dyDescent="0.35">
      <c r="A742" s="3" t="s">
        <v>115</v>
      </c>
      <c r="B742" s="3" t="s">
        <v>105</v>
      </c>
      <c r="C742" s="3">
        <v>2024</v>
      </c>
      <c r="D742" s="3">
        <v>3</v>
      </c>
      <c r="E742" s="3">
        <v>19</v>
      </c>
      <c r="F742" s="12"/>
      <c r="G742" s="12"/>
      <c r="H742" s="4">
        <v>270</v>
      </c>
      <c r="I742" s="4">
        <v>4</v>
      </c>
      <c r="J742" s="4">
        <v>542</v>
      </c>
      <c r="K742" s="4">
        <v>30.5</v>
      </c>
      <c r="L742" s="4">
        <v>175</v>
      </c>
      <c r="M742" s="4">
        <v>3</v>
      </c>
      <c r="N742" s="4">
        <v>76.8</v>
      </c>
      <c r="O742" s="4">
        <v>20.81</v>
      </c>
      <c r="P742" s="4">
        <v>912</v>
      </c>
      <c r="Q742" s="4">
        <v>686</v>
      </c>
      <c r="R742" s="4"/>
      <c r="S742" s="4"/>
      <c r="T742" s="4">
        <v>7.16</v>
      </c>
      <c r="U742" s="4">
        <v>7.44</v>
      </c>
      <c r="V742" s="4">
        <v>3.56</v>
      </c>
      <c r="W742" s="4">
        <v>3.76</v>
      </c>
      <c r="X742" s="4">
        <f>(H742-I742)/H742*100</f>
        <v>98.518518518518519</v>
      </c>
      <c r="Y742" s="4">
        <f>(J742-K742)/J742*100</f>
        <v>94.372693726937271</v>
      </c>
      <c r="Z742" s="4">
        <f>(L742-M742)/L742*100</f>
        <v>98.285714285714292</v>
      </c>
      <c r="AA742" s="4">
        <f>(N742-O742)/N742*100</f>
        <v>72.903645833333329</v>
      </c>
      <c r="AB742" s="4"/>
      <c r="AC742" s="12"/>
    </row>
    <row r="743" spans="1:29" x14ac:dyDescent="0.35">
      <c r="A743" s="3" t="s">
        <v>115</v>
      </c>
      <c r="B743" s="3" t="s">
        <v>105</v>
      </c>
      <c r="C743" s="3">
        <v>2024</v>
      </c>
      <c r="D743" s="3">
        <v>3</v>
      </c>
      <c r="E743" s="3">
        <v>25</v>
      </c>
      <c r="F743" s="12"/>
      <c r="G743" s="12"/>
      <c r="H743" s="4">
        <v>320</v>
      </c>
      <c r="I743" s="4">
        <v>5</v>
      </c>
      <c r="J743" s="4">
        <v>492</v>
      </c>
      <c r="K743" s="4">
        <v>35.200000000000003</v>
      </c>
      <c r="L743" s="4">
        <v>228</v>
      </c>
      <c r="M743" s="4">
        <v>12</v>
      </c>
      <c r="N743" s="4">
        <v>92.8</v>
      </c>
      <c r="O743" s="4">
        <v>16.63</v>
      </c>
      <c r="P743" s="4">
        <v>1054</v>
      </c>
      <c r="Q743" s="4">
        <v>680</v>
      </c>
      <c r="R743" s="4"/>
      <c r="S743" s="4"/>
      <c r="T743" s="4">
        <v>7.25</v>
      </c>
      <c r="U743" s="4">
        <v>7.23</v>
      </c>
      <c r="V743" s="4">
        <v>4.1500000000000004</v>
      </c>
      <c r="W743" s="4">
        <v>2.78</v>
      </c>
      <c r="X743" s="4">
        <f>(H743-I743)/H743*100</f>
        <v>98.4375</v>
      </c>
      <c r="Y743" s="4">
        <f>(J743-K743)/J743*100</f>
        <v>92.845528455284551</v>
      </c>
      <c r="Z743" s="4">
        <f>(L743-M743)/L743*100</f>
        <v>94.73684210526315</v>
      </c>
      <c r="AA743" s="4">
        <f>(N743-O743)/N743*100</f>
        <v>82.079741379310349</v>
      </c>
      <c r="AB743" s="4"/>
      <c r="AC743" s="12"/>
    </row>
    <row r="744" spans="1:29" x14ac:dyDescent="0.35">
      <c r="A744" s="3" t="s">
        <v>115</v>
      </c>
      <c r="B744" s="3" t="s">
        <v>105</v>
      </c>
      <c r="C744" s="3">
        <v>2024</v>
      </c>
      <c r="D744" s="3">
        <v>5</v>
      </c>
      <c r="E744" s="3">
        <v>7</v>
      </c>
      <c r="F744" s="8">
        <v>334145</v>
      </c>
      <c r="G744" s="8">
        <v>10779</v>
      </c>
      <c r="H744" s="4">
        <v>320</v>
      </c>
      <c r="I744" s="4">
        <v>3</v>
      </c>
      <c r="J744" s="4">
        <v>561</v>
      </c>
      <c r="K744" s="4">
        <v>26.5</v>
      </c>
      <c r="L744" s="4">
        <v>313</v>
      </c>
      <c r="M744" s="4">
        <v>5</v>
      </c>
      <c r="N744" s="4">
        <v>96</v>
      </c>
      <c r="O744" s="4">
        <v>12.75</v>
      </c>
      <c r="P744" s="4">
        <v>849</v>
      </c>
      <c r="Q744" s="4">
        <v>740</v>
      </c>
      <c r="R744" s="4"/>
      <c r="S744" s="4"/>
      <c r="T744" s="4">
        <v>7.42</v>
      </c>
      <c r="U744" s="4">
        <v>7.56</v>
      </c>
      <c r="V744" s="4">
        <v>3.32</v>
      </c>
      <c r="W744" s="4">
        <v>2.87</v>
      </c>
      <c r="X744" s="4">
        <f>(H744-I744)/H744*100</f>
        <v>99.0625</v>
      </c>
      <c r="Y744" s="4">
        <f>(J744-K744)/J744*100</f>
        <v>95.276292335115869</v>
      </c>
      <c r="Z744" s="4">
        <f>(L744-M744)/L744*100</f>
        <v>98.402555910543128</v>
      </c>
      <c r="AA744" s="4">
        <f>(N744-O744)/N744*100</f>
        <v>86.71875</v>
      </c>
      <c r="AB744" s="4"/>
      <c r="AC744" s="12"/>
    </row>
    <row r="745" spans="1:29" x14ac:dyDescent="0.35">
      <c r="A745" s="3" t="s">
        <v>115</v>
      </c>
      <c r="B745" s="3" t="s">
        <v>105</v>
      </c>
      <c r="C745" s="3">
        <v>2024</v>
      </c>
      <c r="D745" s="3">
        <v>5</v>
      </c>
      <c r="E745" s="3">
        <v>13</v>
      </c>
      <c r="F745" s="10"/>
      <c r="G745" s="10"/>
      <c r="H745" s="4">
        <v>380</v>
      </c>
      <c r="I745" s="4">
        <v>4</v>
      </c>
      <c r="J745" s="4">
        <v>580</v>
      </c>
      <c r="K745" s="4">
        <v>23.9</v>
      </c>
      <c r="L745" s="4">
        <v>347</v>
      </c>
      <c r="M745" s="4">
        <v>7</v>
      </c>
      <c r="N745" s="4">
        <v>91.9</v>
      </c>
      <c r="O745" s="4">
        <v>6.87</v>
      </c>
      <c r="P745" s="4">
        <v>1092</v>
      </c>
      <c r="Q745" s="4">
        <v>776</v>
      </c>
      <c r="R745" s="4"/>
      <c r="S745" s="4"/>
      <c r="T745" s="4">
        <v>8.0299999999999994</v>
      </c>
      <c r="U745" s="4">
        <v>8.26</v>
      </c>
      <c r="V745" s="4">
        <v>4.18</v>
      </c>
      <c r="W745" s="4">
        <v>2.95</v>
      </c>
      <c r="X745" s="4">
        <f>(H745-I745)/H745*100</f>
        <v>98.94736842105263</v>
      </c>
      <c r="Y745" s="4">
        <f>(J745-K745)/J745*100</f>
        <v>95.879310344827601</v>
      </c>
      <c r="Z745" s="4">
        <f>(L745-M745)/L745*100</f>
        <v>97.982708933717575</v>
      </c>
      <c r="AA745" s="4">
        <f>(N745-O745)/N745*100</f>
        <v>92.52448313384113</v>
      </c>
      <c r="AB745" s="4"/>
      <c r="AC745" s="12"/>
    </row>
    <row r="746" spans="1:29" x14ac:dyDescent="0.35">
      <c r="A746" s="3" t="s">
        <v>115</v>
      </c>
      <c r="B746" s="3" t="s">
        <v>105</v>
      </c>
      <c r="C746" s="3">
        <v>2024</v>
      </c>
      <c r="D746" s="3">
        <v>5</v>
      </c>
      <c r="E746" s="3">
        <v>20</v>
      </c>
      <c r="F746" s="12"/>
      <c r="G746" s="12"/>
      <c r="H746" s="4">
        <v>270</v>
      </c>
      <c r="I746" s="4">
        <v>7</v>
      </c>
      <c r="J746" s="4">
        <v>493</v>
      </c>
      <c r="K746" s="4">
        <v>34.1</v>
      </c>
      <c r="L746" s="4">
        <v>220</v>
      </c>
      <c r="M746" s="4">
        <v>9</v>
      </c>
      <c r="N746" s="4">
        <v>81.400000000000006</v>
      </c>
      <c r="O746" s="4">
        <v>9.51</v>
      </c>
      <c r="P746" s="4">
        <v>1046</v>
      </c>
      <c r="Q746" s="4">
        <v>835</v>
      </c>
      <c r="R746" s="4"/>
      <c r="S746" s="4"/>
      <c r="T746" s="4">
        <v>8.07</v>
      </c>
      <c r="U746" s="4">
        <v>8.19</v>
      </c>
      <c r="V746" s="4">
        <v>4.0999999999999996</v>
      </c>
      <c r="W746" s="4">
        <v>3.18</v>
      </c>
      <c r="X746" s="4">
        <f>(H746-I746)/H746*100</f>
        <v>97.407407407407405</v>
      </c>
      <c r="Y746" s="4">
        <f>(J746-K746)/J746*100</f>
        <v>93.083164300202839</v>
      </c>
      <c r="Z746" s="4">
        <f>(L746-M746)/L746*100</f>
        <v>95.909090909090907</v>
      </c>
      <c r="AA746" s="4">
        <f>(N746-O746)/N746*100</f>
        <v>88.316953316953303</v>
      </c>
      <c r="AB746" s="4"/>
      <c r="AC746" s="12"/>
    </row>
    <row r="747" spans="1:29" x14ac:dyDescent="0.35">
      <c r="A747" s="3" t="s">
        <v>115</v>
      </c>
      <c r="B747" s="3" t="s">
        <v>105</v>
      </c>
      <c r="C747" s="3">
        <v>2024</v>
      </c>
      <c r="D747" s="3">
        <v>5</v>
      </c>
      <c r="E747" s="3">
        <v>27</v>
      </c>
      <c r="F747" s="10"/>
      <c r="G747" s="10"/>
      <c r="H747" s="4">
        <v>470</v>
      </c>
      <c r="I747" s="4">
        <v>8</v>
      </c>
      <c r="J747" s="4">
        <v>616</v>
      </c>
      <c r="K747" s="4">
        <v>36</v>
      </c>
      <c r="L747" s="4">
        <v>347</v>
      </c>
      <c r="M747" s="4">
        <v>11</v>
      </c>
      <c r="N747" s="4">
        <v>97.4</v>
      </c>
      <c r="O747" s="4">
        <v>23.73</v>
      </c>
      <c r="P747" s="4">
        <v>951</v>
      </c>
      <c r="Q747" s="4">
        <v>788</v>
      </c>
      <c r="R747" s="4"/>
      <c r="S747" s="4"/>
      <c r="T747" s="4">
        <v>7.23</v>
      </c>
      <c r="U747" s="4">
        <v>7.45</v>
      </c>
      <c r="V747" s="4">
        <v>3.89</v>
      </c>
      <c r="W747" s="4">
        <v>3.13</v>
      </c>
      <c r="X747" s="4">
        <f>(H747-I747)/H747*100</f>
        <v>98.297872340425528</v>
      </c>
      <c r="Y747" s="4">
        <f>(J747-K747)/J747*100</f>
        <v>94.155844155844164</v>
      </c>
      <c r="Z747" s="4">
        <f>(L747-M747)/L747*100</f>
        <v>96.829971181556189</v>
      </c>
      <c r="AA747" s="4">
        <f>(N747-O747)/N747*100</f>
        <v>75.636550308008211</v>
      </c>
      <c r="AB747" s="4"/>
      <c r="AC747" s="12"/>
    </row>
    <row r="748" spans="1:29" x14ac:dyDescent="0.35">
      <c r="A748" s="3" t="s">
        <v>115</v>
      </c>
      <c r="B748" s="3" t="s">
        <v>105</v>
      </c>
      <c r="C748" s="3">
        <v>2024</v>
      </c>
      <c r="D748" s="3">
        <v>6</v>
      </c>
      <c r="E748" s="3">
        <v>3</v>
      </c>
      <c r="F748" s="8">
        <v>408042</v>
      </c>
      <c r="G748" s="8">
        <v>13601</v>
      </c>
      <c r="H748" s="4">
        <v>460</v>
      </c>
      <c r="I748" s="8">
        <v>3</v>
      </c>
      <c r="J748" s="4">
        <v>693</v>
      </c>
      <c r="K748" s="8">
        <v>27.7</v>
      </c>
      <c r="L748" s="4">
        <v>340</v>
      </c>
      <c r="M748" s="8">
        <v>5</v>
      </c>
      <c r="N748" s="4">
        <v>91.4</v>
      </c>
      <c r="O748" s="8">
        <v>10.210000000000001</v>
      </c>
      <c r="P748" s="4">
        <v>878</v>
      </c>
      <c r="Q748" s="8">
        <v>790</v>
      </c>
      <c r="R748" s="4"/>
      <c r="S748" s="8"/>
      <c r="T748" s="4">
        <v>8.25</v>
      </c>
      <c r="U748" s="8">
        <v>8.3699999999999992</v>
      </c>
      <c r="V748" s="4">
        <v>3.42</v>
      </c>
      <c r="W748" s="8">
        <v>3.05</v>
      </c>
      <c r="X748" s="4">
        <f>(H748-I748)/H748*100</f>
        <v>99.34782608695653</v>
      </c>
      <c r="Y748" s="4">
        <f>(J748-K748)/J748*100</f>
        <v>96.002886002886001</v>
      </c>
      <c r="Z748" s="4">
        <f>(L748-M748)/L748*100</f>
        <v>98.529411764705884</v>
      </c>
      <c r="AA748" s="4">
        <f>(N748-O748)/N748*100</f>
        <v>88.829321663019684</v>
      </c>
      <c r="AB748" s="8"/>
      <c r="AC748" s="12"/>
    </row>
    <row r="749" spans="1:29" x14ac:dyDescent="0.35">
      <c r="A749" s="3" t="s">
        <v>115</v>
      </c>
      <c r="B749" s="3" t="s">
        <v>105</v>
      </c>
      <c r="C749" s="3">
        <v>2024</v>
      </c>
      <c r="D749" s="3">
        <v>6</v>
      </c>
      <c r="E749" s="3">
        <v>10</v>
      </c>
      <c r="F749" s="12"/>
      <c r="G749" s="12"/>
      <c r="H749" s="4">
        <v>410</v>
      </c>
      <c r="I749" s="4">
        <v>6</v>
      </c>
      <c r="J749" s="4">
        <v>549</v>
      </c>
      <c r="K749" s="4">
        <v>32.799999999999997</v>
      </c>
      <c r="L749" s="4">
        <v>313</v>
      </c>
      <c r="M749" s="4">
        <v>5</v>
      </c>
      <c r="N749" s="4">
        <v>88.3</v>
      </c>
      <c r="O749" s="4">
        <v>12.95</v>
      </c>
      <c r="P749" s="4">
        <v>989</v>
      </c>
      <c r="Q749" s="4">
        <v>854</v>
      </c>
      <c r="R749" s="4"/>
      <c r="S749" s="4"/>
      <c r="T749" s="4">
        <v>7.52</v>
      </c>
      <c r="U749" s="4">
        <v>7.54</v>
      </c>
      <c r="V749" s="4">
        <v>4.04</v>
      </c>
      <c r="W749" s="4">
        <v>3.31</v>
      </c>
      <c r="X749" s="4">
        <f>(H749-I749)/H749*100</f>
        <v>98.536585365853654</v>
      </c>
      <c r="Y749" s="4">
        <f>(J749-K749)/J749*100</f>
        <v>94.025500910746814</v>
      </c>
      <c r="Z749" s="4">
        <f>(L749-M749)/L749*100</f>
        <v>98.402555910543128</v>
      </c>
      <c r="AA749" s="4">
        <f>(N749-O749)/N749*100</f>
        <v>85.334088335220841</v>
      </c>
      <c r="AB749" s="4"/>
      <c r="AC749" s="12"/>
    </row>
    <row r="750" spans="1:29" x14ac:dyDescent="0.35">
      <c r="A750" s="3" t="s">
        <v>115</v>
      </c>
      <c r="B750" s="3" t="s">
        <v>105</v>
      </c>
      <c r="C750" s="3">
        <v>2024</v>
      </c>
      <c r="D750" s="3">
        <v>6</v>
      </c>
      <c r="E750" s="3">
        <v>18</v>
      </c>
      <c r="F750" s="10"/>
      <c r="G750" s="10"/>
      <c r="H750" s="4">
        <v>390</v>
      </c>
      <c r="I750" s="4">
        <v>16</v>
      </c>
      <c r="J750" s="4">
        <v>571</v>
      </c>
      <c r="K750" s="4">
        <v>72.7</v>
      </c>
      <c r="L750" s="4">
        <v>277</v>
      </c>
      <c r="M750" s="4">
        <v>48</v>
      </c>
      <c r="N750" s="4">
        <v>84.5</v>
      </c>
      <c r="O750" s="4">
        <v>14.36</v>
      </c>
      <c r="P750" s="4">
        <v>853</v>
      </c>
      <c r="Q750" s="4">
        <v>859</v>
      </c>
      <c r="R750" s="4"/>
      <c r="S750" s="4"/>
      <c r="T750" s="4">
        <v>7.28</v>
      </c>
      <c r="U750" s="4">
        <v>7.72</v>
      </c>
      <c r="V750" s="4">
        <v>3.65</v>
      </c>
      <c r="W750" s="4">
        <v>3.16</v>
      </c>
      <c r="X750" s="4">
        <f>(H750-I750)/H750*100</f>
        <v>95.897435897435898</v>
      </c>
      <c r="Y750" s="4">
        <f>(J750-K750)/J750*100</f>
        <v>87.267950963222418</v>
      </c>
      <c r="Z750" s="4">
        <f>(L750-M750)/L750*100</f>
        <v>82.671480144404327</v>
      </c>
      <c r="AA750" s="4">
        <f>(N750-O750)/N750*100</f>
        <v>83.005917159763314</v>
      </c>
      <c r="AB750" s="4"/>
      <c r="AC750" s="12"/>
    </row>
    <row r="751" spans="1:29" x14ac:dyDescent="0.35">
      <c r="A751" s="3" t="s">
        <v>115</v>
      </c>
      <c r="B751" s="3" t="s">
        <v>105</v>
      </c>
      <c r="C751" s="3">
        <v>2024</v>
      </c>
      <c r="D751" s="3">
        <v>6</v>
      </c>
      <c r="E751" s="3">
        <v>25</v>
      </c>
      <c r="F751" s="12"/>
      <c r="G751" s="12"/>
      <c r="H751" s="4">
        <v>450</v>
      </c>
      <c r="I751" s="4">
        <v>8</v>
      </c>
      <c r="J751" s="4">
        <v>653</v>
      </c>
      <c r="K751" s="4">
        <v>33.799999999999997</v>
      </c>
      <c r="L751" s="4">
        <v>280</v>
      </c>
      <c r="M751" s="4">
        <v>10</v>
      </c>
      <c r="N751" s="4">
        <v>87.4</v>
      </c>
      <c r="O751" s="4">
        <v>23.67</v>
      </c>
      <c r="P751" s="4">
        <v>1240</v>
      </c>
      <c r="Q751" s="4">
        <v>1056</v>
      </c>
      <c r="R751" s="4"/>
      <c r="S751" s="4"/>
      <c r="T751" s="4">
        <v>7.21</v>
      </c>
      <c r="U751" s="4">
        <v>7.65</v>
      </c>
      <c r="V751" s="4">
        <v>4.62</v>
      </c>
      <c r="W751" s="4">
        <v>3.91</v>
      </c>
      <c r="X751" s="4">
        <f>(H751-I751)/H751*100</f>
        <v>98.222222222222229</v>
      </c>
      <c r="Y751" s="4">
        <f>(J751-K751)/J751*100</f>
        <v>94.823889739663102</v>
      </c>
      <c r="Z751" s="4">
        <f>(L751-M751)/L751*100</f>
        <v>96.428571428571431</v>
      </c>
      <c r="AA751" s="4">
        <f>(N751-O751)/N751*100</f>
        <v>72.917620137299764</v>
      </c>
      <c r="AB751" s="4"/>
      <c r="AC751" s="12"/>
    </row>
    <row r="752" spans="1:29" x14ac:dyDescent="0.35">
      <c r="A752" s="3" t="s">
        <v>115</v>
      </c>
      <c r="B752" s="3" t="s">
        <v>105</v>
      </c>
      <c r="C752" s="3">
        <v>2024</v>
      </c>
      <c r="D752" s="3">
        <v>7</v>
      </c>
      <c r="E752" s="3">
        <v>1</v>
      </c>
      <c r="F752" s="4">
        <v>435176</v>
      </c>
      <c r="G752" s="4">
        <v>14038</v>
      </c>
      <c r="H752" s="4">
        <v>420</v>
      </c>
      <c r="I752" s="4">
        <v>5</v>
      </c>
      <c r="J752" s="4">
        <v>621</v>
      </c>
      <c r="K752" s="4">
        <v>32.299999999999997</v>
      </c>
      <c r="L752" s="4">
        <v>673</v>
      </c>
      <c r="M752" s="4">
        <v>11</v>
      </c>
      <c r="N752" s="4">
        <v>81.5</v>
      </c>
      <c r="O752" s="4">
        <v>14.43</v>
      </c>
      <c r="P752" s="4">
        <v>1183</v>
      </c>
      <c r="Q752" s="4">
        <v>1043</v>
      </c>
      <c r="R752" s="4"/>
      <c r="S752" s="4"/>
      <c r="T752" s="4">
        <v>7.24</v>
      </c>
      <c r="U752" s="4">
        <v>7.74</v>
      </c>
      <c r="V752" s="4">
        <v>4.38</v>
      </c>
      <c r="W752" s="4">
        <v>3.79</v>
      </c>
      <c r="X752" s="4">
        <f>(H752-I752)/H752*100</f>
        <v>98.80952380952381</v>
      </c>
      <c r="Y752" s="4">
        <f>(J752-K752)/J752*100</f>
        <v>94.798711755233498</v>
      </c>
      <c r="Z752" s="4">
        <f>(L752-M752)/L752*100</f>
        <v>98.365527488855861</v>
      </c>
      <c r="AA752" s="4">
        <f>(N752-O752)/N752*100</f>
        <v>82.294478527607353</v>
      </c>
      <c r="AB752" s="4"/>
      <c r="AC752" s="12"/>
    </row>
    <row r="753" spans="1:29" x14ac:dyDescent="0.35">
      <c r="A753" s="3" t="s">
        <v>115</v>
      </c>
      <c r="B753" s="3" t="s">
        <v>105</v>
      </c>
      <c r="C753" s="3">
        <v>2024</v>
      </c>
      <c r="D753" s="3">
        <v>7</v>
      </c>
      <c r="E753" s="3">
        <v>8</v>
      </c>
      <c r="F753" s="10"/>
      <c r="G753" s="10"/>
      <c r="H753" s="4">
        <v>370</v>
      </c>
      <c r="I753" s="4">
        <v>4</v>
      </c>
      <c r="J753" s="4">
        <v>554</v>
      </c>
      <c r="K753" s="4">
        <v>32.700000000000003</v>
      </c>
      <c r="L753" s="4">
        <v>320</v>
      </c>
      <c r="M753" s="4">
        <v>12</v>
      </c>
      <c r="N753" s="4">
        <v>97.8</v>
      </c>
      <c r="O753" s="4">
        <v>18.52</v>
      </c>
      <c r="P753" s="4">
        <v>1271</v>
      </c>
      <c r="Q753" s="4">
        <v>1057</v>
      </c>
      <c r="R753" s="4"/>
      <c r="S753" s="4"/>
      <c r="T753" s="4">
        <v>7.41</v>
      </c>
      <c r="U753" s="4">
        <v>8.0399999999999991</v>
      </c>
      <c r="V753" s="4">
        <v>4.5</v>
      </c>
      <c r="W753" s="4">
        <v>3.83</v>
      </c>
      <c r="X753" s="4">
        <f>(H753-I753)/H753*100</f>
        <v>98.918918918918919</v>
      </c>
      <c r="Y753" s="4">
        <f>(J753-K753)/J753*100</f>
        <v>94.097472924187713</v>
      </c>
      <c r="Z753" s="4">
        <f>(L753-M753)/L753*100</f>
        <v>96.25</v>
      </c>
      <c r="AA753" s="4">
        <f>(N753-O753)/N753*100</f>
        <v>81.063394683026587</v>
      </c>
      <c r="AB753" s="4"/>
      <c r="AC753" s="12"/>
    </row>
    <row r="754" spans="1:29" x14ac:dyDescent="0.35">
      <c r="A754" s="3" t="s">
        <v>115</v>
      </c>
      <c r="B754" s="3" t="s">
        <v>105</v>
      </c>
      <c r="C754" s="3">
        <v>2024</v>
      </c>
      <c r="D754" s="3">
        <v>7</v>
      </c>
      <c r="E754" s="3">
        <v>17</v>
      </c>
      <c r="F754" s="12"/>
      <c r="G754" s="12"/>
      <c r="H754" s="4">
        <v>440</v>
      </c>
      <c r="I754" s="4">
        <v>7</v>
      </c>
      <c r="J754" s="4">
        <v>842</v>
      </c>
      <c r="K754" s="4">
        <v>20.399999999999999</v>
      </c>
      <c r="L754" s="4">
        <v>303</v>
      </c>
      <c r="M754" s="4">
        <v>13</v>
      </c>
      <c r="N754" s="4">
        <v>95</v>
      </c>
      <c r="O754" s="4">
        <v>8.6199999999999992</v>
      </c>
      <c r="P754" s="4">
        <v>1062</v>
      </c>
      <c r="Q754" s="4">
        <v>986</v>
      </c>
      <c r="R754" s="4"/>
      <c r="S754" s="4"/>
      <c r="T754" s="4">
        <v>6.92</v>
      </c>
      <c r="U754" s="4">
        <v>7.51</v>
      </c>
      <c r="V754" s="4">
        <v>3.98</v>
      </c>
      <c r="W754" s="4">
        <v>3.46</v>
      </c>
      <c r="X754" s="4">
        <f>(H754-I754)/H754*100</f>
        <v>98.409090909090907</v>
      </c>
      <c r="Y754" s="4">
        <f>(J754-K754)/J754*100</f>
        <v>97.577197149643709</v>
      </c>
      <c r="Z754" s="4">
        <f>(L754-M754)/L754*100</f>
        <v>95.709570957095707</v>
      </c>
      <c r="AA754" s="4">
        <f>(N754-O754)/N754*100</f>
        <v>90.926315789473676</v>
      </c>
      <c r="AB754" s="4"/>
      <c r="AC754" s="12"/>
    </row>
    <row r="755" spans="1:29" x14ac:dyDescent="0.35">
      <c r="A755" s="3" t="s">
        <v>115</v>
      </c>
      <c r="B755" s="3" t="s">
        <v>105</v>
      </c>
      <c r="C755" s="3">
        <v>2024</v>
      </c>
      <c r="D755" s="3">
        <v>7</v>
      </c>
      <c r="E755" s="3">
        <v>22</v>
      </c>
      <c r="F755" s="12"/>
      <c r="G755" s="12"/>
      <c r="H755" s="4">
        <v>410</v>
      </c>
      <c r="I755" s="4">
        <v>9</v>
      </c>
      <c r="J755" s="4">
        <v>634</v>
      </c>
      <c r="K755" s="4">
        <v>42.2</v>
      </c>
      <c r="L755" s="4">
        <v>410</v>
      </c>
      <c r="M755" s="4">
        <v>11</v>
      </c>
      <c r="N755" s="4">
        <v>94.2</v>
      </c>
      <c r="O755" s="4">
        <v>25.81</v>
      </c>
      <c r="P755" s="4">
        <v>1040</v>
      </c>
      <c r="Q755" s="4">
        <v>926</v>
      </c>
      <c r="R755" s="4"/>
      <c r="S755" s="4"/>
      <c r="T755" s="4">
        <v>7.49</v>
      </c>
      <c r="U755" s="4">
        <v>7.7</v>
      </c>
      <c r="V755" s="4">
        <v>4.0199999999999996</v>
      </c>
      <c r="W755" s="4">
        <v>3.52</v>
      </c>
      <c r="X755" s="4">
        <f>(H755-I755)/H755*100</f>
        <v>97.804878048780481</v>
      </c>
      <c r="Y755" s="4">
        <f>(J755-K755)/J755*100</f>
        <v>93.34384858044163</v>
      </c>
      <c r="Z755" s="4">
        <f>(L755-M755)/L755*100</f>
        <v>97.317073170731703</v>
      </c>
      <c r="AA755" s="4">
        <f>(N755-O755)/N755*100</f>
        <v>72.600849256900219</v>
      </c>
      <c r="AB755" s="4"/>
      <c r="AC755" s="12"/>
    </row>
    <row r="756" spans="1:29" x14ac:dyDescent="0.35">
      <c r="A756" s="3" t="s">
        <v>115</v>
      </c>
      <c r="B756" s="3" t="s">
        <v>105</v>
      </c>
      <c r="C756" s="3">
        <v>2024</v>
      </c>
      <c r="D756" s="3">
        <v>7</v>
      </c>
      <c r="E756" s="3">
        <v>29</v>
      </c>
      <c r="F756" s="10"/>
      <c r="G756" s="10"/>
      <c r="H756" s="4">
        <v>450</v>
      </c>
      <c r="I756" s="4">
        <v>8</v>
      </c>
      <c r="J756" s="4">
        <v>576</v>
      </c>
      <c r="K756" s="4">
        <v>36.4</v>
      </c>
      <c r="L756" s="4">
        <v>470</v>
      </c>
      <c r="M756" s="4">
        <v>9</v>
      </c>
      <c r="N756" s="4">
        <v>95.1</v>
      </c>
      <c r="O756" s="4">
        <v>14.07</v>
      </c>
      <c r="P756" s="4">
        <v>1247</v>
      </c>
      <c r="Q756" s="4">
        <v>1080</v>
      </c>
      <c r="R756" s="4"/>
      <c r="S756" s="4"/>
      <c r="T756" s="4">
        <v>7.06</v>
      </c>
      <c r="U756" s="4">
        <v>7.65</v>
      </c>
      <c r="V756" s="4">
        <v>4.66</v>
      </c>
      <c r="W756" s="4">
        <v>3.9</v>
      </c>
      <c r="X756" s="4">
        <f>(H756-I756)/H756*100</f>
        <v>98.222222222222229</v>
      </c>
      <c r="Y756" s="4">
        <f>(J756-K756)/J756*100</f>
        <v>93.680555555555557</v>
      </c>
      <c r="Z756" s="4">
        <f>(L756-M756)/L756*100</f>
        <v>98.085106382978722</v>
      </c>
      <c r="AA756" s="4">
        <f>(N756-O756)/N756*100</f>
        <v>85.205047318611989</v>
      </c>
      <c r="AB756" s="4"/>
      <c r="AC756" s="12"/>
    </row>
    <row r="757" spans="1:29" x14ac:dyDescent="0.35">
      <c r="A757" s="3" t="s">
        <v>115</v>
      </c>
      <c r="B757" s="3" t="s">
        <v>105</v>
      </c>
      <c r="C757" s="3">
        <v>2024</v>
      </c>
      <c r="D757" s="3">
        <v>8</v>
      </c>
      <c r="E757" s="3">
        <v>5</v>
      </c>
      <c r="F757" s="8">
        <v>437239</v>
      </c>
      <c r="G757" s="8">
        <v>14575</v>
      </c>
      <c r="H757" s="4">
        <v>330</v>
      </c>
      <c r="I757" s="4">
        <v>8</v>
      </c>
      <c r="J757" s="4">
        <v>658</v>
      </c>
      <c r="K757" s="4">
        <v>37</v>
      </c>
      <c r="L757" s="4">
        <v>197</v>
      </c>
      <c r="M757" s="4">
        <v>2</v>
      </c>
      <c r="N757" s="4">
        <v>81.8</v>
      </c>
      <c r="O757" s="4">
        <v>19.2</v>
      </c>
      <c r="P757" s="4">
        <v>1069</v>
      </c>
      <c r="Q757" s="4">
        <v>996</v>
      </c>
      <c r="R757" s="4"/>
      <c r="S757" s="4"/>
      <c r="T757" s="4">
        <v>7.57</v>
      </c>
      <c r="U757" s="4">
        <v>7.64</v>
      </c>
      <c r="V757" s="4">
        <v>4.0199999999999996</v>
      </c>
      <c r="W757" s="4">
        <v>3.5</v>
      </c>
      <c r="X757" s="4">
        <f>(H757-I757)/H757*100</f>
        <v>97.575757575757578</v>
      </c>
      <c r="Y757" s="4">
        <f>(J757-K757)/J757*100</f>
        <v>94.376899696048639</v>
      </c>
      <c r="Z757" s="4">
        <f>(L757-M757)/L757*100</f>
        <v>98.984771573604064</v>
      </c>
      <c r="AA757" s="4">
        <f>(N757-O757)/N757*100</f>
        <v>76.528117359413201</v>
      </c>
      <c r="AB757" s="4"/>
      <c r="AC757" s="12"/>
    </row>
    <row r="758" spans="1:29" x14ac:dyDescent="0.35">
      <c r="A758" s="3" t="s">
        <v>115</v>
      </c>
      <c r="B758" s="3" t="s">
        <v>105</v>
      </c>
      <c r="C758" s="3">
        <v>2024</v>
      </c>
      <c r="D758" s="3">
        <v>8</v>
      </c>
      <c r="E758" s="3">
        <v>12</v>
      </c>
      <c r="F758" s="12"/>
      <c r="G758" s="12"/>
      <c r="H758" s="4">
        <v>380</v>
      </c>
      <c r="I758" s="4">
        <v>11</v>
      </c>
      <c r="J758" s="4">
        <v>681</v>
      </c>
      <c r="K758" s="4">
        <v>33</v>
      </c>
      <c r="L758" s="4">
        <v>260</v>
      </c>
      <c r="M758" s="4">
        <v>8</v>
      </c>
      <c r="N758" s="4">
        <v>100.4</v>
      </c>
      <c r="O758" s="4">
        <v>22.56</v>
      </c>
      <c r="P758" s="4">
        <v>1211</v>
      </c>
      <c r="Q758" s="4">
        <v>963</v>
      </c>
      <c r="R758" s="4"/>
      <c r="S758" s="4"/>
      <c r="T758" s="4">
        <v>7.1</v>
      </c>
      <c r="U758" s="4">
        <v>7.61</v>
      </c>
      <c r="V758" s="4">
        <v>4.45</v>
      </c>
      <c r="W758" s="4">
        <v>3.48</v>
      </c>
      <c r="X758" s="4">
        <f>(H758-I758)/H758*100</f>
        <v>97.10526315789474</v>
      </c>
      <c r="Y758" s="4">
        <f>(J758-K758)/J758*100</f>
        <v>95.154185022026425</v>
      </c>
      <c r="Z758" s="4">
        <f>(L758-M758)/L758*100</f>
        <v>96.92307692307692</v>
      </c>
      <c r="AA758" s="4">
        <f>(N758-O758)/N758*100</f>
        <v>77.529880478087648</v>
      </c>
      <c r="AB758" s="4"/>
      <c r="AC758" s="12"/>
    </row>
    <row r="759" spans="1:29" x14ac:dyDescent="0.35">
      <c r="A759" s="3" t="s">
        <v>115</v>
      </c>
      <c r="B759" s="3" t="s">
        <v>105</v>
      </c>
      <c r="C759" s="3">
        <v>2024</v>
      </c>
      <c r="D759" s="3">
        <v>8</v>
      </c>
      <c r="E759" s="3">
        <v>19</v>
      </c>
      <c r="F759" s="10"/>
      <c r="G759" s="10"/>
      <c r="H759" s="4">
        <v>430</v>
      </c>
      <c r="I759" s="4">
        <v>7</v>
      </c>
      <c r="J759" s="4">
        <v>555</v>
      </c>
      <c r="K759" s="4">
        <v>35.6</v>
      </c>
      <c r="L759" s="4">
        <v>393</v>
      </c>
      <c r="M759" s="4">
        <v>10</v>
      </c>
      <c r="N759" s="4">
        <v>90.3</v>
      </c>
      <c r="O759" s="4">
        <v>16.350000000000001</v>
      </c>
      <c r="P759" s="4">
        <v>1076</v>
      </c>
      <c r="Q759" s="4">
        <v>972</v>
      </c>
      <c r="R759" s="4"/>
      <c r="S759" s="4"/>
      <c r="T759" s="4">
        <v>7.33</v>
      </c>
      <c r="U759" s="4">
        <v>7.63</v>
      </c>
      <c r="V759" s="4">
        <v>4.1399999999999997</v>
      </c>
      <c r="W759" s="4">
        <v>3.38</v>
      </c>
      <c r="X759" s="4">
        <f>(H759-I759)/H759*100</f>
        <v>98.372093023255815</v>
      </c>
      <c r="Y759" s="4">
        <f>(J759-K759)/J759*100</f>
        <v>93.585585585585591</v>
      </c>
      <c r="Z759" s="4">
        <f>(L759-M759)/L759*100</f>
        <v>97.455470737913487</v>
      </c>
      <c r="AA759" s="4">
        <f>(N759-O759)/N759*100</f>
        <v>81.893687707641178</v>
      </c>
      <c r="AB759" s="4"/>
      <c r="AC759" s="12"/>
    </row>
    <row r="760" spans="1:29" x14ac:dyDescent="0.35">
      <c r="A760" s="3" t="s">
        <v>115</v>
      </c>
      <c r="B760" s="3" t="s">
        <v>105</v>
      </c>
      <c r="C760" s="3">
        <v>2024</v>
      </c>
      <c r="D760" s="3">
        <v>8</v>
      </c>
      <c r="E760" s="3">
        <v>26</v>
      </c>
      <c r="F760" s="10"/>
      <c r="G760" s="10"/>
      <c r="H760" s="4">
        <v>250</v>
      </c>
      <c r="I760" s="4">
        <v>9</v>
      </c>
      <c r="J760" s="4">
        <v>674</v>
      </c>
      <c r="K760" s="4">
        <v>15</v>
      </c>
      <c r="L760" s="4">
        <v>363</v>
      </c>
      <c r="M760" s="4">
        <v>13</v>
      </c>
      <c r="N760" s="4">
        <v>91.5</v>
      </c>
      <c r="O760" s="4">
        <v>23.28</v>
      </c>
      <c r="P760" s="4">
        <v>1103</v>
      </c>
      <c r="Q760" s="4">
        <v>967</v>
      </c>
      <c r="R760" s="4"/>
      <c r="S760" s="4"/>
      <c r="T760" s="4">
        <v>7.58</v>
      </c>
      <c r="U760" s="4">
        <v>7.71</v>
      </c>
      <c r="V760" s="4">
        <v>4.2</v>
      </c>
      <c r="W760" s="4">
        <v>3.56</v>
      </c>
      <c r="X760" s="4">
        <f>(H760-I760)/H760*100</f>
        <v>96.399999999999991</v>
      </c>
      <c r="Y760" s="4">
        <f>(J760-K760)/J760*100</f>
        <v>97.774480712166167</v>
      </c>
      <c r="Z760" s="4">
        <f>(L760-M760)/L760*100</f>
        <v>96.418732782369148</v>
      </c>
      <c r="AA760" s="4">
        <f>(N760-O760)/N760*100</f>
        <v>74.557377049180332</v>
      </c>
      <c r="AB760" s="4"/>
      <c r="AC760" s="12"/>
    </row>
    <row r="761" spans="1:29" x14ac:dyDescent="0.35">
      <c r="A761" s="3" t="s">
        <v>115</v>
      </c>
      <c r="B761" s="3" t="s">
        <v>105</v>
      </c>
      <c r="C761" s="3">
        <v>2024</v>
      </c>
      <c r="D761" s="3">
        <v>9</v>
      </c>
      <c r="E761" s="3">
        <v>2</v>
      </c>
      <c r="F761" s="4">
        <v>427090</v>
      </c>
      <c r="G761" s="4">
        <v>14236</v>
      </c>
      <c r="H761" s="4">
        <v>440</v>
      </c>
      <c r="I761" s="4">
        <v>3</v>
      </c>
      <c r="J761" s="4">
        <v>921</v>
      </c>
      <c r="K761" s="4">
        <v>37</v>
      </c>
      <c r="L761" s="4">
        <v>283</v>
      </c>
      <c r="M761" s="4">
        <v>12</v>
      </c>
      <c r="N761" s="4">
        <v>86</v>
      </c>
      <c r="O761" s="4">
        <v>16.64</v>
      </c>
      <c r="P761" s="4">
        <v>1264</v>
      </c>
      <c r="Q761" s="4">
        <v>1052</v>
      </c>
      <c r="R761" s="4"/>
      <c r="S761" s="4"/>
      <c r="T761" s="4">
        <v>8.52</v>
      </c>
      <c r="U761" s="4">
        <v>8.68</v>
      </c>
      <c r="V761" s="4">
        <v>4.0199999999999996</v>
      </c>
      <c r="W761" s="4">
        <v>3.53</v>
      </c>
      <c r="X761" s="4">
        <f>(H761-I761)/H761*100</f>
        <v>99.318181818181813</v>
      </c>
      <c r="Y761" s="4">
        <f>(J761-K761)/J761*100</f>
        <v>95.982627578718777</v>
      </c>
      <c r="Z761" s="4">
        <f>(L761-M761)/L761*100</f>
        <v>95.759717314487631</v>
      </c>
      <c r="AA761" s="4">
        <f>(N761-O761)/N761*100</f>
        <v>80.651162790697668</v>
      </c>
      <c r="AB761" s="4"/>
      <c r="AC761" s="12"/>
    </row>
    <row r="762" spans="1:29" x14ac:dyDescent="0.35">
      <c r="A762" s="3" t="s">
        <v>115</v>
      </c>
      <c r="B762" s="3" t="s">
        <v>105</v>
      </c>
      <c r="C762" s="3">
        <v>2024</v>
      </c>
      <c r="D762" s="3">
        <v>9</v>
      </c>
      <c r="E762" s="3">
        <v>9</v>
      </c>
      <c r="F762" s="10"/>
      <c r="G762" s="10"/>
      <c r="H762" s="4">
        <v>470</v>
      </c>
      <c r="I762" s="4">
        <v>2</v>
      </c>
      <c r="J762" s="4">
        <v>761</v>
      </c>
      <c r="K762" s="4">
        <v>31.6</v>
      </c>
      <c r="L762" s="4">
        <v>447</v>
      </c>
      <c r="M762" s="4">
        <v>7</v>
      </c>
      <c r="N762" s="4">
        <v>97.2</v>
      </c>
      <c r="O762" s="4">
        <v>22.75</v>
      </c>
      <c r="P762" s="4">
        <v>1014</v>
      </c>
      <c r="Q762" s="4">
        <v>1031</v>
      </c>
      <c r="R762" s="4"/>
      <c r="S762" s="4"/>
      <c r="T762" s="4">
        <v>8.26</v>
      </c>
      <c r="U762" s="4">
        <v>8.41</v>
      </c>
      <c r="V762" s="4">
        <v>3.74</v>
      </c>
      <c r="W762" s="4">
        <v>3.73</v>
      </c>
      <c r="X762" s="4">
        <f>(H762-I762)/H762*100</f>
        <v>99.574468085106389</v>
      </c>
      <c r="Y762" s="4">
        <f>(J762-K762)/J762*100</f>
        <v>95.84756898817345</v>
      </c>
      <c r="Z762" s="4">
        <f>(L762-M762)/L762*100</f>
        <v>98.434004474272925</v>
      </c>
      <c r="AA762" s="4">
        <f>(N762-O762)/N762*100</f>
        <v>76.594650205761312</v>
      </c>
      <c r="AB762" s="4"/>
      <c r="AC762" s="12"/>
    </row>
    <row r="763" spans="1:29" x14ac:dyDescent="0.35">
      <c r="A763" s="3" t="s">
        <v>115</v>
      </c>
      <c r="B763" s="3" t="s">
        <v>105</v>
      </c>
      <c r="C763" s="3">
        <v>2024</v>
      </c>
      <c r="D763" s="3">
        <v>9</v>
      </c>
      <c r="E763" s="3">
        <v>16</v>
      </c>
      <c r="F763" s="10"/>
      <c r="G763" s="10"/>
      <c r="H763" s="4">
        <v>400</v>
      </c>
      <c r="I763" s="4">
        <v>8</v>
      </c>
      <c r="J763" s="4">
        <v>686</v>
      </c>
      <c r="K763" s="4">
        <v>39.200000000000003</v>
      </c>
      <c r="L763" s="4">
        <v>480</v>
      </c>
      <c r="M763" s="4">
        <v>39</v>
      </c>
      <c r="N763" s="4">
        <v>101.6</v>
      </c>
      <c r="O763" s="4">
        <v>18.309999999999999</v>
      </c>
      <c r="P763" s="4">
        <v>1117</v>
      </c>
      <c r="Q763" s="4">
        <v>983</v>
      </c>
      <c r="R763" s="4"/>
      <c r="S763" s="4"/>
      <c r="T763" s="4">
        <v>7.72</v>
      </c>
      <c r="U763" s="4">
        <v>7.69</v>
      </c>
      <c r="V763" s="4">
        <v>4.17</v>
      </c>
      <c r="W763" s="4">
        <v>3.75</v>
      </c>
      <c r="X763" s="4">
        <f>(H763-I763)/H763*100</f>
        <v>98</v>
      </c>
      <c r="Y763" s="4">
        <f>(J763-K763)/J763*100</f>
        <v>94.285714285714278</v>
      </c>
      <c r="Z763" s="4">
        <f>(L763-M763)/L763*100</f>
        <v>91.875</v>
      </c>
      <c r="AA763" s="4">
        <f>(N763-O763)/N763*100</f>
        <v>81.978346456692904</v>
      </c>
      <c r="AB763" s="4"/>
      <c r="AC763" s="12"/>
    </row>
    <row r="764" spans="1:29" x14ac:dyDescent="0.35">
      <c r="A764" s="3" t="s">
        <v>115</v>
      </c>
      <c r="B764" s="3" t="s">
        <v>105</v>
      </c>
      <c r="C764" s="3">
        <v>2024</v>
      </c>
      <c r="D764" s="3">
        <v>9</v>
      </c>
      <c r="E764" s="3">
        <v>23</v>
      </c>
      <c r="F764" s="10"/>
      <c r="G764" s="10"/>
      <c r="H764" s="4">
        <v>430</v>
      </c>
      <c r="I764" s="4">
        <v>14</v>
      </c>
      <c r="J764" s="4">
        <v>587</v>
      </c>
      <c r="K764" s="4">
        <v>57.5</v>
      </c>
      <c r="L764" s="4">
        <v>377</v>
      </c>
      <c r="M764" s="4">
        <v>49</v>
      </c>
      <c r="N764" s="4">
        <v>92.9</v>
      </c>
      <c r="O764" s="4">
        <v>19.64</v>
      </c>
      <c r="P764" s="4">
        <v>1148</v>
      </c>
      <c r="Q764" s="4">
        <v>921</v>
      </c>
      <c r="R764" s="4"/>
      <c r="S764" s="4"/>
      <c r="T764" s="4">
        <v>8.1</v>
      </c>
      <c r="U764" s="4">
        <v>8.14</v>
      </c>
      <c r="V764" s="4">
        <v>4.21</v>
      </c>
      <c r="W764" s="4">
        <v>3.71</v>
      </c>
      <c r="X764" s="4">
        <f>(H764-I764)/H764*100</f>
        <v>96.744186046511629</v>
      </c>
      <c r="Y764" s="4">
        <f>(J764-K764)/J764*100</f>
        <v>90.204429301533224</v>
      </c>
      <c r="Z764" s="4">
        <f>(L764-M764)/L764*100</f>
        <v>87.0026525198939</v>
      </c>
      <c r="AA764" s="4">
        <f>(N764-O764)/N764*100</f>
        <v>78.858988159311082</v>
      </c>
      <c r="AB764" s="4"/>
      <c r="AC764" s="12"/>
    </row>
    <row r="765" spans="1:29" x14ac:dyDescent="0.35">
      <c r="A765" s="3" t="s">
        <v>115</v>
      </c>
      <c r="B765" s="3" t="s">
        <v>105</v>
      </c>
      <c r="C765" s="3">
        <v>2024</v>
      </c>
      <c r="D765" s="3">
        <v>10</v>
      </c>
      <c r="E765" s="3">
        <v>7</v>
      </c>
      <c r="F765" s="4">
        <v>381861</v>
      </c>
      <c r="G765" s="4">
        <v>12318</v>
      </c>
      <c r="H765" s="4">
        <v>280</v>
      </c>
      <c r="I765" s="4">
        <v>21</v>
      </c>
      <c r="J765" s="4">
        <v>510</v>
      </c>
      <c r="K765" s="4">
        <v>35.799999999999997</v>
      </c>
      <c r="L765" s="4">
        <v>317</v>
      </c>
      <c r="M765" s="4">
        <v>16</v>
      </c>
      <c r="N765" s="4">
        <v>75.400000000000006</v>
      </c>
      <c r="O765" s="4">
        <v>12.71</v>
      </c>
      <c r="P765" s="4">
        <v>1275</v>
      </c>
      <c r="Q765" s="4">
        <v>1191</v>
      </c>
      <c r="R765" s="4"/>
      <c r="S765" s="4"/>
      <c r="T765" s="4">
        <v>7.61</v>
      </c>
      <c r="U765" s="4">
        <v>7.72</v>
      </c>
      <c r="V765" s="4">
        <v>3.97</v>
      </c>
      <c r="W765" s="4">
        <v>3.32</v>
      </c>
      <c r="X765" s="4">
        <f>(H765-I765)/H765*100</f>
        <v>92.5</v>
      </c>
      <c r="Y765" s="4">
        <f>(J765-K765)/J765*100</f>
        <v>92.980392156862749</v>
      </c>
      <c r="Z765" s="4">
        <f>(L765-M765)/L765*100</f>
        <v>94.952681388012621</v>
      </c>
      <c r="AA765" s="4">
        <f>(N765-O765)/N765*100</f>
        <v>83.143236074270561</v>
      </c>
      <c r="AB765" s="4"/>
      <c r="AC765" s="12"/>
    </row>
    <row r="766" spans="1:29" x14ac:dyDescent="0.35">
      <c r="A766" s="3" t="s">
        <v>115</v>
      </c>
      <c r="B766" s="3" t="s">
        <v>105</v>
      </c>
      <c r="C766" s="3">
        <v>2024</v>
      </c>
      <c r="D766" s="3">
        <v>10</v>
      </c>
      <c r="E766" s="3">
        <v>14</v>
      </c>
      <c r="F766" s="10"/>
      <c r="G766" s="10"/>
      <c r="H766" s="4">
        <v>370</v>
      </c>
      <c r="I766" s="4">
        <v>4</v>
      </c>
      <c r="J766" s="4">
        <v>708</v>
      </c>
      <c r="K766" s="4">
        <v>39.299999999999997</v>
      </c>
      <c r="L766" s="4">
        <v>373</v>
      </c>
      <c r="M766" s="4">
        <v>20</v>
      </c>
      <c r="N766" s="4">
        <v>74.099999999999994</v>
      </c>
      <c r="O766" s="4">
        <v>12.68</v>
      </c>
      <c r="P766" s="4">
        <v>1197</v>
      </c>
      <c r="Q766" s="4">
        <v>1576</v>
      </c>
      <c r="R766" s="4"/>
      <c r="S766" s="4"/>
      <c r="T766" s="4">
        <v>7.41</v>
      </c>
      <c r="U766" s="4">
        <v>7.33</v>
      </c>
      <c r="V766" s="4">
        <v>4.4000000000000004</v>
      </c>
      <c r="W766" s="4">
        <v>5.83</v>
      </c>
      <c r="X766" s="4">
        <f>(H766-I766)/H766*100</f>
        <v>98.918918918918919</v>
      </c>
      <c r="Y766" s="4">
        <f>(J766-K766)/J766*100</f>
        <v>94.449152542372886</v>
      </c>
      <c r="Z766" s="4">
        <f>(L766-M766)/L766*100</f>
        <v>94.638069705093827</v>
      </c>
      <c r="AA766" s="4">
        <f>(N766-O766)/N766*100</f>
        <v>82.887989203778673</v>
      </c>
      <c r="AB766" s="4"/>
      <c r="AC766" s="12"/>
    </row>
    <row r="767" spans="1:29" x14ac:dyDescent="0.35">
      <c r="A767" s="3" t="s">
        <v>115</v>
      </c>
      <c r="B767" s="3" t="s">
        <v>105</v>
      </c>
      <c r="C767" s="3">
        <v>2024</v>
      </c>
      <c r="D767" s="3">
        <v>10</v>
      </c>
      <c r="E767" s="3">
        <v>22</v>
      </c>
      <c r="F767" s="10"/>
      <c r="G767" s="10"/>
      <c r="H767" s="4">
        <v>310</v>
      </c>
      <c r="I767" s="4">
        <v>7</v>
      </c>
      <c r="J767" s="4">
        <v>489</v>
      </c>
      <c r="K767" s="4">
        <v>29.4</v>
      </c>
      <c r="L767" s="4">
        <v>290</v>
      </c>
      <c r="M767" s="4">
        <v>31</v>
      </c>
      <c r="N767" s="4">
        <v>68.400000000000006</v>
      </c>
      <c r="O767" s="4">
        <v>11.22</v>
      </c>
      <c r="P767" s="4">
        <v>1527</v>
      </c>
      <c r="Q767" s="4">
        <v>1658</v>
      </c>
      <c r="R767" s="4"/>
      <c r="S767" s="4"/>
      <c r="T767" s="4">
        <v>7.62</v>
      </c>
      <c r="U767" s="4">
        <v>7.2</v>
      </c>
      <c r="V767" s="4">
        <v>5.77</v>
      </c>
      <c r="W767" s="4">
        <v>6.02</v>
      </c>
      <c r="X767" s="4">
        <f>(H767-I767)/H767*100</f>
        <v>97.741935483870961</v>
      </c>
      <c r="Y767" s="4">
        <f>(J767-K767)/J767*100</f>
        <v>93.987730061349694</v>
      </c>
      <c r="Z767" s="4">
        <f>(L767-M767)/L767*100</f>
        <v>89.310344827586206</v>
      </c>
      <c r="AA767" s="4">
        <f>(N767-O767)/N767*100</f>
        <v>83.596491228070178</v>
      </c>
      <c r="AB767" s="4"/>
      <c r="AC767" s="12"/>
    </row>
    <row r="768" spans="1:29" x14ac:dyDescent="0.35">
      <c r="A768" s="3" t="s">
        <v>115</v>
      </c>
      <c r="B768" s="3" t="s">
        <v>105</v>
      </c>
      <c r="C768" s="3">
        <v>2024</v>
      </c>
      <c r="D768" s="3">
        <v>10</v>
      </c>
      <c r="E768" s="3">
        <v>28</v>
      </c>
      <c r="F768" s="10"/>
      <c r="G768" s="10"/>
      <c r="H768" s="4">
        <v>420</v>
      </c>
      <c r="I768" s="4">
        <v>6</v>
      </c>
      <c r="J768" s="4">
        <v>538</v>
      </c>
      <c r="K768" s="4">
        <v>35.5</v>
      </c>
      <c r="L768" s="4">
        <v>440</v>
      </c>
      <c r="M768" s="4">
        <v>19</v>
      </c>
      <c r="N768" s="4">
        <v>104.2</v>
      </c>
      <c r="O768" s="4">
        <v>9.2899999999999991</v>
      </c>
      <c r="P768" s="8">
        <v>943</v>
      </c>
      <c r="Q768" s="8">
        <v>1337</v>
      </c>
      <c r="R768" s="4"/>
      <c r="S768" s="4"/>
      <c r="T768" s="4">
        <v>7.78</v>
      </c>
      <c r="U768" s="4">
        <v>7.35</v>
      </c>
      <c r="V768" s="4">
        <v>3.92</v>
      </c>
      <c r="W768" s="4">
        <v>4.8600000000000003</v>
      </c>
      <c r="X768" s="4">
        <f>(H768-I768)/H768*100</f>
        <v>98.571428571428584</v>
      </c>
      <c r="Y768" s="4">
        <f>(J768-K768)/J768*100</f>
        <v>93.40148698884758</v>
      </c>
      <c r="Z768" s="4">
        <f>(L768-M768)/L768*100</f>
        <v>95.681818181818173</v>
      </c>
      <c r="AA768" s="4">
        <f>(N768-O768)/N768*100</f>
        <v>91.084452975047981</v>
      </c>
      <c r="AB768" s="4"/>
      <c r="AC768" s="12"/>
    </row>
    <row r="769" spans="1:29" x14ac:dyDescent="0.35">
      <c r="A769" s="3" t="s">
        <v>115</v>
      </c>
      <c r="B769" s="3" t="s">
        <v>105</v>
      </c>
      <c r="C769" s="3">
        <v>2024</v>
      </c>
      <c r="D769" s="3">
        <v>11</v>
      </c>
      <c r="E769" s="3">
        <v>18</v>
      </c>
      <c r="F769" s="10"/>
      <c r="G769" s="10"/>
      <c r="H769" s="4">
        <v>370</v>
      </c>
      <c r="I769" s="4">
        <v>5</v>
      </c>
      <c r="J769" s="4">
        <v>671</v>
      </c>
      <c r="K769" s="4">
        <v>31.2</v>
      </c>
      <c r="L769" s="4">
        <v>220</v>
      </c>
      <c r="M769" s="4">
        <v>6</v>
      </c>
      <c r="N769" s="4">
        <v>74.7</v>
      </c>
      <c r="O769" s="4">
        <v>18.8</v>
      </c>
      <c r="P769" s="8">
        <v>2561</v>
      </c>
      <c r="Q769" s="8">
        <v>2032</v>
      </c>
      <c r="R769" s="4"/>
      <c r="S769" s="4"/>
      <c r="T769" s="4">
        <v>7.39</v>
      </c>
      <c r="U769" s="4">
        <v>7.44</v>
      </c>
      <c r="V769" s="4">
        <v>9.94</v>
      </c>
      <c r="W769" s="4">
        <v>8.11</v>
      </c>
      <c r="X769" s="4">
        <f>(H769-I769)/H769*100</f>
        <v>98.648648648648646</v>
      </c>
      <c r="Y769" s="4">
        <f>(J769-K769)/J769*100</f>
        <v>95.350223546944861</v>
      </c>
      <c r="Z769" s="4">
        <f>(L769-M769)/L769*100</f>
        <v>97.27272727272728</v>
      </c>
      <c r="AA769" s="4">
        <f>(N769-O769)/N769*100</f>
        <v>74.832663989290509</v>
      </c>
      <c r="AB769" s="4"/>
      <c r="AC769" s="12"/>
    </row>
    <row r="770" spans="1:29" x14ac:dyDescent="0.35">
      <c r="A770" s="3" t="s">
        <v>115</v>
      </c>
      <c r="B770" s="3" t="s">
        <v>105</v>
      </c>
      <c r="C770" s="3">
        <v>2024</v>
      </c>
      <c r="D770" s="3">
        <v>11</v>
      </c>
      <c r="E770" s="3">
        <v>18</v>
      </c>
      <c r="F770" s="10"/>
      <c r="G770" s="10"/>
      <c r="H770" s="4">
        <v>130</v>
      </c>
      <c r="I770" s="4">
        <v>3</v>
      </c>
      <c r="J770" s="4">
        <v>601</v>
      </c>
      <c r="K770" s="4">
        <v>46.6</v>
      </c>
      <c r="L770" s="4">
        <v>230</v>
      </c>
      <c r="M770" s="4">
        <v>20</v>
      </c>
      <c r="N770" s="4">
        <v>44.3</v>
      </c>
      <c r="O770" s="4">
        <v>14.78</v>
      </c>
      <c r="P770" s="8">
        <v>2827</v>
      </c>
      <c r="Q770" s="8">
        <v>2427</v>
      </c>
      <c r="R770" s="4"/>
      <c r="S770" s="4"/>
      <c r="T770" s="4">
        <v>7.68</v>
      </c>
      <c r="U770" s="4">
        <v>7.59</v>
      </c>
      <c r="V770" s="4">
        <v>12.9</v>
      </c>
      <c r="W770" s="4">
        <v>10.8</v>
      </c>
      <c r="X770" s="4">
        <f>(H770-I770)/H770*100</f>
        <v>97.692307692307693</v>
      </c>
      <c r="Y770" s="4">
        <f>(J770-K770)/J770*100</f>
        <v>92.246256239600669</v>
      </c>
      <c r="Z770" s="4">
        <f>(L770-M770)/L770*100</f>
        <v>91.304347826086953</v>
      </c>
      <c r="AA770" s="4">
        <f>(N770-O770)/N770*100</f>
        <v>66.636568848758458</v>
      </c>
      <c r="AB770" s="4"/>
      <c r="AC770" s="12"/>
    </row>
    <row r="771" spans="1:29" x14ac:dyDescent="0.35">
      <c r="A771" s="3" t="s">
        <v>115</v>
      </c>
      <c r="B771" s="3" t="s">
        <v>105</v>
      </c>
      <c r="C771" s="3">
        <v>2024</v>
      </c>
      <c r="D771" s="3">
        <v>11</v>
      </c>
      <c r="E771" s="3">
        <v>25</v>
      </c>
      <c r="F771" s="10"/>
      <c r="G771" s="10"/>
      <c r="H771" s="4">
        <v>180</v>
      </c>
      <c r="I771" s="4">
        <v>4</v>
      </c>
      <c r="J771" s="4">
        <v>574</v>
      </c>
      <c r="K771" s="4">
        <v>49.9</v>
      </c>
      <c r="L771" s="4">
        <v>260</v>
      </c>
      <c r="M771" s="4">
        <v>23</v>
      </c>
      <c r="N771" s="4">
        <v>48.5</v>
      </c>
      <c r="O771" s="4">
        <v>13.72</v>
      </c>
      <c r="P771" s="8">
        <v>2837</v>
      </c>
      <c r="Q771" s="8">
        <v>2541</v>
      </c>
      <c r="R771" s="4"/>
      <c r="S771" s="4"/>
      <c r="T771" s="4">
        <v>7.75</v>
      </c>
      <c r="U771" s="4">
        <v>7.53</v>
      </c>
      <c r="V771" s="4">
        <v>22.6</v>
      </c>
      <c r="W771" s="4">
        <v>12.09</v>
      </c>
      <c r="X771" s="4">
        <f>(H771-I771)/H771*100</f>
        <v>97.777777777777771</v>
      </c>
      <c r="Y771" s="4">
        <f>(J771-K771)/J771*100</f>
        <v>91.306620209059247</v>
      </c>
      <c r="Z771" s="4">
        <f>(L771-M771)/L771*100</f>
        <v>91.153846153846146</v>
      </c>
      <c r="AA771" s="4">
        <f>(N771-O771)/N771*100</f>
        <v>71.711340206185568</v>
      </c>
      <c r="AB771" s="4"/>
      <c r="AC771" s="12"/>
    </row>
    <row r="772" spans="1:29" x14ac:dyDescent="0.35">
      <c r="A772" s="3" t="s">
        <v>115</v>
      </c>
      <c r="B772" s="3" t="s">
        <v>105</v>
      </c>
      <c r="C772" s="3">
        <v>2024</v>
      </c>
      <c r="D772" s="3">
        <v>12</v>
      </c>
      <c r="E772" s="3">
        <v>2</v>
      </c>
      <c r="F772" s="4">
        <v>273380</v>
      </c>
      <c r="G772" s="4">
        <v>8819</v>
      </c>
      <c r="H772" s="4">
        <v>370</v>
      </c>
      <c r="I772" s="4">
        <v>3</v>
      </c>
      <c r="J772" s="4">
        <v>750</v>
      </c>
      <c r="K772" s="4">
        <v>62</v>
      </c>
      <c r="L772" s="4">
        <v>233</v>
      </c>
      <c r="M772" s="4">
        <v>30</v>
      </c>
      <c r="N772" s="4">
        <v>92.6</v>
      </c>
      <c r="O772" s="4">
        <v>7.56</v>
      </c>
      <c r="P772" s="8">
        <v>929</v>
      </c>
      <c r="Q772" s="8">
        <v>2588</v>
      </c>
      <c r="R772" s="4"/>
      <c r="S772" s="4"/>
      <c r="T772" s="4">
        <v>7.76</v>
      </c>
      <c r="U772" s="4">
        <v>7.36</v>
      </c>
      <c r="V772" s="4">
        <v>3.88</v>
      </c>
      <c r="W772" s="4">
        <v>11.81</v>
      </c>
      <c r="X772" s="4">
        <f>(H772-I772)/H772*100</f>
        <v>99.189189189189193</v>
      </c>
      <c r="Y772" s="4">
        <f>(J772-K772)/J772*100</f>
        <v>91.733333333333334</v>
      </c>
      <c r="Z772" s="4">
        <f>(L772-M772)/L772*100</f>
        <v>87.124463519313295</v>
      </c>
      <c r="AA772" s="4">
        <f>(N772-O772)/N772*100</f>
        <v>91.83585313174946</v>
      </c>
      <c r="AB772" s="4"/>
      <c r="AC772" s="12"/>
    </row>
    <row r="773" spans="1:29" x14ac:dyDescent="0.35">
      <c r="A773" s="3" t="s">
        <v>115</v>
      </c>
      <c r="B773" s="3" t="s">
        <v>105</v>
      </c>
      <c r="C773" s="3">
        <v>2024</v>
      </c>
      <c r="D773" s="3">
        <v>12</v>
      </c>
      <c r="E773" s="3">
        <v>10</v>
      </c>
      <c r="F773" s="10"/>
      <c r="G773" s="10"/>
      <c r="H773" s="4">
        <v>220</v>
      </c>
      <c r="I773" s="4">
        <v>7</v>
      </c>
      <c r="J773" s="4">
        <v>423</v>
      </c>
      <c r="K773" s="4">
        <v>35</v>
      </c>
      <c r="L773" s="4">
        <v>260</v>
      </c>
      <c r="M773" s="4">
        <v>24</v>
      </c>
      <c r="N773" s="4">
        <v>51.8</v>
      </c>
      <c r="O773" s="4">
        <v>8.08</v>
      </c>
      <c r="P773" s="8">
        <v>2771</v>
      </c>
      <c r="Q773" s="8">
        <v>2108</v>
      </c>
      <c r="R773" s="4"/>
      <c r="S773" s="4"/>
      <c r="T773" s="4">
        <v>8.09</v>
      </c>
      <c r="U773" s="4">
        <v>7.25</v>
      </c>
      <c r="V773" s="4">
        <v>19.3</v>
      </c>
      <c r="W773" s="4">
        <v>8.27</v>
      </c>
      <c r="X773" s="4">
        <f>(H773-I773)/H773*100</f>
        <v>96.818181818181813</v>
      </c>
      <c r="Y773" s="4">
        <f>(J773-K773)/J773*100</f>
        <v>91.725768321513002</v>
      </c>
      <c r="Z773" s="4">
        <f>(L773-M773)/L773*100</f>
        <v>90.769230769230774</v>
      </c>
      <c r="AA773" s="4">
        <f>(N773-O773)/N773*100</f>
        <v>84.401544401544399</v>
      </c>
      <c r="AB773" s="4"/>
      <c r="AC773" s="12"/>
    </row>
    <row r="774" spans="1:29" x14ac:dyDescent="0.35">
      <c r="A774" s="3" t="s">
        <v>115</v>
      </c>
      <c r="B774" s="3" t="s">
        <v>105</v>
      </c>
      <c r="C774" s="3">
        <v>2024</v>
      </c>
      <c r="D774" s="3">
        <v>12</v>
      </c>
      <c r="E774" s="3">
        <v>16</v>
      </c>
      <c r="F774" s="10"/>
      <c r="G774" s="10"/>
      <c r="H774" s="4">
        <v>370</v>
      </c>
      <c r="I774" s="4">
        <v>9</v>
      </c>
      <c r="J774" s="4">
        <v>609</v>
      </c>
      <c r="K774" s="4">
        <v>54</v>
      </c>
      <c r="L774" s="4">
        <v>377</v>
      </c>
      <c r="M774" s="4">
        <v>26</v>
      </c>
      <c r="N774" s="4">
        <v>66.5</v>
      </c>
      <c r="O774" s="4">
        <v>6.41</v>
      </c>
      <c r="P774" s="8">
        <v>2100</v>
      </c>
      <c r="Q774" s="8">
        <v>2893</v>
      </c>
      <c r="R774" s="4"/>
      <c r="S774" s="4"/>
      <c r="T774" s="4">
        <v>8.02</v>
      </c>
      <c r="U774" s="4">
        <v>7.41</v>
      </c>
      <c r="V774" s="4">
        <v>9.01</v>
      </c>
      <c r="W774" s="4">
        <v>10.91</v>
      </c>
      <c r="X774" s="4">
        <f>(H774-I774)/H774*100</f>
        <v>97.567567567567565</v>
      </c>
      <c r="Y774" s="4">
        <f>(J774-K774)/J774*100</f>
        <v>91.13300492610837</v>
      </c>
      <c r="Z774" s="4">
        <f>(L774-M774)/L774*100</f>
        <v>93.103448275862064</v>
      </c>
      <c r="AA774" s="4">
        <f>(N774-O774)/N774*100</f>
        <v>90.360902255639104</v>
      </c>
      <c r="AB774" s="4"/>
      <c r="AC774" s="12"/>
    </row>
    <row r="775" spans="1:29" x14ac:dyDescent="0.35">
      <c r="A775" s="3" t="s">
        <v>115</v>
      </c>
      <c r="B775" s="3" t="s">
        <v>105</v>
      </c>
      <c r="C775" s="3">
        <v>2024</v>
      </c>
      <c r="D775" s="3">
        <v>12</v>
      </c>
      <c r="E775" s="3">
        <v>30</v>
      </c>
      <c r="F775" s="10"/>
      <c r="G775" s="10"/>
      <c r="H775" s="4">
        <v>210</v>
      </c>
      <c r="I775" s="4">
        <v>5</v>
      </c>
      <c r="J775" s="4">
        <v>415</v>
      </c>
      <c r="K775" s="4">
        <v>34</v>
      </c>
      <c r="L775" s="4">
        <v>190</v>
      </c>
      <c r="M775" s="4">
        <v>19</v>
      </c>
      <c r="N775" s="4">
        <v>79.900000000000006</v>
      </c>
      <c r="O775" s="4">
        <v>15.39</v>
      </c>
      <c r="P775" s="8">
        <v>904</v>
      </c>
      <c r="Q775" s="8">
        <v>933</v>
      </c>
      <c r="R775" s="4"/>
      <c r="S775" s="4"/>
      <c r="T775" s="4">
        <v>7.84</v>
      </c>
      <c r="U775" s="4">
        <v>7.88</v>
      </c>
      <c r="V775" s="4">
        <v>3.59</v>
      </c>
      <c r="W775" s="4">
        <v>3.55</v>
      </c>
      <c r="X775" s="4">
        <f>(H775-I775)/H775*100</f>
        <v>97.61904761904762</v>
      </c>
      <c r="Y775" s="4">
        <f>(J775-K775)/J775*100</f>
        <v>91.807228915662648</v>
      </c>
      <c r="Z775" s="4">
        <f>(L775-M775)/L775*100</f>
        <v>90</v>
      </c>
      <c r="AA775" s="4">
        <f>(N775-O775)/N775*100</f>
        <v>80.738423028785988</v>
      </c>
      <c r="AB775" s="4"/>
      <c r="AC775" s="12"/>
    </row>
    <row r="776" spans="1:29" x14ac:dyDescent="0.35">
      <c r="A776" s="3" t="s">
        <v>46</v>
      </c>
      <c r="B776" s="3" t="s">
        <v>42</v>
      </c>
      <c r="C776" s="3">
        <v>2024</v>
      </c>
      <c r="D776" s="3">
        <v>1</v>
      </c>
      <c r="E776" s="3">
        <v>23</v>
      </c>
      <c r="F776" s="4">
        <v>33395</v>
      </c>
      <c r="G776" s="4">
        <v>1077</v>
      </c>
      <c r="H776" s="4">
        <v>138</v>
      </c>
      <c r="I776" s="4">
        <v>6</v>
      </c>
      <c r="J776" s="4">
        <v>185</v>
      </c>
      <c r="K776" s="4">
        <v>40</v>
      </c>
      <c r="L776" s="4">
        <v>178</v>
      </c>
      <c r="M776" s="4">
        <v>6</v>
      </c>
      <c r="N776" s="4">
        <v>35.409999999999997</v>
      </c>
      <c r="O776" s="4">
        <v>7.95</v>
      </c>
      <c r="P776" s="8">
        <v>4522</v>
      </c>
      <c r="Q776" s="8">
        <v>3450</v>
      </c>
      <c r="R776" s="4"/>
      <c r="S776" s="4"/>
      <c r="T776" s="4">
        <v>7.21</v>
      </c>
      <c r="U776" s="4">
        <v>7.23</v>
      </c>
      <c r="V776" s="4">
        <v>13.25</v>
      </c>
      <c r="W776" s="4">
        <v>12.11</v>
      </c>
      <c r="X776" s="4">
        <f>(H776-I776)/H776*100</f>
        <v>95.652173913043484</v>
      </c>
      <c r="Y776" s="4">
        <f>(J776-K776)/J776*100</f>
        <v>78.378378378378372</v>
      </c>
      <c r="Z776" s="4">
        <f>(L776-M776)/L776*100</f>
        <v>96.629213483146074</v>
      </c>
      <c r="AA776" s="4">
        <f>(N776-O776)/N776*100</f>
        <v>77.548715052245129</v>
      </c>
      <c r="AB776" s="4"/>
      <c r="AC776" s="12"/>
    </row>
    <row r="777" spans="1:29" x14ac:dyDescent="0.35">
      <c r="A777" s="3" t="s">
        <v>46</v>
      </c>
      <c r="B777" s="3" t="s">
        <v>42</v>
      </c>
      <c r="C777" s="3">
        <v>2024</v>
      </c>
      <c r="D777" s="3">
        <v>2</v>
      </c>
      <c r="E777" s="3">
        <v>23</v>
      </c>
      <c r="F777" s="4">
        <v>33262</v>
      </c>
      <c r="G777" s="4">
        <v>1147</v>
      </c>
      <c r="H777" s="4">
        <v>161</v>
      </c>
      <c r="I777" s="4">
        <v>10</v>
      </c>
      <c r="J777" s="4">
        <v>293</v>
      </c>
      <c r="K777" s="4">
        <v>69.2</v>
      </c>
      <c r="L777" s="4">
        <v>96</v>
      </c>
      <c r="M777" s="4">
        <v>22</v>
      </c>
      <c r="N777" s="4">
        <v>55.6</v>
      </c>
      <c r="O777" s="4">
        <v>10.9</v>
      </c>
      <c r="P777" s="4">
        <v>4490</v>
      </c>
      <c r="Q777" s="4">
        <v>5192</v>
      </c>
      <c r="R777" s="4"/>
      <c r="S777" s="4"/>
      <c r="T777" s="4">
        <v>7.91</v>
      </c>
      <c r="U777" s="4">
        <v>7.67</v>
      </c>
      <c r="V777" s="4">
        <v>13.47</v>
      </c>
      <c r="W777" s="4">
        <v>15.08</v>
      </c>
      <c r="X777" s="4">
        <f>(H777-I777)/H777*100</f>
        <v>93.788819875776397</v>
      </c>
      <c r="Y777" s="4">
        <f>(J777-K777)/J777*100</f>
        <v>76.382252559726965</v>
      </c>
      <c r="Z777" s="4">
        <f>(L777-M777)/L777*100</f>
        <v>77.083333333333343</v>
      </c>
      <c r="AA777" s="4">
        <f>(N777-O777)/N777*100</f>
        <v>80.39568345323741</v>
      </c>
      <c r="AB777" s="4"/>
      <c r="AC777" s="12"/>
    </row>
    <row r="778" spans="1:29" x14ac:dyDescent="0.35">
      <c r="A778" s="3" t="s">
        <v>46</v>
      </c>
      <c r="B778" s="3" t="s">
        <v>42</v>
      </c>
      <c r="C778" s="3">
        <v>2024</v>
      </c>
      <c r="D778" s="3">
        <v>3</v>
      </c>
      <c r="E778" s="3" t="s">
        <v>43</v>
      </c>
      <c r="F778" s="4">
        <v>43861</v>
      </c>
      <c r="G778" s="4">
        <v>1415</v>
      </c>
      <c r="H778" s="4">
        <v>117</v>
      </c>
      <c r="I778" s="4">
        <v>6</v>
      </c>
      <c r="J778" s="4">
        <v>435</v>
      </c>
      <c r="K778" s="4">
        <v>94.4</v>
      </c>
      <c r="L778" s="4">
        <v>194</v>
      </c>
      <c r="M778" s="4">
        <v>16</v>
      </c>
      <c r="N778" s="4">
        <v>47.5</v>
      </c>
      <c r="O778" s="4">
        <v>14.8</v>
      </c>
      <c r="P778" s="4">
        <v>6228</v>
      </c>
      <c r="Q778" s="4">
        <v>4027</v>
      </c>
      <c r="R778" s="4"/>
      <c r="S778" s="4"/>
      <c r="T778" s="4">
        <v>7.88</v>
      </c>
      <c r="U778" s="4">
        <v>7.51</v>
      </c>
      <c r="V778" s="4">
        <v>16.32</v>
      </c>
      <c r="W778" s="4">
        <v>13.88</v>
      </c>
      <c r="X778" s="4">
        <f>(H778-I778)/H778*100</f>
        <v>94.871794871794862</v>
      </c>
      <c r="Y778" s="4">
        <f>(J778-K778)/J778*100</f>
        <v>78.29885057471266</v>
      </c>
      <c r="Z778" s="4">
        <f>(L778-M778)/L778*100</f>
        <v>91.75257731958763</v>
      </c>
      <c r="AA778" s="4">
        <f>(N778-O778)/N778*100</f>
        <v>68.842105263157904</v>
      </c>
      <c r="AB778" s="4"/>
      <c r="AC778" s="12"/>
    </row>
    <row r="779" spans="1:29" x14ac:dyDescent="0.35">
      <c r="A779" s="3" t="s">
        <v>46</v>
      </c>
      <c r="B779" s="3" t="s">
        <v>42</v>
      </c>
      <c r="C779" s="3">
        <v>2024</v>
      </c>
      <c r="D779" s="3">
        <v>4</v>
      </c>
      <c r="E779" s="3">
        <v>19</v>
      </c>
      <c r="F779" s="4">
        <v>49225</v>
      </c>
      <c r="G779" s="4">
        <v>1641</v>
      </c>
      <c r="H779" s="4">
        <v>231</v>
      </c>
      <c r="I779" s="4">
        <v>11</v>
      </c>
      <c r="J779" s="4">
        <v>674</v>
      </c>
      <c r="K779" s="4">
        <v>90.9</v>
      </c>
      <c r="L779" s="4">
        <v>492</v>
      </c>
      <c r="M779" s="4">
        <v>10</v>
      </c>
      <c r="N779" s="4">
        <v>65.8</v>
      </c>
      <c r="O779" s="4">
        <v>5.79</v>
      </c>
      <c r="P779" s="4">
        <v>2339</v>
      </c>
      <c r="Q779" s="4">
        <v>2721</v>
      </c>
      <c r="R779" s="4"/>
      <c r="S779" s="4"/>
      <c r="T779" s="4">
        <v>7.53</v>
      </c>
      <c r="U779" s="4">
        <v>7.74</v>
      </c>
      <c r="V779" s="4">
        <v>17.600000000000001</v>
      </c>
      <c r="W779" s="4">
        <v>14.66</v>
      </c>
      <c r="X779" s="4">
        <f>(H779-I779)/H779*100</f>
        <v>95.238095238095227</v>
      </c>
      <c r="Y779" s="4">
        <f>(J779-K779)/J779*100</f>
        <v>86.513353115727014</v>
      </c>
      <c r="Z779" s="4">
        <f>(L779-M779)/L779*100</f>
        <v>97.967479674796749</v>
      </c>
      <c r="AA779" s="4">
        <f>(N779-O779)/N779*100</f>
        <v>91.20060790273557</v>
      </c>
      <c r="AB779" s="4"/>
      <c r="AC779" s="12"/>
    </row>
    <row r="780" spans="1:29" x14ac:dyDescent="0.35">
      <c r="A780" s="3" t="s">
        <v>46</v>
      </c>
      <c r="B780" s="3" t="s">
        <v>42</v>
      </c>
      <c r="C780" s="3">
        <v>2024</v>
      </c>
      <c r="D780" s="3">
        <v>5</v>
      </c>
      <c r="E780" s="3">
        <v>28</v>
      </c>
      <c r="F780" s="4">
        <v>52276</v>
      </c>
      <c r="G780" s="4">
        <v>1686</v>
      </c>
      <c r="H780" s="4">
        <v>181</v>
      </c>
      <c r="I780" s="4">
        <v>16</v>
      </c>
      <c r="J780" s="4">
        <v>363</v>
      </c>
      <c r="K780" s="4">
        <v>105</v>
      </c>
      <c r="L780" s="4">
        <v>372</v>
      </c>
      <c r="M780" s="4">
        <v>18</v>
      </c>
      <c r="N780" s="4">
        <v>63.7</v>
      </c>
      <c r="O780" s="4">
        <v>18.899999999999999</v>
      </c>
      <c r="P780" s="4">
        <v>6540</v>
      </c>
      <c r="Q780" s="4">
        <v>5412</v>
      </c>
      <c r="R780" s="4"/>
      <c r="S780" s="4"/>
      <c r="T780" s="4">
        <v>8.01</v>
      </c>
      <c r="U780" s="4">
        <v>8.1300000000000008</v>
      </c>
      <c r="V780" s="4">
        <v>17.54</v>
      </c>
      <c r="W780" s="4">
        <v>13.75</v>
      </c>
      <c r="X780" s="4">
        <f>(H780-I780)/H780*100</f>
        <v>91.160220994475139</v>
      </c>
      <c r="Y780" s="4">
        <f>(J780-K780)/J780*100</f>
        <v>71.074380165289256</v>
      </c>
      <c r="Z780" s="4">
        <f>(L780-M780)/L780*100</f>
        <v>95.161290322580655</v>
      </c>
      <c r="AA780" s="4">
        <f>(N780-O780)/N780*100</f>
        <v>70.329670329670336</v>
      </c>
      <c r="AB780" s="4"/>
      <c r="AC780" s="12"/>
    </row>
    <row r="781" spans="1:29" x14ac:dyDescent="0.35">
      <c r="A781" s="3" t="s">
        <v>46</v>
      </c>
      <c r="B781" s="3" t="s">
        <v>42</v>
      </c>
      <c r="C781" s="3">
        <v>2024</v>
      </c>
      <c r="D781" s="3">
        <v>6</v>
      </c>
      <c r="E781" s="3">
        <v>13</v>
      </c>
      <c r="F781" s="4">
        <v>58460</v>
      </c>
      <c r="G781" s="4">
        <v>1949</v>
      </c>
      <c r="H781" s="4">
        <v>297</v>
      </c>
      <c r="I781" s="4">
        <v>14</v>
      </c>
      <c r="J781" s="4">
        <v>930</v>
      </c>
      <c r="K781" s="4">
        <v>90.4</v>
      </c>
      <c r="L781" s="4">
        <v>1326</v>
      </c>
      <c r="M781" s="4">
        <v>22</v>
      </c>
      <c r="N781" s="4">
        <v>86.2</v>
      </c>
      <c r="O781" s="4">
        <v>11.9</v>
      </c>
      <c r="P781" s="4">
        <v>6000</v>
      </c>
      <c r="Q781" s="4">
        <v>6000</v>
      </c>
      <c r="R781" s="4"/>
      <c r="S781" s="4"/>
      <c r="T781" s="4">
        <v>7.89</v>
      </c>
      <c r="U781" s="4">
        <v>8.48</v>
      </c>
      <c r="V781" s="4">
        <v>23</v>
      </c>
      <c r="W781" s="4">
        <v>14.27</v>
      </c>
      <c r="X781" s="4">
        <f>(H781-I781)/H781*100</f>
        <v>95.28619528619528</v>
      </c>
      <c r="Y781" s="4">
        <f>(J781-K781)/J781*100</f>
        <v>90.27956989247312</v>
      </c>
      <c r="Z781" s="4">
        <f>(L781-M781)/L781*100</f>
        <v>98.340874811463038</v>
      </c>
      <c r="AA781" s="4">
        <f>(N781-O781)/N781*100</f>
        <v>86.194895591647324</v>
      </c>
      <c r="AB781" s="4"/>
      <c r="AC781" s="12"/>
    </row>
    <row r="782" spans="1:29" x14ac:dyDescent="0.35">
      <c r="A782" s="3" t="s">
        <v>46</v>
      </c>
      <c r="B782" s="3" t="s">
        <v>42</v>
      </c>
      <c r="C782" s="3">
        <v>2024</v>
      </c>
      <c r="D782" s="3">
        <v>7</v>
      </c>
      <c r="E782" s="3">
        <v>24</v>
      </c>
      <c r="F782" s="4">
        <v>72951</v>
      </c>
      <c r="G782" s="4">
        <v>2353</v>
      </c>
      <c r="H782" s="4">
        <v>176</v>
      </c>
      <c r="I782" s="4">
        <v>13</v>
      </c>
      <c r="J782" s="4">
        <v>368</v>
      </c>
      <c r="K782" s="4">
        <v>89.5</v>
      </c>
      <c r="L782" s="4">
        <v>188</v>
      </c>
      <c r="M782" s="4">
        <v>15</v>
      </c>
      <c r="N782" s="4">
        <v>90.4</v>
      </c>
      <c r="O782" s="4">
        <v>24.3</v>
      </c>
      <c r="P782" s="4">
        <v>4000</v>
      </c>
      <c r="Q782" s="4">
        <v>3482</v>
      </c>
      <c r="R782" s="4"/>
      <c r="S782" s="4"/>
      <c r="T782" s="4">
        <v>7.52</v>
      </c>
      <c r="U782" s="4">
        <v>7.57</v>
      </c>
      <c r="V782" s="4">
        <v>19.21</v>
      </c>
      <c r="W782" s="4">
        <v>11.49</v>
      </c>
      <c r="X782" s="4">
        <f>(H782-I782)/H782*100</f>
        <v>92.61363636363636</v>
      </c>
      <c r="Y782" s="4">
        <f>(J782-K782)/J782*100</f>
        <v>75.679347826086953</v>
      </c>
      <c r="Z782" s="4">
        <f>(L782-M782)/L782*100</f>
        <v>92.021276595744681</v>
      </c>
      <c r="AA782" s="4">
        <f>(N782-O782)/N782*100</f>
        <v>73.119469026548671</v>
      </c>
      <c r="AB782" s="4"/>
      <c r="AC782" s="12"/>
    </row>
    <row r="783" spans="1:29" x14ac:dyDescent="0.35">
      <c r="A783" s="3" t="s">
        <v>46</v>
      </c>
      <c r="B783" s="3" t="s">
        <v>42</v>
      </c>
      <c r="C783" s="3">
        <v>2024</v>
      </c>
      <c r="D783" s="3">
        <v>8</v>
      </c>
      <c r="E783" s="3">
        <v>28</v>
      </c>
      <c r="F783" s="4">
        <v>84113</v>
      </c>
      <c r="G783" s="4">
        <v>2713</v>
      </c>
      <c r="H783" s="4">
        <v>193</v>
      </c>
      <c r="I783" s="4">
        <v>12</v>
      </c>
      <c r="J783" s="4">
        <v>341</v>
      </c>
      <c r="K783" s="4">
        <v>81</v>
      </c>
      <c r="L783" s="4">
        <v>611</v>
      </c>
      <c r="M783" s="4">
        <v>24</v>
      </c>
      <c r="N783" s="4">
        <v>54.2</v>
      </c>
      <c r="O783" s="4">
        <v>16.100000000000001</v>
      </c>
      <c r="P783" s="4">
        <v>4000</v>
      </c>
      <c r="Q783" s="4">
        <v>3624</v>
      </c>
      <c r="R783" s="4"/>
      <c r="S783" s="4"/>
      <c r="T783" s="4">
        <v>7.56</v>
      </c>
      <c r="U783" s="4">
        <v>7.47</v>
      </c>
      <c r="V783" s="4">
        <v>16.21</v>
      </c>
      <c r="W783" s="4">
        <v>12.44</v>
      </c>
      <c r="X783" s="4">
        <f>(H783-I783)/H783*100</f>
        <v>93.782383419689126</v>
      </c>
      <c r="Y783" s="4">
        <f>(J783-K783)/J783*100</f>
        <v>76.246334310850443</v>
      </c>
      <c r="Z783" s="4">
        <f>(L783-M783)/L783*100</f>
        <v>96.072013093289684</v>
      </c>
      <c r="AA783" s="4">
        <f>(N783-O783)/N783*100</f>
        <v>70.295202952029527</v>
      </c>
      <c r="AB783" s="4"/>
      <c r="AC783" s="12"/>
    </row>
    <row r="784" spans="1:29" x14ac:dyDescent="0.35">
      <c r="A784" s="3" t="s">
        <v>46</v>
      </c>
      <c r="B784" s="3" t="s">
        <v>42</v>
      </c>
      <c r="C784" s="3">
        <v>2024</v>
      </c>
      <c r="D784" s="3">
        <v>9</v>
      </c>
      <c r="E784" s="3">
        <v>18</v>
      </c>
      <c r="F784" s="4">
        <v>71288</v>
      </c>
      <c r="G784" s="4">
        <v>2376</v>
      </c>
      <c r="H784" s="4">
        <v>367</v>
      </c>
      <c r="I784" s="4">
        <v>15</v>
      </c>
      <c r="J784" s="4">
        <v>1082</v>
      </c>
      <c r="K784" s="4">
        <v>93.4</v>
      </c>
      <c r="L784" s="4">
        <v>1028</v>
      </c>
      <c r="M784" s="4">
        <v>9</v>
      </c>
      <c r="N784" s="4">
        <v>105</v>
      </c>
      <c r="O784" s="4">
        <v>20.3</v>
      </c>
      <c r="P784" s="4">
        <v>4524</v>
      </c>
      <c r="Q784" s="4">
        <v>3990</v>
      </c>
      <c r="R784" s="4"/>
      <c r="S784" s="4"/>
      <c r="T784" s="4">
        <v>7.64</v>
      </c>
      <c r="U784" s="4">
        <v>7.46</v>
      </c>
      <c r="V784" s="4">
        <v>14.44</v>
      </c>
      <c r="W784" s="4">
        <v>13.07</v>
      </c>
      <c r="X784" s="4">
        <f>(H784-I784)/H784*100</f>
        <v>95.912806539509532</v>
      </c>
      <c r="Y784" s="4">
        <f>(J784-K784)/J784*100</f>
        <v>91.367837338262476</v>
      </c>
      <c r="Z784" s="4">
        <f>(L784-M784)/L784*100</f>
        <v>99.124513618677042</v>
      </c>
      <c r="AA784" s="4">
        <f>(N784-O784)/N784*100</f>
        <v>80.666666666666657</v>
      </c>
      <c r="AB784" s="4"/>
      <c r="AC784" s="12"/>
    </row>
    <row r="785" spans="1:29" x14ac:dyDescent="0.35">
      <c r="A785" s="3" t="s">
        <v>46</v>
      </c>
      <c r="B785" s="3" t="s">
        <v>42</v>
      </c>
      <c r="C785" s="3">
        <v>2024</v>
      </c>
      <c r="D785" s="3">
        <v>10</v>
      </c>
      <c r="E785" s="3">
        <v>22</v>
      </c>
      <c r="F785" s="4">
        <v>77678</v>
      </c>
      <c r="G785" s="4">
        <v>2506</v>
      </c>
      <c r="H785" s="4">
        <v>323</v>
      </c>
      <c r="I785" s="4">
        <v>15</v>
      </c>
      <c r="J785" s="4">
        <v>1184</v>
      </c>
      <c r="K785" s="4">
        <v>108</v>
      </c>
      <c r="L785" s="4">
        <v>326</v>
      </c>
      <c r="M785" s="4">
        <v>13</v>
      </c>
      <c r="N785" s="4">
        <v>55.5</v>
      </c>
      <c r="O785" s="4">
        <v>4.8499999999999996</v>
      </c>
      <c r="P785" s="4">
        <v>4000</v>
      </c>
      <c r="Q785" s="4">
        <v>4000</v>
      </c>
      <c r="R785" s="4"/>
      <c r="S785" s="4"/>
      <c r="T785" s="4">
        <v>7.48</v>
      </c>
      <c r="U785" s="4">
        <v>7.58</v>
      </c>
      <c r="V785" s="4">
        <v>16.09</v>
      </c>
      <c r="W785" s="4">
        <v>15.96</v>
      </c>
      <c r="X785" s="4">
        <f>(H785-I785)/H785*100</f>
        <v>95.356037151702793</v>
      </c>
      <c r="Y785" s="4">
        <f>(J785-K785)/J785*100</f>
        <v>90.878378378378372</v>
      </c>
      <c r="Z785" s="4">
        <f>(L785-M785)/L785*100</f>
        <v>96.012269938650306</v>
      </c>
      <c r="AA785" s="4">
        <f>(N785-O785)/N785*100</f>
        <v>91.261261261261268</v>
      </c>
      <c r="AB785" s="4"/>
      <c r="AC785" s="12"/>
    </row>
    <row r="786" spans="1:29" x14ac:dyDescent="0.35">
      <c r="A786" s="3" t="s">
        <v>46</v>
      </c>
      <c r="B786" s="3" t="s">
        <v>42</v>
      </c>
      <c r="C786" s="3">
        <v>2024</v>
      </c>
      <c r="D786" s="3">
        <v>11</v>
      </c>
      <c r="E786" s="3">
        <v>13</v>
      </c>
      <c r="F786" s="4">
        <v>56012</v>
      </c>
      <c r="G786" s="4">
        <v>1867</v>
      </c>
      <c r="H786" s="4">
        <v>261</v>
      </c>
      <c r="I786" s="4">
        <v>23</v>
      </c>
      <c r="J786" s="4">
        <v>632</v>
      </c>
      <c r="K786" s="4">
        <v>104</v>
      </c>
      <c r="L786" s="4">
        <v>306</v>
      </c>
      <c r="M786" s="4">
        <v>13</v>
      </c>
      <c r="N786" s="4">
        <v>21.5</v>
      </c>
      <c r="O786" s="4">
        <v>3.2</v>
      </c>
      <c r="P786" s="8">
        <v>4000</v>
      </c>
      <c r="Q786" s="8">
        <v>4000</v>
      </c>
      <c r="R786" s="4"/>
      <c r="S786" s="4"/>
      <c r="T786" s="4">
        <v>7.17</v>
      </c>
      <c r="U786" s="4">
        <v>7.23</v>
      </c>
      <c r="V786" s="4">
        <v>29.7</v>
      </c>
      <c r="W786" s="4">
        <v>21.47</v>
      </c>
      <c r="X786" s="4">
        <f>(H786-I786)/H786*100</f>
        <v>91.187739463601531</v>
      </c>
      <c r="Y786" s="4">
        <f>(J786-K786)/J786*100</f>
        <v>83.544303797468359</v>
      </c>
      <c r="Z786" s="4">
        <f>(L786-M786)/L786*100</f>
        <v>95.751633986928113</v>
      </c>
      <c r="AA786" s="4">
        <f>(N786-O786)/N786*100</f>
        <v>85.116279069767444</v>
      </c>
      <c r="AB786" s="4"/>
      <c r="AC786" s="12"/>
    </row>
    <row r="787" spans="1:29" x14ac:dyDescent="0.35">
      <c r="A787" s="3" t="s">
        <v>46</v>
      </c>
      <c r="B787" s="3" t="s">
        <v>42</v>
      </c>
      <c r="C787" s="3">
        <v>2024</v>
      </c>
      <c r="D787" s="3">
        <v>12</v>
      </c>
      <c r="E787" s="3">
        <v>4</v>
      </c>
      <c r="F787" s="4">
        <v>43692</v>
      </c>
      <c r="G787" s="4">
        <v>1409</v>
      </c>
      <c r="H787" s="4">
        <v>165</v>
      </c>
      <c r="I787" s="4">
        <v>12</v>
      </c>
      <c r="J787" s="4">
        <v>314</v>
      </c>
      <c r="K787" s="4">
        <v>82.7</v>
      </c>
      <c r="L787" s="4">
        <v>226</v>
      </c>
      <c r="M787" s="4">
        <v>11</v>
      </c>
      <c r="N787" s="4">
        <v>22.5</v>
      </c>
      <c r="O787" s="4">
        <v>4.2699999999999996</v>
      </c>
      <c r="P787" s="8">
        <v>4000</v>
      </c>
      <c r="Q787" s="8">
        <v>4000</v>
      </c>
      <c r="R787" s="4"/>
      <c r="S787" s="4"/>
      <c r="T787" s="4">
        <v>7.21</v>
      </c>
      <c r="U787" s="4">
        <v>7.18</v>
      </c>
      <c r="V787" s="4">
        <v>28.3</v>
      </c>
      <c r="W787" s="4">
        <v>25.6</v>
      </c>
      <c r="X787" s="4">
        <f>(H787-I787)/H787*100</f>
        <v>92.72727272727272</v>
      </c>
      <c r="Y787" s="4">
        <f>(J787-K787)/J787*100</f>
        <v>73.662420382165607</v>
      </c>
      <c r="Z787" s="4">
        <f>(L787-M787)/L787*100</f>
        <v>95.13274336283186</v>
      </c>
      <c r="AA787" s="4">
        <f>(N787-O787)/N787*100</f>
        <v>81.022222222222226</v>
      </c>
      <c r="AB787" s="4"/>
      <c r="AC787" s="12"/>
    </row>
    <row r="788" spans="1:29" x14ac:dyDescent="0.35">
      <c r="A788" s="3" t="s">
        <v>57</v>
      </c>
      <c r="B788" s="3" t="s">
        <v>52</v>
      </c>
      <c r="C788" s="3">
        <v>2024</v>
      </c>
      <c r="D788" s="3">
        <v>1</v>
      </c>
      <c r="E788" s="3">
        <v>2</v>
      </c>
      <c r="F788" s="4">
        <v>7540</v>
      </c>
      <c r="G788" s="4">
        <v>243</v>
      </c>
      <c r="H788" s="4">
        <v>233</v>
      </c>
      <c r="I788" s="4">
        <v>8</v>
      </c>
      <c r="J788" s="4">
        <v>408</v>
      </c>
      <c r="K788" s="4">
        <v>32</v>
      </c>
      <c r="L788" s="4">
        <v>171</v>
      </c>
      <c r="M788" s="4">
        <v>5</v>
      </c>
      <c r="N788" s="4">
        <v>49</v>
      </c>
      <c r="O788" s="4">
        <v>10</v>
      </c>
      <c r="P788" s="8">
        <v>3021</v>
      </c>
      <c r="Q788" s="8">
        <v>2588</v>
      </c>
      <c r="R788" s="4"/>
      <c r="S788" s="4"/>
      <c r="T788" s="4">
        <v>6.89</v>
      </c>
      <c r="U788" s="4">
        <v>7.21</v>
      </c>
      <c r="V788" s="4">
        <v>2.5</v>
      </c>
      <c r="W788" s="4">
        <v>3.2</v>
      </c>
      <c r="X788" s="4">
        <f>(H788-I788)/H788*100</f>
        <v>96.566523605150209</v>
      </c>
      <c r="Y788" s="4">
        <f>(J788-K788)/J788*100</f>
        <v>92.156862745098039</v>
      </c>
      <c r="Z788" s="4">
        <f>(L788-M788)/L788*100</f>
        <v>97.076023391812853</v>
      </c>
      <c r="AA788" s="4">
        <f>(N788-O788)/N788*100</f>
        <v>79.591836734693871</v>
      </c>
      <c r="AB788" s="4"/>
      <c r="AC788" s="12"/>
    </row>
    <row r="789" spans="1:29" x14ac:dyDescent="0.35">
      <c r="A789" s="3" t="s">
        <v>57</v>
      </c>
      <c r="B789" s="3" t="s">
        <v>52</v>
      </c>
      <c r="C789" s="3">
        <v>2024</v>
      </c>
      <c r="D789" s="3">
        <v>1</v>
      </c>
      <c r="E789" s="3">
        <v>8</v>
      </c>
      <c r="F789" s="4"/>
      <c r="G789" s="4"/>
      <c r="H789" s="4">
        <v>245</v>
      </c>
      <c r="I789" s="4">
        <v>19</v>
      </c>
      <c r="J789" s="4">
        <v>391</v>
      </c>
      <c r="K789" s="4">
        <v>87</v>
      </c>
      <c r="L789" s="4">
        <v>346</v>
      </c>
      <c r="M789" s="4">
        <v>14</v>
      </c>
      <c r="N789" s="10"/>
      <c r="O789" s="10"/>
      <c r="P789" s="12"/>
      <c r="Q789" s="12"/>
      <c r="R789" s="10"/>
      <c r="S789" s="10"/>
      <c r="T789" s="4">
        <v>7.13</v>
      </c>
      <c r="U789" s="4">
        <v>6.8</v>
      </c>
      <c r="V789" s="4">
        <v>2.6</v>
      </c>
      <c r="W789" s="4">
        <v>1.7</v>
      </c>
      <c r="X789" s="4">
        <f>(H789-I789)/H789*100</f>
        <v>92.244897959183675</v>
      </c>
      <c r="Y789" s="4">
        <f>(J789-K789)/J789*100</f>
        <v>77.749360613810737</v>
      </c>
      <c r="Z789" s="4">
        <f>(L789-M789)/L789*100</f>
        <v>95.95375722543352</v>
      </c>
      <c r="AA789" s="4"/>
      <c r="AB789" s="10"/>
      <c r="AC789" s="12"/>
    </row>
    <row r="790" spans="1:29" x14ac:dyDescent="0.35">
      <c r="A790" s="3" t="s">
        <v>57</v>
      </c>
      <c r="B790" s="3" t="s">
        <v>52</v>
      </c>
      <c r="C790" s="3">
        <v>2024</v>
      </c>
      <c r="D790" s="3">
        <v>1</v>
      </c>
      <c r="E790" s="3">
        <v>15</v>
      </c>
      <c r="F790" s="4"/>
      <c r="G790" s="4"/>
      <c r="H790" s="4">
        <v>254</v>
      </c>
      <c r="I790" s="4">
        <v>8</v>
      </c>
      <c r="J790" s="4">
        <v>697</v>
      </c>
      <c r="K790" s="4">
        <v>83</v>
      </c>
      <c r="L790" s="4">
        <v>319</v>
      </c>
      <c r="M790" s="4">
        <v>14</v>
      </c>
      <c r="N790" s="10"/>
      <c r="O790" s="10"/>
      <c r="P790" s="12"/>
      <c r="Q790" s="12"/>
      <c r="R790" s="10"/>
      <c r="S790" s="10"/>
      <c r="T790" s="4">
        <v>6.45</v>
      </c>
      <c r="U790" s="4">
        <v>9.11</v>
      </c>
      <c r="V790" s="4">
        <v>3.8</v>
      </c>
      <c r="W790" s="4">
        <v>3.2</v>
      </c>
      <c r="X790" s="4">
        <f>(H790-I790)/H790*100</f>
        <v>96.850393700787393</v>
      </c>
      <c r="Y790" s="4">
        <f>(J790-K790)/J790*100</f>
        <v>88.091822094691537</v>
      </c>
      <c r="Z790" s="4">
        <f>(L790-M790)/L790*100</f>
        <v>95.611285266457685</v>
      </c>
      <c r="AA790" s="4"/>
      <c r="AB790" s="10"/>
      <c r="AC790" s="12"/>
    </row>
    <row r="791" spans="1:29" x14ac:dyDescent="0.35">
      <c r="A791" s="3" t="s">
        <v>57</v>
      </c>
      <c r="B791" s="3" t="s">
        <v>52</v>
      </c>
      <c r="C791" s="3">
        <v>2024</v>
      </c>
      <c r="D791" s="3">
        <v>1</v>
      </c>
      <c r="E791" s="3">
        <v>22</v>
      </c>
      <c r="F791" s="4"/>
      <c r="G791" s="4"/>
      <c r="H791" s="4">
        <v>353</v>
      </c>
      <c r="I791" s="4">
        <v>16</v>
      </c>
      <c r="J791" s="4">
        <v>558</v>
      </c>
      <c r="K791" s="4">
        <v>51</v>
      </c>
      <c r="L791" s="4">
        <v>297</v>
      </c>
      <c r="M791" s="4">
        <v>23</v>
      </c>
      <c r="N791" s="10"/>
      <c r="O791" s="10"/>
      <c r="P791" s="12"/>
      <c r="Q791" s="12"/>
      <c r="R791" s="10"/>
      <c r="S791" s="10"/>
      <c r="T791" s="4">
        <v>8.24</v>
      </c>
      <c r="U791" s="4">
        <v>8.2100000000000009</v>
      </c>
      <c r="V791" s="4">
        <v>2.2999999999999998</v>
      </c>
      <c r="W791" s="4">
        <v>3.6</v>
      </c>
      <c r="X791" s="4">
        <f>(H791-I791)/H791*100</f>
        <v>95.467422096317279</v>
      </c>
      <c r="Y791" s="4">
        <f>(J791-K791)/J791*100</f>
        <v>90.86021505376344</v>
      </c>
      <c r="Z791" s="4">
        <f>(L791-M791)/L791*100</f>
        <v>92.255892255892263</v>
      </c>
      <c r="AA791" s="4"/>
      <c r="AB791" s="10"/>
      <c r="AC791" s="12"/>
    </row>
    <row r="792" spans="1:29" x14ac:dyDescent="0.35">
      <c r="A792" s="3" t="s">
        <v>57</v>
      </c>
      <c r="B792" s="3" t="s">
        <v>52</v>
      </c>
      <c r="C792" s="3">
        <v>2024</v>
      </c>
      <c r="D792" s="3">
        <v>2</v>
      </c>
      <c r="E792" s="3">
        <v>2</v>
      </c>
      <c r="F792" s="4">
        <v>6370</v>
      </c>
      <c r="G792" s="4">
        <v>205</v>
      </c>
      <c r="H792" s="4">
        <v>228</v>
      </c>
      <c r="I792" s="4">
        <v>8</v>
      </c>
      <c r="J792" s="4">
        <v>396</v>
      </c>
      <c r="K792" s="4">
        <v>32</v>
      </c>
      <c r="L792" s="4">
        <v>173</v>
      </c>
      <c r="M792" s="4">
        <v>5</v>
      </c>
      <c r="N792" s="4">
        <v>48</v>
      </c>
      <c r="O792" s="4">
        <v>11</v>
      </c>
      <c r="P792" s="8">
        <v>3172</v>
      </c>
      <c r="Q792" s="8">
        <v>2666</v>
      </c>
      <c r="R792" s="4"/>
      <c r="S792" s="4"/>
      <c r="T792" s="4">
        <v>6.5</v>
      </c>
      <c r="U792" s="4">
        <v>7.5</v>
      </c>
      <c r="V792" s="4">
        <v>2.6</v>
      </c>
      <c r="W792" s="4">
        <v>3.4</v>
      </c>
      <c r="X792" s="4">
        <f>(H792-I792)/H792*100</f>
        <v>96.491228070175438</v>
      </c>
      <c r="Y792" s="4">
        <f>(J792-K792)/J792*100</f>
        <v>91.919191919191917</v>
      </c>
      <c r="Z792" s="4">
        <f>(L792-M792)/L792*100</f>
        <v>97.109826589595372</v>
      </c>
      <c r="AA792" s="4">
        <f>(N792-O792)/N792*100</f>
        <v>77.083333333333343</v>
      </c>
      <c r="AB792" s="4"/>
      <c r="AC792" s="12"/>
    </row>
    <row r="793" spans="1:29" x14ac:dyDescent="0.35">
      <c r="A793" s="3" t="s">
        <v>57</v>
      </c>
      <c r="B793" s="3" t="s">
        <v>52</v>
      </c>
      <c r="C793" s="3">
        <v>2024</v>
      </c>
      <c r="D793" s="3">
        <v>2</v>
      </c>
      <c r="E793" s="3">
        <v>9</v>
      </c>
      <c r="F793" s="4"/>
      <c r="G793" s="4"/>
      <c r="H793" s="4">
        <v>233</v>
      </c>
      <c r="I793" s="4">
        <v>20</v>
      </c>
      <c r="J793" s="4">
        <v>403</v>
      </c>
      <c r="K793" s="4">
        <v>87</v>
      </c>
      <c r="L793" s="4">
        <v>332</v>
      </c>
      <c r="M793" s="4">
        <v>13</v>
      </c>
      <c r="N793" s="10"/>
      <c r="O793" s="10"/>
      <c r="P793" s="12"/>
      <c r="Q793" s="12"/>
      <c r="R793" s="10"/>
      <c r="S793" s="10"/>
      <c r="T793" s="4">
        <v>7.42</v>
      </c>
      <c r="U793" s="4">
        <v>7</v>
      </c>
      <c r="V793" s="4">
        <v>2.6</v>
      </c>
      <c r="W793" s="4">
        <v>1.7</v>
      </c>
      <c r="X793" s="4">
        <f>(H793-I793)/H793*100</f>
        <v>91.416309012875544</v>
      </c>
      <c r="Y793" s="4">
        <f>(J793-K793)/J793*100</f>
        <v>78.411910669975185</v>
      </c>
      <c r="Z793" s="4">
        <f>(L793-M793)/L793*100</f>
        <v>96.084337349397586</v>
      </c>
      <c r="AA793" s="4"/>
      <c r="AB793" s="10"/>
      <c r="AC793" s="12"/>
    </row>
    <row r="794" spans="1:29" x14ac:dyDescent="0.35">
      <c r="A794" s="3" t="s">
        <v>57</v>
      </c>
      <c r="B794" s="3" t="s">
        <v>52</v>
      </c>
      <c r="C794" s="3">
        <v>2024</v>
      </c>
      <c r="D794" s="3">
        <v>2</v>
      </c>
      <c r="E794" s="3">
        <v>16</v>
      </c>
      <c r="F794" s="4"/>
      <c r="G794" s="4"/>
      <c r="H794" s="4">
        <v>259</v>
      </c>
      <c r="I794" s="4">
        <v>8</v>
      </c>
      <c r="J794" s="4">
        <v>732</v>
      </c>
      <c r="K794" s="4">
        <v>85</v>
      </c>
      <c r="L794" s="4">
        <v>332</v>
      </c>
      <c r="M794" s="4">
        <v>14</v>
      </c>
      <c r="N794" s="10"/>
      <c r="O794" s="10"/>
      <c r="P794" s="12"/>
      <c r="Q794" s="12"/>
      <c r="R794" s="10"/>
      <c r="S794" s="10"/>
      <c r="T794" s="4">
        <v>6.64</v>
      </c>
      <c r="U794" s="4">
        <v>8.65</v>
      </c>
      <c r="V794" s="4">
        <v>4</v>
      </c>
      <c r="W794" s="4">
        <v>3.1</v>
      </c>
      <c r="X794" s="4">
        <f>(H794-I794)/H794*100</f>
        <v>96.91119691119691</v>
      </c>
      <c r="Y794" s="4">
        <f>(J794-K794)/J794*100</f>
        <v>88.387978142076506</v>
      </c>
      <c r="Z794" s="4">
        <f>(L794-M794)/L794*100</f>
        <v>95.783132530120483</v>
      </c>
      <c r="AA794" s="4"/>
      <c r="AB794" s="10"/>
      <c r="AC794" s="12"/>
    </row>
    <row r="795" spans="1:29" x14ac:dyDescent="0.35">
      <c r="A795" s="3" t="s">
        <v>57</v>
      </c>
      <c r="B795" s="3" t="s">
        <v>52</v>
      </c>
      <c r="C795" s="3">
        <v>2024</v>
      </c>
      <c r="D795" s="3">
        <v>2</v>
      </c>
      <c r="E795" s="3">
        <v>23</v>
      </c>
      <c r="F795" s="4"/>
      <c r="G795" s="4"/>
      <c r="H795" s="4">
        <v>371</v>
      </c>
      <c r="I795" s="4">
        <v>16</v>
      </c>
      <c r="J795" s="4">
        <v>541</v>
      </c>
      <c r="K795" s="4">
        <v>50</v>
      </c>
      <c r="L795" s="4">
        <v>288</v>
      </c>
      <c r="M795" s="4">
        <v>23</v>
      </c>
      <c r="N795" s="10"/>
      <c r="O795" s="10"/>
      <c r="P795" s="10"/>
      <c r="Q795" s="10"/>
      <c r="R795" s="10"/>
      <c r="S795" s="10"/>
      <c r="T795" s="4">
        <v>8</v>
      </c>
      <c r="U795" s="4">
        <v>8.6</v>
      </c>
      <c r="V795" s="4">
        <v>2.4</v>
      </c>
      <c r="W795" s="4">
        <v>3.6</v>
      </c>
      <c r="X795" s="4">
        <f>(H795-I795)/H795*100</f>
        <v>95.687331536388143</v>
      </c>
      <c r="Y795" s="4">
        <f>(J795-K795)/J795*100</f>
        <v>90.757855822550837</v>
      </c>
      <c r="Z795" s="4">
        <f>(L795-M795)/L795*100</f>
        <v>92.013888888888886</v>
      </c>
      <c r="AA795" s="4"/>
      <c r="AB795" s="10"/>
      <c r="AC795" s="12"/>
    </row>
    <row r="796" spans="1:29" x14ac:dyDescent="0.35">
      <c r="A796" s="3" t="s">
        <v>57</v>
      </c>
      <c r="B796" s="3" t="s">
        <v>52</v>
      </c>
      <c r="C796" s="3">
        <v>2024</v>
      </c>
      <c r="D796" s="3">
        <v>3</v>
      </c>
      <c r="E796" s="3">
        <v>2</v>
      </c>
      <c r="F796" s="4">
        <v>6913</v>
      </c>
      <c r="G796" s="4">
        <v>223</v>
      </c>
      <c r="H796" s="4">
        <v>233</v>
      </c>
      <c r="I796" s="4">
        <v>8</v>
      </c>
      <c r="J796" s="4">
        <v>372</v>
      </c>
      <c r="K796" s="4">
        <v>30</v>
      </c>
      <c r="L796" s="4">
        <v>156</v>
      </c>
      <c r="M796" s="4">
        <v>5</v>
      </c>
      <c r="N796" s="4">
        <v>51</v>
      </c>
      <c r="O796" s="4">
        <v>11</v>
      </c>
      <c r="P796" s="4">
        <v>5</v>
      </c>
      <c r="Q796" s="4">
        <v>2826</v>
      </c>
      <c r="R796" s="4"/>
      <c r="S796" s="4"/>
      <c r="T796" s="4">
        <v>6.63</v>
      </c>
      <c r="U796" s="4">
        <v>8.18</v>
      </c>
      <c r="V796" s="4">
        <v>2.6</v>
      </c>
      <c r="W796" s="4">
        <v>3</v>
      </c>
      <c r="X796" s="4">
        <f>(H796-I796)/H796*100</f>
        <v>96.566523605150209</v>
      </c>
      <c r="Y796" s="4">
        <f>(J796-K796)/J796*100</f>
        <v>91.935483870967744</v>
      </c>
      <c r="Z796" s="4">
        <f>(L796-M796)/L796*100</f>
        <v>96.794871794871796</v>
      </c>
      <c r="AA796" s="4">
        <f>(N796-O796)/N796*100</f>
        <v>78.431372549019613</v>
      </c>
      <c r="AB796" s="4"/>
      <c r="AC796" s="12"/>
    </row>
    <row r="797" spans="1:29" x14ac:dyDescent="0.35">
      <c r="A797" s="3" t="s">
        <v>57</v>
      </c>
      <c r="B797" s="3" t="s">
        <v>52</v>
      </c>
      <c r="C797" s="3">
        <v>2024</v>
      </c>
      <c r="D797" s="3">
        <v>3</v>
      </c>
      <c r="E797" s="3">
        <v>9</v>
      </c>
      <c r="F797" s="4"/>
      <c r="G797" s="4"/>
      <c r="H797" s="4">
        <v>249</v>
      </c>
      <c r="I797" s="4">
        <v>22</v>
      </c>
      <c r="J797" s="4">
        <v>435</v>
      </c>
      <c r="K797" s="4">
        <v>82</v>
      </c>
      <c r="L797" s="4">
        <v>362</v>
      </c>
      <c r="M797" s="4">
        <v>13</v>
      </c>
      <c r="N797" s="10"/>
      <c r="O797" s="10"/>
      <c r="P797" s="10"/>
      <c r="Q797" s="10"/>
      <c r="R797" s="10"/>
      <c r="S797" s="10"/>
      <c r="T797" s="4">
        <v>7.87</v>
      </c>
      <c r="U797" s="4">
        <v>6.44</v>
      </c>
      <c r="V797" s="4">
        <v>2.8</v>
      </c>
      <c r="W797" s="4">
        <v>1.8</v>
      </c>
      <c r="X797" s="4">
        <f>(H797-I797)/H797*100</f>
        <v>91.164658634538156</v>
      </c>
      <c r="Y797" s="4">
        <f>(J797-K797)/J797*100</f>
        <v>81.149425287356323</v>
      </c>
      <c r="Z797" s="4">
        <f>(L797-M797)/L797*100</f>
        <v>96.408839779005532</v>
      </c>
      <c r="AA797" s="4"/>
      <c r="AB797" s="10"/>
      <c r="AC797" s="12"/>
    </row>
    <row r="798" spans="1:29" x14ac:dyDescent="0.35">
      <c r="A798" s="3" t="s">
        <v>57</v>
      </c>
      <c r="B798" s="3" t="s">
        <v>52</v>
      </c>
      <c r="C798" s="3">
        <v>2024</v>
      </c>
      <c r="D798" s="3">
        <v>3</v>
      </c>
      <c r="E798" s="3">
        <v>16</v>
      </c>
      <c r="F798" s="4"/>
      <c r="G798" s="4"/>
      <c r="H798" s="4">
        <v>264</v>
      </c>
      <c r="I798" s="4">
        <v>9</v>
      </c>
      <c r="J798" s="4">
        <v>769</v>
      </c>
      <c r="K798" s="4">
        <v>89</v>
      </c>
      <c r="L798" s="4">
        <v>362</v>
      </c>
      <c r="M798" s="4">
        <v>14</v>
      </c>
      <c r="N798" s="10"/>
      <c r="O798" s="10"/>
      <c r="P798" s="10"/>
      <c r="Q798" s="10"/>
      <c r="R798" s="10"/>
      <c r="S798" s="10"/>
      <c r="T798" s="4">
        <v>6.18</v>
      </c>
      <c r="U798" s="4">
        <v>7.79</v>
      </c>
      <c r="V798" s="4">
        <v>3.7</v>
      </c>
      <c r="W798" s="4">
        <v>2.8</v>
      </c>
      <c r="X798" s="4">
        <f>(H798-I798)/H798*100</f>
        <v>96.590909090909093</v>
      </c>
      <c r="Y798" s="4">
        <f>(J798-K798)/J798*100</f>
        <v>88.42652795838751</v>
      </c>
      <c r="Z798" s="4">
        <f>(L798-M798)/L798*100</f>
        <v>96.132596685082873</v>
      </c>
      <c r="AA798" s="4"/>
      <c r="AB798" s="10"/>
      <c r="AC798" s="12"/>
    </row>
    <row r="799" spans="1:29" x14ac:dyDescent="0.35">
      <c r="A799" s="3" t="s">
        <v>57</v>
      </c>
      <c r="B799" s="3" t="s">
        <v>52</v>
      </c>
      <c r="C799" s="3">
        <v>2024</v>
      </c>
      <c r="D799" s="3">
        <v>3</v>
      </c>
      <c r="E799" s="3">
        <v>23</v>
      </c>
      <c r="F799" s="4"/>
      <c r="G799" s="4"/>
      <c r="H799" s="4">
        <v>367</v>
      </c>
      <c r="I799" s="4">
        <v>16</v>
      </c>
      <c r="J799" s="4">
        <v>514</v>
      </c>
      <c r="K799" s="4">
        <v>55</v>
      </c>
      <c r="L799" s="4">
        <v>311</v>
      </c>
      <c r="M799" s="4">
        <v>21</v>
      </c>
      <c r="N799" s="10"/>
      <c r="O799" s="10"/>
      <c r="P799" s="10"/>
      <c r="Q799" s="10"/>
      <c r="R799" s="10"/>
      <c r="S799" s="10"/>
      <c r="T799" s="4">
        <v>8.8000000000000007</v>
      </c>
      <c r="U799" s="4">
        <v>8.94</v>
      </c>
      <c r="V799" s="4">
        <v>2</v>
      </c>
      <c r="W799" s="4">
        <v>4</v>
      </c>
      <c r="X799" s="4">
        <f>(H799-I799)/H799*100</f>
        <v>95.640326975476839</v>
      </c>
      <c r="Y799" s="4">
        <f>(J799-K799)/J799*100</f>
        <v>89.299610894941637</v>
      </c>
      <c r="Z799" s="4">
        <f>(L799-M799)/L799*100</f>
        <v>93.247588424437296</v>
      </c>
      <c r="AA799" s="4"/>
      <c r="AB799" s="10"/>
      <c r="AC799" s="12"/>
    </row>
    <row r="800" spans="1:29" x14ac:dyDescent="0.35">
      <c r="A800" s="3" t="s">
        <v>57</v>
      </c>
      <c r="B800" s="3" t="s">
        <v>52</v>
      </c>
      <c r="C800" s="3">
        <v>2024</v>
      </c>
      <c r="D800" s="3">
        <v>4</v>
      </c>
      <c r="E800" s="3">
        <v>2</v>
      </c>
      <c r="F800" s="4">
        <v>8761</v>
      </c>
      <c r="G800" s="4">
        <v>283</v>
      </c>
      <c r="H800" s="4">
        <v>226</v>
      </c>
      <c r="I800" s="4">
        <v>9</v>
      </c>
      <c r="J800" s="4">
        <v>383</v>
      </c>
      <c r="K800" s="4">
        <v>33</v>
      </c>
      <c r="L800" s="4">
        <v>150</v>
      </c>
      <c r="M800" s="4">
        <v>6</v>
      </c>
      <c r="N800" s="4">
        <v>49</v>
      </c>
      <c r="O800" s="4">
        <v>12</v>
      </c>
      <c r="P800" s="4">
        <v>5.6</v>
      </c>
      <c r="Q800" s="4">
        <v>2826</v>
      </c>
      <c r="R800" s="4"/>
      <c r="S800" s="4"/>
      <c r="T800" s="4">
        <v>7</v>
      </c>
      <c r="U800" s="4">
        <v>9</v>
      </c>
      <c r="V800" s="4">
        <v>2.7</v>
      </c>
      <c r="W800" s="4">
        <v>3</v>
      </c>
      <c r="X800" s="4">
        <f>(H800-I800)/H800*100</f>
        <v>96.017699115044252</v>
      </c>
      <c r="Y800" s="4">
        <f>(J800-K800)/J800*100</f>
        <v>91.383812010443862</v>
      </c>
      <c r="Z800" s="4">
        <f>(L800-M800)/L800*100</f>
        <v>96</v>
      </c>
      <c r="AA800" s="4">
        <f>(N800-O800)/N800*100</f>
        <v>75.510204081632651</v>
      </c>
      <c r="AB800" s="4"/>
      <c r="AC800" s="12"/>
    </row>
    <row r="801" spans="1:29" x14ac:dyDescent="0.35">
      <c r="A801" s="3" t="s">
        <v>57</v>
      </c>
      <c r="B801" s="3" t="s">
        <v>52</v>
      </c>
      <c r="C801" s="3">
        <v>2024</v>
      </c>
      <c r="D801" s="3">
        <v>4</v>
      </c>
      <c r="E801" s="3">
        <v>9</v>
      </c>
      <c r="F801" s="4"/>
      <c r="G801" s="4"/>
      <c r="H801" s="4">
        <v>232</v>
      </c>
      <c r="I801" s="4">
        <v>20</v>
      </c>
      <c r="J801" s="4">
        <v>426</v>
      </c>
      <c r="K801" s="4">
        <v>87</v>
      </c>
      <c r="L801" s="4">
        <v>358</v>
      </c>
      <c r="M801" s="4">
        <v>14</v>
      </c>
      <c r="N801" s="10"/>
      <c r="O801" s="10"/>
      <c r="P801" s="10"/>
      <c r="Q801" s="10"/>
      <c r="R801" s="10"/>
      <c r="S801" s="10"/>
      <c r="T801" s="4">
        <v>8.1999999999999993</v>
      </c>
      <c r="U801" s="4">
        <v>7</v>
      </c>
      <c r="V801" s="4">
        <v>2.8</v>
      </c>
      <c r="W801" s="4">
        <v>1.8</v>
      </c>
      <c r="X801" s="4">
        <f>(H801-I801)/H801*100</f>
        <v>91.379310344827587</v>
      </c>
      <c r="Y801" s="4">
        <f>(J801-K801)/J801*100</f>
        <v>79.577464788732399</v>
      </c>
      <c r="Z801" s="4">
        <f>(L801-M801)/L801*100</f>
        <v>96.089385474860336</v>
      </c>
      <c r="AA801" s="4"/>
      <c r="AB801" s="10"/>
      <c r="AC801" s="12"/>
    </row>
    <row r="802" spans="1:29" x14ac:dyDescent="0.35">
      <c r="A802" s="3" t="s">
        <v>57</v>
      </c>
      <c r="B802" s="3" t="s">
        <v>52</v>
      </c>
      <c r="C802" s="3">
        <v>2024</v>
      </c>
      <c r="D802" s="3">
        <v>4</v>
      </c>
      <c r="E802" s="3">
        <v>16</v>
      </c>
      <c r="F802" s="4"/>
      <c r="G802" s="4"/>
      <c r="H802" s="4">
        <v>256</v>
      </c>
      <c r="I802" s="4">
        <v>9</v>
      </c>
      <c r="J802" s="4">
        <v>746</v>
      </c>
      <c r="K802" s="4">
        <v>84</v>
      </c>
      <c r="L802" s="4">
        <v>337</v>
      </c>
      <c r="M802" s="4">
        <v>15</v>
      </c>
      <c r="N802" s="10"/>
      <c r="O802" s="10"/>
      <c r="P802" s="10"/>
      <c r="Q802" s="10"/>
      <c r="R802" s="10"/>
      <c r="S802" s="10"/>
      <c r="T802" s="4">
        <v>6.7</v>
      </c>
      <c r="U802" s="4">
        <v>7.2</v>
      </c>
      <c r="V802" s="4">
        <v>3.6</v>
      </c>
      <c r="W802" s="4">
        <v>2.9</v>
      </c>
      <c r="X802" s="4">
        <f>(H802-I802)/H802*100</f>
        <v>96.484375</v>
      </c>
      <c r="Y802" s="4">
        <f>(J802-K802)/J802*100</f>
        <v>88.739946380697049</v>
      </c>
      <c r="Z802" s="4">
        <f>(L802-M802)/L802*100</f>
        <v>95.548961424332347</v>
      </c>
      <c r="AA802" s="4"/>
      <c r="AB802" s="10"/>
      <c r="AC802" s="12"/>
    </row>
    <row r="803" spans="1:29" x14ac:dyDescent="0.35">
      <c r="A803" s="3" t="s">
        <v>57</v>
      </c>
      <c r="B803" s="3" t="s">
        <v>52</v>
      </c>
      <c r="C803" s="3">
        <v>2024</v>
      </c>
      <c r="D803" s="3">
        <v>4</v>
      </c>
      <c r="E803" s="3">
        <v>23</v>
      </c>
      <c r="F803" s="4"/>
      <c r="G803" s="4"/>
      <c r="H803" s="4">
        <v>396</v>
      </c>
      <c r="I803" s="4">
        <v>15</v>
      </c>
      <c r="J803" s="4">
        <v>540</v>
      </c>
      <c r="K803" s="4">
        <v>57</v>
      </c>
      <c r="L803" s="4">
        <v>292</v>
      </c>
      <c r="M803" s="4">
        <v>22</v>
      </c>
      <c r="N803" s="10"/>
      <c r="O803" s="10"/>
      <c r="P803" s="10"/>
      <c r="Q803" s="10"/>
      <c r="R803" s="10"/>
      <c r="S803" s="10"/>
      <c r="T803" s="4">
        <v>9.1</v>
      </c>
      <c r="U803" s="4">
        <v>8.6999999999999993</v>
      </c>
      <c r="V803" s="4">
        <v>2</v>
      </c>
      <c r="W803" s="4">
        <v>4</v>
      </c>
      <c r="X803" s="4">
        <f>(H803-I803)/H803*100</f>
        <v>96.212121212121218</v>
      </c>
      <c r="Y803" s="4">
        <f>(J803-K803)/J803*100</f>
        <v>89.444444444444443</v>
      </c>
      <c r="Z803" s="4">
        <f>(L803-M803)/L803*100</f>
        <v>92.465753424657535</v>
      </c>
      <c r="AA803" s="4"/>
      <c r="AB803" s="10"/>
      <c r="AC803" s="12"/>
    </row>
    <row r="804" spans="1:29" x14ac:dyDescent="0.35">
      <c r="A804" s="3" t="s">
        <v>57</v>
      </c>
      <c r="B804" s="3" t="s">
        <v>52</v>
      </c>
      <c r="C804" s="3">
        <v>2024</v>
      </c>
      <c r="D804" s="3">
        <v>5</v>
      </c>
      <c r="E804" s="3">
        <v>3</v>
      </c>
      <c r="F804" s="4">
        <v>11546</v>
      </c>
      <c r="G804" s="4">
        <v>372</v>
      </c>
      <c r="H804" s="4">
        <v>206</v>
      </c>
      <c r="I804" s="4">
        <v>8</v>
      </c>
      <c r="J804" s="4">
        <v>368</v>
      </c>
      <c r="K804" s="4">
        <v>32</v>
      </c>
      <c r="L804" s="4">
        <v>155</v>
      </c>
      <c r="M804" s="4">
        <v>7</v>
      </c>
      <c r="N804" s="4">
        <v>52</v>
      </c>
      <c r="O804" s="4">
        <v>11</v>
      </c>
      <c r="P804" s="8">
        <v>5</v>
      </c>
      <c r="Q804" s="8">
        <v>3080</v>
      </c>
      <c r="R804" s="4"/>
      <c r="S804" s="4"/>
      <c r="T804" s="4">
        <v>7.69</v>
      </c>
      <c r="U804" s="4">
        <v>8.56</v>
      </c>
      <c r="V804" s="4">
        <v>2.9</v>
      </c>
      <c r="W804" s="4">
        <v>2.7</v>
      </c>
      <c r="X804" s="4">
        <f>(H804-I804)/H804*100</f>
        <v>96.116504854368941</v>
      </c>
      <c r="Y804" s="4">
        <f>(J804-K804)/J804*100</f>
        <v>91.304347826086953</v>
      </c>
      <c r="Z804" s="4">
        <f>(L804-M804)/L804*100</f>
        <v>95.483870967741936</v>
      </c>
      <c r="AA804" s="4">
        <f>(N804-O804)/N804*100</f>
        <v>78.84615384615384</v>
      </c>
      <c r="AB804" s="4"/>
      <c r="AC804" s="12"/>
    </row>
    <row r="805" spans="1:29" x14ac:dyDescent="0.35">
      <c r="A805" s="3" t="s">
        <v>57</v>
      </c>
      <c r="B805" s="3" t="s">
        <v>52</v>
      </c>
      <c r="C805" s="3">
        <v>2024</v>
      </c>
      <c r="D805" s="3">
        <v>5</v>
      </c>
      <c r="E805" s="3">
        <v>10</v>
      </c>
      <c r="F805" s="4"/>
      <c r="G805" s="4"/>
      <c r="H805" s="4">
        <v>248</v>
      </c>
      <c r="I805" s="4">
        <v>20</v>
      </c>
      <c r="J805" s="4">
        <v>426</v>
      </c>
      <c r="K805" s="4">
        <v>90</v>
      </c>
      <c r="L805" s="4">
        <v>333</v>
      </c>
      <c r="M805" s="4">
        <v>15</v>
      </c>
      <c r="N805" s="10"/>
      <c r="O805" s="10"/>
      <c r="P805" s="12"/>
      <c r="Q805" s="12"/>
      <c r="R805" s="10"/>
      <c r="S805" s="10"/>
      <c r="T805" s="4">
        <v>7.46</v>
      </c>
      <c r="U805" s="4">
        <v>7.86</v>
      </c>
      <c r="V805" s="4">
        <v>2.6</v>
      </c>
      <c r="W805" s="4">
        <v>1.8</v>
      </c>
      <c r="X805" s="4">
        <f>(H805-I805)/H805*100</f>
        <v>91.935483870967744</v>
      </c>
      <c r="Y805" s="4">
        <f>(J805-K805)/J805*100</f>
        <v>78.873239436619713</v>
      </c>
      <c r="Z805" s="4">
        <f>(L805-M805)/L805*100</f>
        <v>95.495495495495504</v>
      </c>
      <c r="AA805" s="4"/>
      <c r="AB805" s="10"/>
      <c r="AC805" s="12"/>
    </row>
    <row r="806" spans="1:29" x14ac:dyDescent="0.35">
      <c r="A806" s="3" t="s">
        <v>57</v>
      </c>
      <c r="B806" s="3" t="s">
        <v>52</v>
      </c>
      <c r="C806" s="3">
        <v>2024</v>
      </c>
      <c r="D806" s="3">
        <v>5</v>
      </c>
      <c r="E806" s="3">
        <v>17</v>
      </c>
      <c r="F806" s="4"/>
      <c r="G806" s="4"/>
      <c r="H806" s="4">
        <v>266</v>
      </c>
      <c r="I806" s="4">
        <v>9</v>
      </c>
      <c r="J806" s="4">
        <v>791</v>
      </c>
      <c r="K806" s="4">
        <v>78</v>
      </c>
      <c r="L806" s="4">
        <v>334</v>
      </c>
      <c r="M806" s="4">
        <v>15</v>
      </c>
      <c r="N806" s="10"/>
      <c r="O806" s="10"/>
      <c r="P806" s="12"/>
      <c r="Q806" s="12"/>
      <c r="R806" s="10"/>
      <c r="S806" s="10"/>
      <c r="T806" s="4">
        <v>7.63</v>
      </c>
      <c r="U806" s="4">
        <v>7.56</v>
      </c>
      <c r="V806" s="4">
        <v>3.9</v>
      </c>
      <c r="W806" s="4">
        <v>2.6</v>
      </c>
      <c r="X806" s="4">
        <f>(H806-I806)/H806*100</f>
        <v>96.616541353383454</v>
      </c>
      <c r="Y806" s="4">
        <f>(J806-K806)/J806*100</f>
        <v>90.139064475347666</v>
      </c>
      <c r="Z806" s="4">
        <f>(L806-M806)/L806*100</f>
        <v>95.508982035928142</v>
      </c>
      <c r="AA806" s="4"/>
      <c r="AB806" s="10"/>
      <c r="AC806" s="12"/>
    </row>
    <row r="807" spans="1:29" x14ac:dyDescent="0.35">
      <c r="A807" s="3" t="s">
        <v>57</v>
      </c>
      <c r="B807" s="3" t="s">
        <v>52</v>
      </c>
      <c r="C807" s="3">
        <v>2024</v>
      </c>
      <c r="D807" s="3">
        <v>5</v>
      </c>
      <c r="E807" s="3">
        <v>24</v>
      </c>
      <c r="F807" s="4"/>
      <c r="G807" s="4"/>
      <c r="H807" s="4">
        <v>356</v>
      </c>
      <c r="I807" s="4">
        <v>15</v>
      </c>
      <c r="J807" s="4">
        <v>502</v>
      </c>
      <c r="K807" s="4">
        <v>51</v>
      </c>
      <c r="L807" s="4">
        <v>304</v>
      </c>
      <c r="M807" s="4">
        <v>22</v>
      </c>
      <c r="N807" s="10"/>
      <c r="O807" s="10"/>
      <c r="P807" s="12"/>
      <c r="Q807" s="12"/>
      <c r="R807" s="10"/>
      <c r="S807" s="10"/>
      <c r="T807" s="4">
        <v>7.84</v>
      </c>
      <c r="U807" s="4">
        <v>7.75</v>
      </c>
      <c r="V807" s="4">
        <v>1.9</v>
      </c>
      <c r="W807" s="4">
        <v>4.2</v>
      </c>
      <c r="X807" s="4">
        <f>(H807-I807)/H807*100</f>
        <v>95.786516853932582</v>
      </c>
      <c r="Y807" s="4">
        <f>(J807-K807)/J807*100</f>
        <v>89.840637450199196</v>
      </c>
      <c r="Z807" s="4">
        <f>(L807-M807)/L807*100</f>
        <v>92.76315789473685</v>
      </c>
      <c r="AA807" s="4"/>
      <c r="AB807" s="10"/>
      <c r="AC807" s="12"/>
    </row>
    <row r="808" spans="1:29" x14ac:dyDescent="0.35">
      <c r="A808" s="3" t="s">
        <v>57</v>
      </c>
      <c r="B808" s="3" t="s">
        <v>52</v>
      </c>
      <c r="C808" s="3">
        <v>2024</v>
      </c>
      <c r="D808" s="3">
        <v>6</v>
      </c>
      <c r="E808" s="3">
        <v>3</v>
      </c>
      <c r="F808" s="4">
        <v>10835</v>
      </c>
      <c r="G808" s="4">
        <v>350</v>
      </c>
      <c r="H808" s="4">
        <v>227</v>
      </c>
      <c r="I808" s="4">
        <v>9</v>
      </c>
      <c r="J808" s="4">
        <v>397</v>
      </c>
      <c r="K808" s="4">
        <v>29</v>
      </c>
      <c r="L808" s="4">
        <v>155</v>
      </c>
      <c r="M808" s="4">
        <v>7</v>
      </c>
      <c r="N808" s="4">
        <v>49</v>
      </c>
      <c r="O808" s="4">
        <v>10</v>
      </c>
      <c r="P808" s="8">
        <v>5</v>
      </c>
      <c r="Q808" s="8">
        <v>3018</v>
      </c>
      <c r="R808" s="4"/>
      <c r="S808" s="4"/>
      <c r="T808" s="4">
        <v>8.31</v>
      </c>
      <c r="U808" s="4">
        <v>7.79</v>
      </c>
      <c r="V808" s="4">
        <v>3.2</v>
      </c>
      <c r="W808" s="4">
        <v>3.2</v>
      </c>
      <c r="X808" s="4">
        <f>(H808-I808)/H808*100</f>
        <v>96.035242290748897</v>
      </c>
      <c r="Y808" s="4">
        <f>(J808-K808)/J808*100</f>
        <v>92.695214105793454</v>
      </c>
      <c r="Z808" s="4">
        <f>(L808-M808)/L808*100</f>
        <v>95.483870967741936</v>
      </c>
      <c r="AA808" s="4">
        <f>(N808-O808)/N808*100</f>
        <v>79.591836734693871</v>
      </c>
      <c r="AB808" s="4"/>
      <c r="AC808" s="12"/>
    </row>
    <row r="809" spans="1:29" x14ac:dyDescent="0.35">
      <c r="A809" s="3" t="s">
        <v>57</v>
      </c>
      <c r="B809" s="3" t="s">
        <v>52</v>
      </c>
      <c r="C809" s="3">
        <v>2024</v>
      </c>
      <c r="D809" s="3">
        <v>6</v>
      </c>
      <c r="E809" s="3">
        <v>10</v>
      </c>
      <c r="F809" s="4"/>
      <c r="G809" s="4"/>
      <c r="H809" s="4">
        <v>268</v>
      </c>
      <c r="I809" s="4">
        <v>20</v>
      </c>
      <c r="J809" s="4">
        <v>439</v>
      </c>
      <c r="K809" s="4">
        <v>99</v>
      </c>
      <c r="L809" s="4">
        <v>316</v>
      </c>
      <c r="M809" s="4">
        <v>15</v>
      </c>
      <c r="N809" s="10"/>
      <c r="O809" s="10"/>
      <c r="P809" s="12"/>
      <c r="Q809" s="12"/>
      <c r="R809" s="10"/>
      <c r="S809" s="10"/>
      <c r="T809" s="4">
        <v>6.57</v>
      </c>
      <c r="U809" s="4">
        <v>6.4</v>
      </c>
      <c r="V809" s="4">
        <v>3.1</v>
      </c>
      <c r="W809" s="4">
        <v>2.2000000000000002</v>
      </c>
      <c r="X809" s="4">
        <f>(H809-I809)/H809*100</f>
        <v>92.537313432835816</v>
      </c>
      <c r="Y809" s="4">
        <f>(J809-K809)/J809*100</f>
        <v>77.448747152619589</v>
      </c>
      <c r="Z809" s="4">
        <f>(L809-M809)/L809*100</f>
        <v>95.25316455696202</v>
      </c>
      <c r="AA809" s="4"/>
      <c r="AB809" s="10"/>
      <c r="AC809" s="12"/>
    </row>
    <row r="810" spans="1:29" x14ac:dyDescent="0.35">
      <c r="A810" s="3" t="s">
        <v>57</v>
      </c>
      <c r="B810" s="3" t="s">
        <v>52</v>
      </c>
      <c r="C810" s="3">
        <v>2024</v>
      </c>
      <c r="D810" s="3">
        <v>6</v>
      </c>
      <c r="E810" s="3">
        <v>17</v>
      </c>
      <c r="F810" s="4"/>
      <c r="G810" s="4"/>
      <c r="H810" s="4">
        <v>242</v>
      </c>
      <c r="I810" s="4">
        <v>9</v>
      </c>
      <c r="J810" s="4">
        <v>831</v>
      </c>
      <c r="K810" s="4">
        <v>83</v>
      </c>
      <c r="L810" s="4">
        <v>361</v>
      </c>
      <c r="M810" s="4">
        <v>15</v>
      </c>
      <c r="N810" s="10"/>
      <c r="O810" s="10"/>
      <c r="P810" s="12"/>
      <c r="Q810" s="12"/>
      <c r="R810" s="10"/>
      <c r="S810" s="10"/>
      <c r="T810" s="4">
        <v>7.7</v>
      </c>
      <c r="U810" s="4">
        <v>7.56</v>
      </c>
      <c r="V810" s="4">
        <v>3.6</v>
      </c>
      <c r="W810" s="4">
        <v>2.9</v>
      </c>
      <c r="X810" s="4">
        <f>(H810-I810)/H810*100</f>
        <v>96.280991735537185</v>
      </c>
      <c r="Y810" s="4">
        <f>(J810-K810)/J810*100</f>
        <v>90.012033694344169</v>
      </c>
      <c r="Z810" s="4">
        <f>(L810-M810)/L810*100</f>
        <v>95.84487534626038</v>
      </c>
      <c r="AA810" s="4"/>
      <c r="AB810" s="10"/>
      <c r="AC810" s="12"/>
    </row>
    <row r="811" spans="1:29" x14ac:dyDescent="0.35">
      <c r="A811" s="3" t="s">
        <v>57</v>
      </c>
      <c r="B811" s="3" t="s">
        <v>52</v>
      </c>
      <c r="C811" s="3">
        <v>2024</v>
      </c>
      <c r="D811" s="3">
        <v>6</v>
      </c>
      <c r="E811" s="3">
        <v>24</v>
      </c>
      <c r="F811" s="4"/>
      <c r="G811" s="4"/>
      <c r="H811" s="4">
        <v>367</v>
      </c>
      <c r="I811" s="4">
        <v>15</v>
      </c>
      <c r="J811" s="4">
        <v>517</v>
      </c>
      <c r="K811" s="4">
        <v>47</v>
      </c>
      <c r="L811" s="4">
        <v>286</v>
      </c>
      <c r="M811" s="4">
        <v>24</v>
      </c>
      <c r="N811" s="10"/>
      <c r="O811" s="10"/>
      <c r="P811" s="12"/>
      <c r="Q811" s="12"/>
      <c r="R811" s="10"/>
      <c r="S811" s="10"/>
      <c r="T811" s="4">
        <v>7.84</v>
      </c>
      <c r="U811" s="4">
        <v>6.62</v>
      </c>
      <c r="V811" s="4">
        <v>1.8</v>
      </c>
      <c r="W811" s="4">
        <v>4</v>
      </c>
      <c r="X811" s="4">
        <f>(H811-I811)/H811*100</f>
        <v>95.912806539509532</v>
      </c>
      <c r="Y811" s="4">
        <f>(J811-K811)/J811*100</f>
        <v>90.909090909090907</v>
      </c>
      <c r="Z811" s="4">
        <f>(L811-M811)/L811*100</f>
        <v>91.608391608391599</v>
      </c>
      <c r="AA811" s="4"/>
      <c r="AB811" s="10"/>
      <c r="AC811" s="12"/>
    </row>
    <row r="812" spans="1:29" x14ac:dyDescent="0.35">
      <c r="A812" s="3" t="s">
        <v>57</v>
      </c>
      <c r="B812" s="3" t="s">
        <v>52</v>
      </c>
      <c r="C812" s="3">
        <v>2024</v>
      </c>
      <c r="D812" s="3">
        <v>7</v>
      </c>
      <c r="E812" s="3">
        <v>8</v>
      </c>
      <c r="F812" s="4">
        <v>11072</v>
      </c>
      <c r="G812" s="4">
        <v>357</v>
      </c>
      <c r="H812" s="4">
        <v>216</v>
      </c>
      <c r="I812" s="4">
        <v>8</v>
      </c>
      <c r="J812" s="4">
        <v>350</v>
      </c>
      <c r="K812" s="4">
        <v>30</v>
      </c>
      <c r="L812" s="4">
        <v>142</v>
      </c>
      <c r="M812" s="4">
        <v>7</v>
      </c>
      <c r="N812" s="4">
        <v>49</v>
      </c>
      <c r="O812" s="4">
        <v>9</v>
      </c>
      <c r="P812" s="8">
        <v>5</v>
      </c>
      <c r="Q812" s="8">
        <v>3132</v>
      </c>
      <c r="R812" s="4"/>
      <c r="S812" s="4"/>
      <c r="T812" s="4">
        <v>9.34</v>
      </c>
      <c r="U812" s="4">
        <v>7.32</v>
      </c>
      <c r="V812" s="4">
        <v>2.8</v>
      </c>
      <c r="W812" s="4">
        <v>3.3</v>
      </c>
      <c r="X812" s="4">
        <f>(H812-I812)/H812*100</f>
        <v>96.296296296296291</v>
      </c>
      <c r="Y812" s="4">
        <f>(J812-K812)/J812*100</f>
        <v>91.428571428571431</v>
      </c>
      <c r="Z812" s="4">
        <f>(L812-M812)/L812*100</f>
        <v>95.070422535211264</v>
      </c>
      <c r="AA812" s="4">
        <f>(N812-O812)/N812*100</f>
        <v>81.632653061224488</v>
      </c>
      <c r="AB812" s="4"/>
      <c r="AC812" s="12"/>
    </row>
    <row r="813" spans="1:29" x14ac:dyDescent="0.35">
      <c r="A813" s="3" t="s">
        <v>57</v>
      </c>
      <c r="B813" s="3" t="s">
        <v>52</v>
      </c>
      <c r="C813" s="3">
        <v>2024</v>
      </c>
      <c r="D813" s="3">
        <v>7</v>
      </c>
      <c r="E813" s="3">
        <v>15</v>
      </c>
      <c r="F813" s="4"/>
      <c r="G813" s="4"/>
      <c r="H813" s="4">
        <v>255</v>
      </c>
      <c r="I813" s="4">
        <v>20</v>
      </c>
      <c r="J813" s="4">
        <v>425</v>
      </c>
      <c r="K813" s="4">
        <v>83</v>
      </c>
      <c r="L813" s="4">
        <v>325</v>
      </c>
      <c r="M813" s="4">
        <v>16</v>
      </c>
      <c r="N813" s="10"/>
      <c r="O813" s="10"/>
      <c r="P813" s="12"/>
      <c r="Q813" s="12"/>
      <c r="R813" s="10"/>
      <c r="S813" s="10"/>
      <c r="T813" s="4">
        <v>6.91</v>
      </c>
      <c r="U813" s="4">
        <v>6.37</v>
      </c>
      <c r="V813" s="4">
        <v>2.8</v>
      </c>
      <c r="W813" s="4">
        <v>2.2000000000000002</v>
      </c>
      <c r="X813" s="4">
        <f>(H813-I813)/H813*100</f>
        <v>92.156862745098039</v>
      </c>
      <c r="Y813" s="4">
        <f>(J813-K813)/J813*100</f>
        <v>80.470588235294116</v>
      </c>
      <c r="Z813" s="4">
        <f>(L813-M813)/L813*100</f>
        <v>95.07692307692308</v>
      </c>
      <c r="AA813" s="4"/>
      <c r="AB813" s="10"/>
      <c r="AC813" s="12"/>
    </row>
    <row r="814" spans="1:29" x14ac:dyDescent="0.35">
      <c r="A814" s="3" t="s">
        <v>57</v>
      </c>
      <c r="B814" s="3" t="s">
        <v>52</v>
      </c>
      <c r="C814" s="3">
        <v>2024</v>
      </c>
      <c r="D814" s="3">
        <v>7</v>
      </c>
      <c r="E814" s="3">
        <v>22</v>
      </c>
      <c r="F814" s="4"/>
      <c r="G814" s="4"/>
      <c r="H814" s="4">
        <v>216</v>
      </c>
      <c r="I814" s="4">
        <v>10</v>
      </c>
      <c r="J814" s="4">
        <v>772</v>
      </c>
      <c r="K814" s="4">
        <v>83</v>
      </c>
      <c r="L814" s="4">
        <v>371</v>
      </c>
      <c r="M814" s="4">
        <v>14</v>
      </c>
      <c r="N814" s="10"/>
      <c r="O814" s="10"/>
      <c r="P814" s="12"/>
      <c r="Q814" s="12"/>
      <c r="R814" s="10"/>
      <c r="S814" s="10"/>
      <c r="T814" s="4">
        <v>7.46</v>
      </c>
      <c r="U814" s="4">
        <v>6.26</v>
      </c>
      <c r="V814" s="4">
        <v>3.2</v>
      </c>
      <c r="W814" s="4">
        <v>2.8</v>
      </c>
      <c r="X814" s="4">
        <f>(H814-I814)/H814*100</f>
        <v>95.370370370370367</v>
      </c>
      <c r="Y814" s="4">
        <f>(J814-K814)/J814*100</f>
        <v>89.248704663212436</v>
      </c>
      <c r="Z814" s="4">
        <f>(L814-M814)/L814*100</f>
        <v>96.226415094339629</v>
      </c>
      <c r="AA814" s="4"/>
      <c r="AB814" s="10"/>
      <c r="AC814" s="12"/>
    </row>
    <row r="815" spans="1:29" x14ac:dyDescent="0.35">
      <c r="A815" s="3" t="s">
        <v>57</v>
      </c>
      <c r="B815" s="3" t="s">
        <v>52</v>
      </c>
      <c r="C815" s="3">
        <v>2024</v>
      </c>
      <c r="D815" s="3">
        <v>7</v>
      </c>
      <c r="E815" s="3">
        <v>29</v>
      </c>
      <c r="F815" s="4"/>
      <c r="G815" s="4"/>
      <c r="H815" s="4">
        <v>362</v>
      </c>
      <c r="I815" s="4">
        <v>14</v>
      </c>
      <c r="J815" s="4">
        <v>495</v>
      </c>
      <c r="K815" s="4">
        <v>49</v>
      </c>
      <c r="L815" s="4">
        <v>253</v>
      </c>
      <c r="M815" s="4">
        <v>23</v>
      </c>
      <c r="N815" s="10"/>
      <c r="O815" s="10"/>
      <c r="P815" s="12"/>
      <c r="Q815" s="12"/>
      <c r="R815" s="10"/>
      <c r="S815" s="10"/>
      <c r="T815" s="4">
        <v>6.78</v>
      </c>
      <c r="U815" s="4">
        <v>6.95</v>
      </c>
      <c r="V815" s="4">
        <v>1.6</v>
      </c>
      <c r="W815" s="4">
        <v>3.9</v>
      </c>
      <c r="X815" s="4">
        <f>(H815-I815)/H815*100</f>
        <v>96.132596685082873</v>
      </c>
      <c r="Y815" s="4">
        <f>(J815-K815)/J815*100</f>
        <v>90.101010101010104</v>
      </c>
      <c r="Z815" s="4">
        <f>(L815-M815)/L815*100</f>
        <v>90.909090909090907</v>
      </c>
      <c r="AA815" s="4"/>
      <c r="AB815" s="10"/>
      <c r="AC815" s="12"/>
    </row>
    <row r="816" spans="1:29" x14ac:dyDescent="0.35">
      <c r="A816" s="3" t="s">
        <v>57</v>
      </c>
      <c r="B816" s="3" t="s">
        <v>52</v>
      </c>
      <c r="C816" s="3">
        <v>2024</v>
      </c>
      <c r="D816" s="3">
        <v>8</v>
      </c>
      <c r="E816" s="3">
        <v>8</v>
      </c>
      <c r="F816" s="4">
        <v>14536</v>
      </c>
      <c r="G816" s="4">
        <v>469</v>
      </c>
      <c r="H816" s="4">
        <v>229</v>
      </c>
      <c r="I816" s="4">
        <v>9</v>
      </c>
      <c r="J816" s="4">
        <v>322</v>
      </c>
      <c r="K816" s="4">
        <v>31</v>
      </c>
      <c r="L816" s="4">
        <v>146</v>
      </c>
      <c r="M816" s="4">
        <v>7</v>
      </c>
      <c r="N816" s="4">
        <v>49</v>
      </c>
      <c r="O816" s="4">
        <v>9</v>
      </c>
      <c r="P816" s="8">
        <v>3540</v>
      </c>
      <c r="Q816" s="8">
        <v>3195</v>
      </c>
      <c r="R816" s="4"/>
      <c r="S816" s="4"/>
      <c r="T816" s="4">
        <v>9.9</v>
      </c>
      <c r="U816" s="4">
        <v>6.66</v>
      </c>
      <c r="V816" s="4">
        <v>2.9</v>
      </c>
      <c r="W816" s="4">
        <v>3.3</v>
      </c>
      <c r="X816" s="4">
        <f>(H816-I816)/H816*100</f>
        <v>96.069868995633186</v>
      </c>
      <c r="Y816" s="4">
        <f>(J816-K816)/J816*100</f>
        <v>90.372670807453417</v>
      </c>
      <c r="Z816" s="4">
        <f>(L816-M816)/L816*100</f>
        <v>95.205479452054803</v>
      </c>
      <c r="AA816" s="4">
        <f>(N816-O816)/N816*100</f>
        <v>81.632653061224488</v>
      </c>
      <c r="AB816" s="4"/>
      <c r="AC816" s="12"/>
    </row>
    <row r="817" spans="1:29" x14ac:dyDescent="0.35">
      <c r="A817" s="3" t="s">
        <v>57</v>
      </c>
      <c r="B817" s="3" t="s">
        <v>52</v>
      </c>
      <c r="C817" s="3">
        <v>2024</v>
      </c>
      <c r="D817" s="3">
        <v>8</v>
      </c>
      <c r="E817" s="3">
        <v>14</v>
      </c>
      <c r="F817" s="4"/>
      <c r="G817" s="4"/>
      <c r="H817" s="4">
        <v>232</v>
      </c>
      <c r="I817" s="4">
        <v>20</v>
      </c>
      <c r="J817" s="4">
        <v>442</v>
      </c>
      <c r="K817" s="4">
        <v>76</v>
      </c>
      <c r="L817" s="4">
        <v>345</v>
      </c>
      <c r="M817" s="4">
        <v>16</v>
      </c>
      <c r="N817" s="10"/>
      <c r="O817" s="10"/>
      <c r="P817" s="12"/>
      <c r="Q817" s="12"/>
      <c r="R817" s="10"/>
      <c r="S817" s="10"/>
      <c r="T817" s="4">
        <v>6.5</v>
      </c>
      <c r="U817" s="4">
        <v>6.88</v>
      </c>
      <c r="V817" s="4">
        <v>2.7</v>
      </c>
      <c r="W817" s="4">
        <v>2</v>
      </c>
      <c r="X817" s="4">
        <f>(H817-I817)/H817*100</f>
        <v>91.379310344827587</v>
      </c>
      <c r="Y817" s="4">
        <f>(J817-K817)/J817*100</f>
        <v>82.805429864253384</v>
      </c>
      <c r="Z817" s="4">
        <f>(L817-M817)/L817*100</f>
        <v>95.362318840579704</v>
      </c>
      <c r="AA817" s="4"/>
      <c r="AB817" s="10"/>
      <c r="AC817" s="12"/>
    </row>
    <row r="818" spans="1:29" x14ac:dyDescent="0.35">
      <c r="A818" s="3" t="s">
        <v>57</v>
      </c>
      <c r="B818" s="3" t="s">
        <v>52</v>
      </c>
      <c r="C818" s="3">
        <v>2024</v>
      </c>
      <c r="D818" s="3">
        <v>8</v>
      </c>
      <c r="E818" s="3">
        <v>22</v>
      </c>
      <c r="F818" s="4"/>
      <c r="G818" s="4"/>
      <c r="H818" s="4">
        <v>210</v>
      </c>
      <c r="I818" s="4">
        <v>9</v>
      </c>
      <c r="J818" s="4">
        <v>703</v>
      </c>
      <c r="K818" s="4">
        <v>76</v>
      </c>
      <c r="L818" s="4">
        <v>334</v>
      </c>
      <c r="M818" s="4">
        <v>13</v>
      </c>
      <c r="N818" s="10"/>
      <c r="O818" s="10"/>
      <c r="P818" s="12"/>
      <c r="Q818" s="12"/>
      <c r="R818" s="10"/>
      <c r="S818" s="10"/>
      <c r="T818" s="4">
        <v>6.94</v>
      </c>
      <c r="U818" s="4">
        <v>6.82</v>
      </c>
      <c r="V818" s="4">
        <v>3</v>
      </c>
      <c r="W818" s="4">
        <v>2.9</v>
      </c>
      <c r="X818" s="4">
        <f>(H818-I818)/H818*100</f>
        <v>95.714285714285722</v>
      </c>
      <c r="Y818" s="4">
        <f>(J818-K818)/J818*100</f>
        <v>89.189189189189193</v>
      </c>
      <c r="Z818" s="4">
        <f>(L818-M818)/L818*100</f>
        <v>96.107784431137716</v>
      </c>
      <c r="AA818" s="4"/>
      <c r="AB818" s="10"/>
      <c r="AC818" s="12"/>
    </row>
    <row r="819" spans="1:29" x14ac:dyDescent="0.35">
      <c r="A819" s="3" t="s">
        <v>57</v>
      </c>
      <c r="B819" s="3" t="s">
        <v>52</v>
      </c>
      <c r="C819" s="3">
        <v>2024</v>
      </c>
      <c r="D819" s="3">
        <v>8</v>
      </c>
      <c r="E819" s="3">
        <v>29</v>
      </c>
      <c r="F819" s="4"/>
      <c r="G819" s="4"/>
      <c r="H819" s="4">
        <v>366</v>
      </c>
      <c r="I819" s="4">
        <v>14</v>
      </c>
      <c r="J819" s="4">
        <v>545</v>
      </c>
      <c r="K819" s="4">
        <v>51</v>
      </c>
      <c r="L819" s="4">
        <v>271</v>
      </c>
      <c r="M819" s="4">
        <v>23</v>
      </c>
      <c r="N819" s="10"/>
      <c r="O819" s="10"/>
      <c r="P819" s="12"/>
      <c r="Q819" s="12"/>
      <c r="R819" s="10"/>
      <c r="S819" s="10"/>
      <c r="T819" s="4">
        <v>6.44</v>
      </c>
      <c r="U819" s="4">
        <v>6.39</v>
      </c>
      <c r="V819" s="4">
        <v>1.6</v>
      </c>
      <c r="W819" s="4">
        <v>4.3</v>
      </c>
      <c r="X819" s="4">
        <f>(H819-I819)/H819*100</f>
        <v>96.174863387978135</v>
      </c>
      <c r="Y819" s="4">
        <f>(J819-K819)/J819*100</f>
        <v>90.642201834862391</v>
      </c>
      <c r="Z819" s="4">
        <f>(L819-M819)/L819*100</f>
        <v>91.512915129151295</v>
      </c>
      <c r="AA819" s="4"/>
      <c r="AB819" s="10"/>
      <c r="AC819" s="12"/>
    </row>
    <row r="820" spans="1:29" x14ac:dyDescent="0.35">
      <c r="A820" s="3" t="s">
        <v>57</v>
      </c>
      <c r="B820" s="3" t="s">
        <v>52</v>
      </c>
      <c r="C820" s="3">
        <v>2024</v>
      </c>
      <c r="D820" s="3">
        <v>9</v>
      </c>
      <c r="E820" s="3">
        <v>9</v>
      </c>
      <c r="F820" s="4">
        <v>11258</v>
      </c>
      <c r="G820" s="4">
        <v>363</v>
      </c>
      <c r="H820" s="4">
        <v>236</v>
      </c>
      <c r="I820" s="4">
        <v>9</v>
      </c>
      <c r="J820" s="4">
        <v>345</v>
      </c>
      <c r="K820" s="4">
        <v>34</v>
      </c>
      <c r="L820" s="4">
        <v>159</v>
      </c>
      <c r="M820" s="4">
        <v>7</v>
      </c>
      <c r="N820" s="4">
        <v>46</v>
      </c>
      <c r="O820" s="4">
        <v>10</v>
      </c>
      <c r="P820" s="8">
        <v>3682</v>
      </c>
      <c r="Q820" s="8">
        <v>3099</v>
      </c>
      <c r="R820" s="4"/>
      <c r="S820" s="4"/>
      <c r="T820" s="4">
        <v>10.59</v>
      </c>
      <c r="U820" s="4">
        <v>6.26</v>
      </c>
      <c r="V820" s="4">
        <v>2.9</v>
      </c>
      <c r="W820" s="4">
        <v>3.1</v>
      </c>
      <c r="X820" s="4">
        <f>(H820-I820)/H820*100</f>
        <v>96.186440677966104</v>
      </c>
      <c r="Y820" s="4">
        <f>(J820-K820)/J820*100</f>
        <v>90.14492753623189</v>
      </c>
      <c r="Z820" s="4">
        <f>(L820-M820)/L820*100</f>
        <v>95.59748427672956</v>
      </c>
      <c r="AA820" s="4">
        <f>(N820-O820)/N820*100</f>
        <v>78.260869565217391</v>
      </c>
      <c r="AB820" s="4"/>
      <c r="AC820" s="12"/>
    </row>
    <row r="821" spans="1:29" x14ac:dyDescent="0.35">
      <c r="A821" s="3" t="s">
        <v>57</v>
      </c>
      <c r="B821" s="3" t="s">
        <v>52</v>
      </c>
      <c r="C821" s="3">
        <v>2024</v>
      </c>
      <c r="D821" s="3">
        <v>9</v>
      </c>
      <c r="E821" s="3">
        <v>16</v>
      </c>
      <c r="F821" s="4"/>
      <c r="G821" s="4"/>
      <c r="H821" s="4">
        <v>223</v>
      </c>
      <c r="I821" s="4">
        <v>20</v>
      </c>
      <c r="J821" s="4">
        <v>438</v>
      </c>
      <c r="K821" s="4">
        <v>77</v>
      </c>
      <c r="L821" s="4">
        <v>321</v>
      </c>
      <c r="M821" s="4">
        <v>15</v>
      </c>
      <c r="N821" s="10"/>
      <c r="O821" s="10"/>
      <c r="P821" s="12"/>
      <c r="Q821" s="12"/>
      <c r="R821" s="10"/>
      <c r="S821" s="10"/>
      <c r="T821" s="4">
        <v>6.31</v>
      </c>
      <c r="U821" s="4">
        <v>7.43</v>
      </c>
      <c r="V821" s="4">
        <v>2.6</v>
      </c>
      <c r="W821" s="4">
        <v>1.8</v>
      </c>
      <c r="X821" s="4">
        <f>(H821-I821)/H821*100</f>
        <v>91.031390134529147</v>
      </c>
      <c r="Y821" s="4">
        <f>(J821-K821)/J821*100</f>
        <v>82.420091324200911</v>
      </c>
      <c r="Z821" s="4">
        <f>(L821-M821)/L821*100</f>
        <v>95.327102803738313</v>
      </c>
      <c r="AA821" s="4"/>
      <c r="AB821" s="10"/>
      <c r="AC821" s="12"/>
    </row>
    <row r="822" spans="1:29" x14ac:dyDescent="0.35">
      <c r="A822" s="3" t="s">
        <v>57</v>
      </c>
      <c r="B822" s="3" t="s">
        <v>52</v>
      </c>
      <c r="C822" s="3">
        <v>2024</v>
      </c>
      <c r="D822" s="3">
        <v>9</v>
      </c>
      <c r="E822" s="3">
        <v>23</v>
      </c>
      <c r="F822" s="4"/>
      <c r="G822" s="4"/>
      <c r="H822" s="4">
        <v>208</v>
      </c>
      <c r="I822" s="4">
        <v>9</v>
      </c>
      <c r="J822" s="4">
        <v>647</v>
      </c>
      <c r="K822" s="4">
        <v>70</v>
      </c>
      <c r="L822" s="4">
        <v>317</v>
      </c>
      <c r="M822" s="4">
        <v>12</v>
      </c>
      <c r="N822" s="10"/>
      <c r="O822" s="10"/>
      <c r="P822" s="12"/>
      <c r="Q822" s="12"/>
      <c r="R822" s="10"/>
      <c r="S822" s="10"/>
      <c r="T822" s="4">
        <v>7.01</v>
      </c>
      <c r="U822" s="4">
        <v>6.55</v>
      </c>
      <c r="V822" s="4">
        <v>3.2</v>
      </c>
      <c r="W822" s="4">
        <v>2.9</v>
      </c>
      <c r="X822" s="4">
        <f>(H822-I822)/H822*100</f>
        <v>95.673076923076934</v>
      </c>
      <c r="Y822" s="4">
        <f>(J822-K822)/J822*100</f>
        <v>89.180834621329211</v>
      </c>
      <c r="Z822" s="4">
        <f>(L822-M822)/L822*100</f>
        <v>96.214511041009459</v>
      </c>
      <c r="AA822" s="4"/>
      <c r="AB822" s="10"/>
      <c r="AC822" s="12"/>
    </row>
    <row r="823" spans="1:29" x14ac:dyDescent="0.35">
      <c r="A823" s="3" t="s">
        <v>57</v>
      </c>
      <c r="B823" s="3" t="s">
        <v>52</v>
      </c>
      <c r="C823" s="3">
        <v>2024</v>
      </c>
      <c r="D823" s="3">
        <v>9</v>
      </c>
      <c r="E823" s="3">
        <v>30</v>
      </c>
      <c r="F823" s="4"/>
      <c r="G823" s="4"/>
      <c r="H823" s="4">
        <v>337</v>
      </c>
      <c r="I823" s="4">
        <v>14</v>
      </c>
      <c r="J823" s="4">
        <v>583</v>
      </c>
      <c r="K823" s="4">
        <v>50</v>
      </c>
      <c r="L823" s="4">
        <v>260</v>
      </c>
      <c r="M823" s="4">
        <v>25</v>
      </c>
      <c r="N823" s="10"/>
      <c r="O823" s="10"/>
      <c r="P823" s="12"/>
      <c r="Q823" s="12"/>
      <c r="R823" s="10"/>
      <c r="S823" s="10"/>
      <c r="T823" s="4">
        <v>6.7</v>
      </c>
      <c r="U823" s="4">
        <v>7.03</v>
      </c>
      <c r="V823" s="4">
        <v>1.5</v>
      </c>
      <c r="W823" s="4">
        <v>4.5</v>
      </c>
      <c r="X823" s="4">
        <f>(H823-I823)/H823*100</f>
        <v>95.845697329376861</v>
      </c>
      <c r="Y823" s="4">
        <f>(J823-K823)/J823*100</f>
        <v>91.423670668953676</v>
      </c>
      <c r="Z823" s="4">
        <f>(L823-M823)/L823*100</f>
        <v>90.384615384615387</v>
      </c>
      <c r="AA823" s="4"/>
      <c r="AB823" s="10"/>
      <c r="AC823" s="12"/>
    </row>
    <row r="824" spans="1:29" x14ac:dyDescent="0.35">
      <c r="A824" s="3" t="s">
        <v>57</v>
      </c>
      <c r="B824" s="3" t="s">
        <v>52</v>
      </c>
      <c r="C824" s="3">
        <v>2024</v>
      </c>
      <c r="D824" s="3">
        <v>10</v>
      </c>
      <c r="E824" s="3">
        <v>8</v>
      </c>
      <c r="F824" s="4">
        <v>8423</v>
      </c>
      <c r="G824" s="4">
        <v>272</v>
      </c>
      <c r="H824" s="4">
        <v>217</v>
      </c>
      <c r="I824" s="4">
        <v>9</v>
      </c>
      <c r="J824" s="4">
        <v>321</v>
      </c>
      <c r="K824" s="4">
        <v>37</v>
      </c>
      <c r="L824" s="4">
        <v>146</v>
      </c>
      <c r="M824" s="4">
        <v>7</v>
      </c>
      <c r="N824" s="4">
        <v>43</v>
      </c>
      <c r="O824" s="4">
        <v>10</v>
      </c>
      <c r="P824" s="8">
        <v>3866</v>
      </c>
      <c r="Q824" s="8">
        <v>3285</v>
      </c>
      <c r="R824" s="4"/>
      <c r="S824" s="4"/>
      <c r="T824" s="4">
        <v>9.64</v>
      </c>
      <c r="U824" s="4">
        <v>6.64</v>
      </c>
      <c r="V824" s="4">
        <v>2.8</v>
      </c>
      <c r="W824" s="4">
        <v>3.2</v>
      </c>
      <c r="X824" s="4">
        <f>(H824-I824)/H824*100</f>
        <v>95.852534562211972</v>
      </c>
      <c r="Y824" s="4">
        <f>(J824-K824)/J824*100</f>
        <v>88.473520249221181</v>
      </c>
      <c r="Z824" s="4">
        <f>(L824-M824)/L824*100</f>
        <v>95.205479452054803</v>
      </c>
      <c r="AA824" s="4">
        <f>(N824-O824)/N824*100</f>
        <v>76.744186046511629</v>
      </c>
      <c r="AB824" s="4"/>
      <c r="AC824" s="12"/>
    </row>
    <row r="825" spans="1:29" x14ac:dyDescent="0.35">
      <c r="A825" s="3" t="s">
        <v>57</v>
      </c>
      <c r="B825" s="3" t="s">
        <v>52</v>
      </c>
      <c r="C825" s="3">
        <v>2024</v>
      </c>
      <c r="D825" s="3">
        <v>10</v>
      </c>
      <c r="E825" s="3">
        <v>15</v>
      </c>
      <c r="F825" s="4"/>
      <c r="G825" s="4"/>
      <c r="H825" s="4">
        <v>223</v>
      </c>
      <c r="I825" s="4">
        <v>21</v>
      </c>
      <c r="J825" s="4">
        <v>407</v>
      </c>
      <c r="K825" s="4">
        <v>80</v>
      </c>
      <c r="L825" s="4">
        <v>353</v>
      </c>
      <c r="M825" s="4">
        <v>14</v>
      </c>
      <c r="N825" s="10"/>
      <c r="O825" s="10"/>
      <c r="P825" s="12"/>
      <c r="Q825" s="12"/>
      <c r="R825" s="10"/>
      <c r="S825" s="10"/>
      <c r="T825" s="4">
        <v>6.31</v>
      </c>
      <c r="U825" s="4">
        <v>7.95</v>
      </c>
      <c r="V825" s="4">
        <v>2.4</v>
      </c>
      <c r="W825" s="4">
        <v>1.8</v>
      </c>
      <c r="X825" s="4">
        <f>(H825-I825)/H825*100</f>
        <v>90.582959641255599</v>
      </c>
      <c r="Y825" s="4">
        <f>(J825-K825)/J825*100</f>
        <v>80.343980343980348</v>
      </c>
      <c r="Z825" s="4">
        <f>(L825-M825)/L825*100</f>
        <v>96.033994334277622</v>
      </c>
      <c r="AA825" s="4"/>
      <c r="AB825" s="10"/>
      <c r="AC825" s="12"/>
    </row>
    <row r="826" spans="1:29" x14ac:dyDescent="0.35">
      <c r="A826" s="3" t="s">
        <v>57</v>
      </c>
      <c r="B826" s="3" t="s">
        <v>52</v>
      </c>
      <c r="C826" s="3">
        <v>2024</v>
      </c>
      <c r="D826" s="3">
        <v>10</v>
      </c>
      <c r="E826" s="3">
        <v>22</v>
      </c>
      <c r="F826" s="4"/>
      <c r="G826" s="4"/>
      <c r="H826" s="4">
        <v>204</v>
      </c>
      <c r="I826" s="4">
        <v>9</v>
      </c>
      <c r="J826" s="4">
        <v>595</v>
      </c>
      <c r="K826" s="4">
        <v>69</v>
      </c>
      <c r="L826" s="4">
        <v>298</v>
      </c>
      <c r="M826" s="4">
        <v>12</v>
      </c>
      <c r="N826" s="10"/>
      <c r="O826" s="10"/>
      <c r="P826" s="12"/>
      <c r="Q826" s="12"/>
      <c r="R826" s="10"/>
      <c r="S826" s="10"/>
      <c r="T826" s="4">
        <v>6.52</v>
      </c>
      <c r="U826" s="4">
        <v>6.16</v>
      </c>
      <c r="V826" s="4">
        <v>3.1</v>
      </c>
      <c r="W826" s="4">
        <v>3</v>
      </c>
      <c r="X826" s="4">
        <f>(H826-I826)/H826*100</f>
        <v>95.588235294117652</v>
      </c>
      <c r="Y826" s="4">
        <f>(J826-K826)/J826*100</f>
        <v>88.403361344537814</v>
      </c>
      <c r="Z826" s="4">
        <f>(L826-M826)/L826*100</f>
        <v>95.973154362416096</v>
      </c>
      <c r="AA826" s="4"/>
      <c r="AB826" s="10"/>
      <c r="AC826" s="12"/>
    </row>
    <row r="827" spans="1:29" x14ac:dyDescent="0.35">
      <c r="A827" s="3" t="s">
        <v>57</v>
      </c>
      <c r="B827" s="3" t="s">
        <v>52</v>
      </c>
      <c r="C827" s="3">
        <v>2024</v>
      </c>
      <c r="D827" s="3">
        <v>10</v>
      </c>
      <c r="E827" s="3">
        <v>29</v>
      </c>
      <c r="F827" s="4"/>
      <c r="G827" s="4"/>
      <c r="H827" s="4">
        <v>337</v>
      </c>
      <c r="I827" s="4">
        <v>14</v>
      </c>
      <c r="J827" s="4">
        <v>595</v>
      </c>
      <c r="K827" s="4">
        <v>47</v>
      </c>
      <c r="L827" s="4">
        <v>265</v>
      </c>
      <c r="M827" s="4">
        <v>25</v>
      </c>
      <c r="N827" s="10"/>
      <c r="O827" s="10"/>
      <c r="P827" s="12"/>
      <c r="Q827" s="12"/>
      <c r="R827" s="10"/>
      <c r="S827" s="10"/>
      <c r="T827" s="4">
        <v>7.1</v>
      </c>
      <c r="U827" s="4">
        <v>7.45</v>
      </c>
      <c r="V827" s="4">
        <v>1.6</v>
      </c>
      <c r="W827" s="4">
        <v>4.5</v>
      </c>
      <c r="X827" s="4">
        <f>(H827-I827)/H827*100</f>
        <v>95.845697329376861</v>
      </c>
      <c r="Y827" s="4">
        <f>(J827-K827)/J827*100</f>
        <v>92.100840336134453</v>
      </c>
      <c r="Z827" s="4">
        <f>(L827-M827)/L827*100</f>
        <v>90.566037735849065</v>
      </c>
      <c r="AA827" s="4"/>
      <c r="AB827" s="10"/>
      <c r="AC827" s="12"/>
    </row>
    <row r="828" spans="1:29" x14ac:dyDescent="0.35">
      <c r="A828" s="3" t="s">
        <v>57</v>
      </c>
      <c r="B828" s="3" t="s">
        <v>52</v>
      </c>
      <c r="C828" s="3">
        <v>2024</v>
      </c>
      <c r="D828" s="3">
        <v>11</v>
      </c>
      <c r="E828" s="3">
        <v>8</v>
      </c>
      <c r="F828" s="4">
        <v>9373</v>
      </c>
      <c r="G828" s="4">
        <v>302</v>
      </c>
      <c r="H828" s="4">
        <v>238</v>
      </c>
      <c r="I828" s="4">
        <v>7</v>
      </c>
      <c r="J828" s="4">
        <v>475</v>
      </c>
      <c r="K828" s="4">
        <v>27</v>
      </c>
      <c r="L828" s="4">
        <v>123</v>
      </c>
      <c r="M828" s="4">
        <v>6</v>
      </c>
      <c r="N828" s="4">
        <v>59</v>
      </c>
      <c r="O828" s="4">
        <v>11</v>
      </c>
      <c r="P828" s="8">
        <v>3176</v>
      </c>
      <c r="Q828" s="8">
        <v>1758</v>
      </c>
      <c r="R828" s="4"/>
      <c r="S828" s="4"/>
      <c r="T828" s="4">
        <v>7.81</v>
      </c>
      <c r="U828" s="4">
        <v>7.4</v>
      </c>
      <c r="V828" s="4">
        <v>3.3</v>
      </c>
      <c r="W828" s="4">
        <v>2.8</v>
      </c>
      <c r="X828" s="4">
        <f>(H828-I828)/H828*100</f>
        <v>97.058823529411768</v>
      </c>
      <c r="Y828" s="4">
        <f>(J828-K828)/J828*100</f>
        <v>94.315789473684205</v>
      </c>
      <c r="Z828" s="4">
        <f>(L828-M828)/L828*100</f>
        <v>95.121951219512198</v>
      </c>
      <c r="AA828" s="4">
        <f>(N828-O828)/N828*100</f>
        <v>81.355932203389841</v>
      </c>
      <c r="AB828" s="4"/>
      <c r="AC828" s="12"/>
    </row>
    <row r="829" spans="1:29" x14ac:dyDescent="0.35">
      <c r="A829" s="3" t="s">
        <v>57</v>
      </c>
      <c r="B829" s="3" t="s">
        <v>52</v>
      </c>
      <c r="C829" s="3">
        <v>2024</v>
      </c>
      <c r="D829" s="3">
        <v>11</v>
      </c>
      <c r="E829" s="3">
        <v>22</v>
      </c>
      <c r="F829" s="4"/>
      <c r="G829" s="4"/>
      <c r="H829" s="4">
        <v>286</v>
      </c>
      <c r="I829" s="4">
        <v>16</v>
      </c>
      <c r="J829" s="4">
        <v>448</v>
      </c>
      <c r="K829" s="4">
        <v>48</v>
      </c>
      <c r="L829" s="4">
        <v>247</v>
      </c>
      <c r="M829" s="4">
        <v>10</v>
      </c>
      <c r="N829" s="10"/>
      <c r="O829" s="10"/>
      <c r="P829" s="12"/>
      <c r="Q829" s="12"/>
      <c r="R829" s="10"/>
      <c r="S829" s="10"/>
      <c r="T829" s="4">
        <v>7.63</v>
      </c>
      <c r="U829" s="4">
        <v>7.86</v>
      </c>
      <c r="V829" s="4">
        <v>2.5</v>
      </c>
      <c r="W829" s="4">
        <v>2.5</v>
      </c>
      <c r="X829" s="4">
        <f>(H829-I829)/H829*100</f>
        <v>94.4055944055944</v>
      </c>
      <c r="Y829" s="4">
        <f>(J829-K829)/J829*100</f>
        <v>89.285714285714292</v>
      </c>
      <c r="Z829" s="4">
        <f>(L829-M829)/L829*100</f>
        <v>95.951417004048579</v>
      </c>
      <c r="AA829" s="4"/>
      <c r="AB829" s="10"/>
      <c r="AC829" s="12"/>
    </row>
    <row r="830" spans="1:29" x14ac:dyDescent="0.35">
      <c r="A830" s="3" t="s">
        <v>57</v>
      </c>
      <c r="B830" s="3" t="s">
        <v>52</v>
      </c>
      <c r="C830" s="3">
        <v>2024</v>
      </c>
      <c r="D830" s="3">
        <v>11</v>
      </c>
      <c r="E830" s="3">
        <v>29</v>
      </c>
      <c r="F830" s="4"/>
      <c r="G830" s="4"/>
      <c r="H830" s="4">
        <v>459</v>
      </c>
      <c r="I830" s="4">
        <v>12</v>
      </c>
      <c r="J830" s="4">
        <v>616</v>
      </c>
      <c r="K830" s="4">
        <v>39</v>
      </c>
      <c r="L830" s="4">
        <v>420</v>
      </c>
      <c r="M830" s="4">
        <v>10</v>
      </c>
      <c r="N830" s="10"/>
      <c r="O830" s="10"/>
      <c r="P830" s="12"/>
      <c r="Q830" s="12"/>
      <c r="R830" s="10"/>
      <c r="S830" s="10"/>
      <c r="T830" s="4">
        <v>7.26</v>
      </c>
      <c r="U830" s="4">
        <v>7.99</v>
      </c>
      <c r="V830" s="4">
        <v>3.8</v>
      </c>
      <c r="W830" s="4">
        <v>3.2</v>
      </c>
      <c r="X830" s="4">
        <f>(H830-I830)/H830*100</f>
        <v>97.385620915032675</v>
      </c>
      <c r="Y830" s="4">
        <f>(J830-K830)/J830*100</f>
        <v>93.668831168831161</v>
      </c>
      <c r="Z830" s="4">
        <f>(L830-M830)/L830*100</f>
        <v>97.61904761904762</v>
      </c>
      <c r="AA830" s="4"/>
      <c r="AB830" s="10"/>
      <c r="AC830" s="12"/>
    </row>
    <row r="831" spans="1:29" x14ac:dyDescent="0.35">
      <c r="A831" s="3" t="s">
        <v>57</v>
      </c>
      <c r="B831" s="3" t="s">
        <v>52</v>
      </c>
      <c r="C831" s="3">
        <v>2024</v>
      </c>
      <c r="D831" s="3">
        <v>12</v>
      </c>
      <c r="E831" s="3">
        <v>2</v>
      </c>
      <c r="F831" s="4">
        <v>6921</v>
      </c>
      <c r="G831" s="4">
        <v>223</v>
      </c>
      <c r="H831" s="4">
        <v>309</v>
      </c>
      <c r="I831" s="4">
        <v>16</v>
      </c>
      <c r="J831" s="4">
        <v>509</v>
      </c>
      <c r="K831" s="4">
        <v>36</v>
      </c>
      <c r="L831" s="4">
        <v>281</v>
      </c>
      <c r="M831" s="4">
        <v>17</v>
      </c>
      <c r="N831" s="10"/>
      <c r="O831" s="10"/>
      <c r="P831" s="12"/>
      <c r="Q831" s="12"/>
      <c r="R831" s="10"/>
      <c r="S831" s="10"/>
      <c r="T831" s="4">
        <v>7.7</v>
      </c>
      <c r="U831" s="4">
        <v>7.4</v>
      </c>
      <c r="V831" s="4">
        <v>2.2000000000000002</v>
      </c>
      <c r="W831" s="4">
        <v>2.4</v>
      </c>
      <c r="X831" s="4">
        <f>(H831-I831)/H831*100</f>
        <v>94.822006472491907</v>
      </c>
      <c r="Y831" s="4">
        <f>(J831-K831)/J831*100</f>
        <v>92.927308447937122</v>
      </c>
      <c r="Z831" s="4">
        <f>(L831-M831)/L831*100</f>
        <v>93.95017793594306</v>
      </c>
      <c r="AA831" s="4"/>
      <c r="AB831" s="10"/>
      <c r="AC831" s="12"/>
    </row>
    <row r="832" spans="1:29" x14ac:dyDescent="0.35">
      <c r="A832" s="3" t="s">
        <v>57</v>
      </c>
      <c r="B832" s="3" t="s">
        <v>52</v>
      </c>
      <c r="C832" s="3">
        <v>2024</v>
      </c>
      <c r="D832" s="3">
        <v>12</v>
      </c>
      <c r="E832" s="3">
        <v>9</v>
      </c>
      <c r="F832" s="4"/>
      <c r="G832" s="4"/>
      <c r="H832" s="4">
        <v>286</v>
      </c>
      <c r="I832" s="4">
        <v>14</v>
      </c>
      <c r="J832" s="4">
        <v>529</v>
      </c>
      <c r="K832" s="4">
        <v>77</v>
      </c>
      <c r="L832" s="4">
        <v>200</v>
      </c>
      <c r="M832" s="4">
        <v>19.600000000000001</v>
      </c>
      <c r="N832" s="4">
        <v>55</v>
      </c>
      <c r="O832" s="4">
        <v>7.27</v>
      </c>
      <c r="P832" s="8">
        <v>3120</v>
      </c>
      <c r="Q832" s="8">
        <v>1639</v>
      </c>
      <c r="R832" s="4"/>
      <c r="S832" s="4"/>
      <c r="T832" s="4">
        <v>7.2</v>
      </c>
      <c r="U832" s="4">
        <v>7.8</v>
      </c>
      <c r="V832" s="4">
        <v>1.9</v>
      </c>
      <c r="W832" s="4">
        <v>1.6</v>
      </c>
      <c r="X832" s="4">
        <f>(H832-I832)/H832*100</f>
        <v>95.104895104895107</v>
      </c>
      <c r="Y832" s="4">
        <f>(J832-K832)/J832*100</f>
        <v>85.444234404536871</v>
      </c>
      <c r="Z832" s="4">
        <f>(L832-M832)/L832*100</f>
        <v>90.2</v>
      </c>
      <c r="AA832" s="4">
        <f>(N832-O832)/N832*100</f>
        <v>86.781818181818196</v>
      </c>
      <c r="AB832" s="4"/>
      <c r="AC832" s="12"/>
    </row>
    <row r="833" spans="1:29" x14ac:dyDescent="0.35">
      <c r="A833" s="3" t="s">
        <v>57</v>
      </c>
      <c r="B833" s="3" t="s">
        <v>52</v>
      </c>
      <c r="C833" s="3">
        <v>2024</v>
      </c>
      <c r="D833" s="3">
        <v>12</v>
      </c>
      <c r="E833" s="3">
        <v>17</v>
      </c>
      <c r="F833" s="4"/>
      <c r="G833" s="4"/>
      <c r="H833" s="4">
        <v>425</v>
      </c>
      <c r="I833" s="4">
        <v>16</v>
      </c>
      <c r="J833" s="4">
        <v>566</v>
      </c>
      <c r="K833" s="4">
        <v>39</v>
      </c>
      <c r="L833" s="4">
        <v>259</v>
      </c>
      <c r="M833" s="4">
        <v>21</v>
      </c>
      <c r="N833" s="10"/>
      <c r="O833" s="10"/>
      <c r="P833" s="12"/>
      <c r="Q833" s="12"/>
      <c r="R833" s="10"/>
      <c r="S833" s="10"/>
      <c r="T833" s="4">
        <v>7.5</v>
      </c>
      <c r="U833" s="4">
        <v>7.4</v>
      </c>
      <c r="V833" s="4">
        <v>1.8</v>
      </c>
      <c r="W833" s="4">
        <v>1.6</v>
      </c>
      <c r="X833" s="4">
        <f>(H833-I833)/H833*100</f>
        <v>96.235294117647058</v>
      </c>
      <c r="Y833" s="4">
        <f>(J833-K833)/J833*100</f>
        <v>93.109540636042396</v>
      </c>
      <c r="Z833" s="4">
        <f>(L833-M833)/L833*100</f>
        <v>91.891891891891902</v>
      </c>
      <c r="AA833" s="4"/>
      <c r="AB833" s="10"/>
      <c r="AC833" s="12"/>
    </row>
    <row r="834" spans="1:29" x14ac:dyDescent="0.35">
      <c r="A834" s="3" t="s">
        <v>57</v>
      </c>
      <c r="B834" s="3" t="s">
        <v>52</v>
      </c>
      <c r="C834" s="3">
        <v>2024</v>
      </c>
      <c r="D834" s="3">
        <v>12</v>
      </c>
      <c r="E834" s="3">
        <v>23</v>
      </c>
      <c r="F834" s="4"/>
      <c r="G834" s="4"/>
      <c r="H834" s="4">
        <v>491</v>
      </c>
      <c r="I834" s="4">
        <v>18</v>
      </c>
      <c r="J834" s="4">
        <v>646</v>
      </c>
      <c r="K834" s="4">
        <v>42</v>
      </c>
      <c r="L834" s="4">
        <v>369</v>
      </c>
      <c r="M834" s="4">
        <v>20</v>
      </c>
      <c r="N834" s="10"/>
      <c r="O834" s="10"/>
      <c r="P834" s="12"/>
      <c r="Q834" s="12"/>
      <c r="R834" s="10"/>
      <c r="S834" s="10"/>
      <c r="T834" s="4">
        <v>7.7</v>
      </c>
      <c r="U834" s="4">
        <v>7.6</v>
      </c>
      <c r="V834" s="4">
        <v>2.7</v>
      </c>
      <c r="W834" s="4">
        <v>2.6</v>
      </c>
      <c r="X834" s="4">
        <f>(H834-I834)/H834*100</f>
        <v>96.334012219959263</v>
      </c>
      <c r="Y834" s="4">
        <f>(J834-K834)/J834*100</f>
        <v>93.498452012383908</v>
      </c>
      <c r="Z834" s="4">
        <f>(L834-M834)/L834*100</f>
        <v>94.579945799458002</v>
      </c>
      <c r="AA834" s="4"/>
      <c r="AB834" s="10"/>
      <c r="AC834" s="12"/>
    </row>
    <row r="835" spans="1:29" x14ac:dyDescent="0.35">
      <c r="A835" s="3" t="s">
        <v>79</v>
      </c>
      <c r="B835" s="3" t="s">
        <v>76</v>
      </c>
      <c r="C835" s="3">
        <v>2024</v>
      </c>
      <c r="D835" s="3">
        <v>1</v>
      </c>
      <c r="E835" s="3">
        <v>2</v>
      </c>
      <c r="F835" s="4">
        <v>19605</v>
      </c>
      <c r="G835" s="4">
        <v>594.1</v>
      </c>
      <c r="H835" s="4">
        <v>310</v>
      </c>
      <c r="I835" s="4">
        <v>15</v>
      </c>
      <c r="J835" s="4">
        <v>739</v>
      </c>
      <c r="K835" s="4">
        <v>25</v>
      </c>
      <c r="L835" s="4">
        <v>292</v>
      </c>
      <c r="M835" s="4">
        <v>24</v>
      </c>
      <c r="N835" s="10"/>
      <c r="O835" s="10"/>
      <c r="P835" s="12"/>
      <c r="Q835" s="12"/>
      <c r="R835" s="10"/>
      <c r="S835" s="10"/>
      <c r="T835" s="4">
        <v>7.25</v>
      </c>
      <c r="U835" s="4">
        <v>7.12</v>
      </c>
      <c r="V835" s="4">
        <v>2.58</v>
      </c>
      <c r="W835" s="4">
        <v>2.16</v>
      </c>
      <c r="X835" s="4">
        <f>(H835-I835)/H835*100</f>
        <v>95.161290322580655</v>
      </c>
      <c r="Y835" s="4">
        <f>(J835-K835)/J835*100</f>
        <v>96.617050067658994</v>
      </c>
      <c r="Z835" s="4">
        <f>(L835-M835)/L835*100</f>
        <v>91.780821917808225</v>
      </c>
      <c r="AA835" s="4"/>
      <c r="AB835" s="10"/>
      <c r="AC835" s="12"/>
    </row>
    <row r="836" spans="1:29" x14ac:dyDescent="0.35">
      <c r="A836" s="3" t="s">
        <v>79</v>
      </c>
      <c r="B836" s="3" t="s">
        <v>76</v>
      </c>
      <c r="C836" s="3">
        <v>2024</v>
      </c>
      <c r="D836" s="3">
        <v>1</v>
      </c>
      <c r="E836" s="3">
        <v>9</v>
      </c>
      <c r="F836" s="10"/>
      <c r="G836" s="10"/>
      <c r="H836" s="4">
        <v>280</v>
      </c>
      <c r="I836" s="4">
        <v>10</v>
      </c>
      <c r="J836" s="4">
        <v>638</v>
      </c>
      <c r="K836" s="4">
        <v>18</v>
      </c>
      <c r="L836" s="4">
        <v>316</v>
      </c>
      <c r="M836" s="4">
        <v>34</v>
      </c>
      <c r="N836" s="4"/>
      <c r="O836" s="4"/>
      <c r="P836" s="8">
        <v>641</v>
      </c>
      <c r="Q836" s="8">
        <v>314</v>
      </c>
      <c r="R836" s="4"/>
      <c r="S836" s="4"/>
      <c r="T836" s="4">
        <v>7.29</v>
      </c>
      <c r="U836" s="4">
        <v>7.21</v>
      </c>
      <c r="V836" s="4">
        <v>4.54</v>
      </c>
      <c r="W836" s="4">
        <v>2.29</v>
      </c>
      <c r="X836" s="4">
        <f>(H836-I836)/H836*100</f>
        <v>96.428571428571431</v>
      </c>
      <c r="Y836" s="4">
        <f>(J836-K836)/J836*100</f>
        <v>97.17868338557993</v>
      </c>
      <c r="Z836" s="4">
        <f>(L836-M836)/L836*100</f>
        <v>89.240506329113927</v>
      </c>
      <c r="AA836" s="4"/>
      <c r="AB836" s="4"/>
      <c r="AC836" s="12"/>
    </row>
    <row r="837" spans="1:29" x14ac:dyDescent="0.35">
      <c r="A837" s="3" t="s">
        <v>79</v>
      </c>
      <c r="B837" s="3" t="s">
        <v>76</v>
      </c>
      <c r="C837" s="3">
        <v>2024</v>
      </c>
      <c r="D837" s="3">
        <v>1</v>
      </c>
      <c r="E837" s="3">
        <v>16</v>
      </c>
      <c r="F837" s="10"/>
      <c r="G837" s="10"/>
      <c r="H837" s="4">
        <v>220</v>
      </c>
      <c r="I837" s="4">
        <v>10</v>
      </c>
      <c r="J837" s="4">
        <v>702</v>
      </c>
      <c r="K837" s="4">
        <v>27</v>
      </c>
      <c r="L837" s="4">
        <v>505</v>
      </c>
      <c r="M837" s="4">
        <v>30</v>
      </c>
      <c r="N837" s="10"/>
      <c r="O837" s="10"/>
      <c r="P837" s="12"/>
      <c r="Q837" s="12"/>
      <c r="R837" s="10"/>
      <c r="S837" s="10"/>
      <c r="T837" s="4">
        <v>7.47</v>
      </c>
      <c r="U837" s="4">
        <v>7.23</v>
      </c>
      <c r="V837" s="4">
        <v>2.76</v>
      </c>
      <c r="W837" s="4">
        <v>2.39</v>
      </c>
      <c r="X837" s="4">
        <f>(H837-I837)/H837*100</f>
        <v>95.454545454545453</v>
      </c>
      <c r="Y837" s="4">
        <f>(J837-K837)/J837*100</f>
        <v>96.15384615384616</v>
      </c>
      <c r="Z837" s="4">
        <f>(L837-M837)/L837*100</f>
        <v>94.059405940594047</v>
      </c>
      <c r="AA837" s="4"/>
      <c r="AB837" s="10"/>
      <c r="AC837" s="12"/>
    </row>
    <row r="838" spans="1:29" x14ac:dyDescent="0.35">
      <c r="A838" s="3" t="s">
        <v>79</v>
      </c>
      <c r="B838" s="3" t="s">
        <v>76</v>
      </c>
      <c r="C838" s="3">
        <v>2024</v>
      </c>
      <c r="D838" s="3">
        <v>1</v>
      </c>
      <c r="E838" s="3">
        <v>29</v>
      </c>
      <c r="F838" s="10"/>
      <c r="G838" s="10"/>
      <c r="H838" s="4">
        <v>300</v>
      </c>
      <c r="I838" s="4">
        <v>35</v>
      </c>
      <c r="J838" s="4">
        <v>521</v>
      </c>
      <c r="K838" s="4">
        <v>134</v>
      </c>
      <c r="L838" s="4">
        <v>223</v>
      </c>
      <c r="M838" s="4">
        <v>131</v>
      </c>
      <c r="N838" s="10"/>
      <c r="O838" s="10"/>
      <c r="P838" s="12"/>
      <c r="Q838" s="12"/>
      <c r="R838" s="10"/>
      <c r="S838" s="10"/>
      <c r="T838" s="4">
        <v>7.47</v>
      </c>
      <c r="U838" s="4">
        <v>7.15</v>
      </c>
      <c r="V838" s="4">
        <v>4.17</v>
      </c>
      <c r="W838" s="4">
        <v>3.04</v>
      </c>
      <c r="X838" s="4">
        <f>(H838-I838)/H838*100</f>
        <v>88.333333333333329</v>
      </c>
      <c r="Y838" s="4">
        <f>(J838-K838)/J838*100</f>
        <v>74.28023032629558</v>
      </c>
      <c r="Z838" s="4">
        <f>(L838-M838)/L838*100</f>
        <v>41.255605381165921</v>
      </c>
      <c r="AA838" s="4"/>
      <c r="AB838" s="10"/>
      <c r="AC838" s="12"/>
    </row>
    <row r="839" spans="1:29" x14ac:dyDescent="0.35">
      <c r="A839" s="3" t="s">
        <v>79</v>
      </c>
      <c r="B839" s="3" t="s">
        <v>76</v>
      </c>
      <c r="C839" s="3">
        <v>2024</v>
      </c>
      <c r="D839" s="3">
        <v>2</v>
      </c>
      <c r="E839" s="3">
        <v>6</v>
      </c>
      <c r="F839" s="4">
        <v>15503</v>
      </c>
      <c r="G839" s="4">
        <v>534.6</v>
      </c>
      <c r="H839" s="4">
        <v>330</v>
      </c>
      <c r="I839" s="4">
        <v>5</v>
      </c>
      <c r="J839" s="4">
        <v>765</v>
      </c>
      <c r="K839" s="4">
        <v>23</v>
      </c>
      <c r="L839" s="4">
        <v>438</v>
      </c>
      <c r="M839" s="4">
        <v>39</v>
      </c>
      <c r="N839" s="10"/>
      <c r="O839" s="10"/>
      <c r="P839" s="10"/>
      <c r="Q839" s="10"/>
      <c r="R839" s="10"/>
      <c r="S839" s="10"/>
      <c r="T839" s="4">
        <v>7.34</v>
      </c>
      <c r="U839" s="4">
        <v>7.17</v>
      </c>
      <c r="V839" s="4">
        <v>4.9000000000000004</v>
      </c>
      <c r="W839" s="4">
        <v>2.94</v>
      </c>
      <c r="X839" s="4">
        <f>(H839-I839)/H839*100</f>
        <v>98.484848484848484</v>
      </c>
      <c r="Y839" s="4">
        <f>(J839-K839)/J839*100</f>
        <v>96.993464052287578</v>
      </c>
      <c r="Z839" s="4">
        <f>(L839-M839)/L839*100</f>
        <v>91.095890410958901</v>
      </c>
      <c r="AA839" s="4"/>
      <c r="AB839" s="10"/>
      <c r="AC839" s="12"/>
    </row>
    <row r="840" spans="1:29" x14ac:dyDescent="0.35">
      <c r="A840" s="3" t="s">
        <v>79</v>
      </c>
      <c r="B840" s="3" t="s">
        <v>76</v>
      </c>
      <c r="C840" s="3">
        <v>2024</v>
      </c>
      <c r="D840" s="3">
        <v>2</v>
      </c>
      <c r="E840" s="3">
        <v>13</v>
      </c>
      <c r="F840" s="10"/>
      <c r="G840" s="10"/>
      <c r="H840" s="4">
        <v>280</v>
      </c>
      <c r="I840" s="4">
        <v>10</v>
      </c>
      <c r="J840" s="4">
        <v>570</v>
      </c>
      <c r="K840" s="4">
        <v>26</v>
      </c>
      <c r="L840" s="4">
        <v>256</v>
      </c>
      <c r="M840" s="4">
        <v>26</v>
      </c>
      <c r="N840" s="8"/>
      <c r="O840" s="8"/>
      <c r="P840" s="8">
        <v>290</v>
      </c>
      <c r="Q840" s="8">
        <v>280</v>
      </c>
      <c r="R840" s="8"/>
      <c r="S840" s="8"/>
      <c r="T840" s="4">
        <v>7.62</v>
      </c>
      <c r="U840" s="4">
        <v>7.17</v>
      </c>
      <c r="V840" s="4">
        <v>3.82</v>
      </c>
      <c r="W840" s="4">
        <v>2.86</v>
      </c>
      <c r="X840" s="4">
        <f>(H840-I840)/H840*100</f>
        <v>96.428571428571431</v>
      </c>
      <c r="Y840" s="4">
        <f>(J840-K840)/J840*100</f>
        <v>95.438596491228068</v>
      </c>
      <c r="Z840" s="4">
        <f>(L840-M840)/L840*100</f>
        <v>89.84375</v>
      </c>
      <c r="AA840" s="4"/>
      <c r="AB840" s="8"/>
      <c r="AC840" s="12"/>
    </row>
    <row r="841" spans="1:29" x14ac:dyDescent="0.35">
      <c r="A841" s="3" t="s">
        <v>79</v>
      </c>
      <c r="B841" s="3" t="s">
        <v>76</v>
      </c>
      <c r="C841" s="3">
        <v>2024</v>
      </c>
      <c r="D841" s="3">
        <v>2</v>
      </c>
      <c r="E841" s="3">
        <v>20</v>
      </c>
      <c r="F841" s="10"/>
      <c r="G841" s="10"/>
      <c r="H841" s="4">
        <v>450</v>
      </c>
      <c r="I841" s="4">
        <v>10</v>
      </c>
      <c r="J841" s="4">
        <v>684</v>
      </c>
      <c r="K841" s="4">
        <v>29</v>
      </c>
      <c r="L841" s="4">
        <v>353</v>
      </c>
      <c r="M841" s="4">
        <v>35</v>
      </c>
      <c r="N841" s="10"/>
      <c r="O841" s="10"/>
      <c r="P841" s="10"/>
      <c r="Q841" s="10"/>
      <c r="R841" s="10"/>
      <c r="S841" s="10"/>
      <c r="T841" s="4">
        <v>7.61</v>
      </c>
      <c r="U841" s="4">
        <v>7.33</v>
      </c>
      <c r="V841" s="4">
        <v>3.65</v>
      </c>
      <c r="W841" s="4">
        <v>2.83</v>
      </c>
      <c r="X841" s="4">
        <f>(H841-I841)/H841*100</f>
        <v>97.777777777777771</v>
      </c>
      <c r="Y841" s="4">
        <f>(J841-K841)/J841*100</f>
        <v>95.760233918128662</v>
      </c>
      <c r="Z841" s="4">
        <f>(L841-M841)/L841*100</f>
        <v>90.084985835694056</v>
      </c>
      <c r="AA841" s="4"/>
      <c r="AB841" s="10"/>
      <c r="AC841" s="12"/>
    </row>
    <row r="842" spans="1:29" x14ac:dyDescent="0.35">
      <c r="A842" s="3" t="s">
        <v>79</v>
      </c>
      <c r="B842" s="3" t="s">
        <v>76</v>
      </c>
      <c r="C842" s="3">
        <v>2024</v>
      </c>
      <c r="D842" s="3">
        <v>3</v>
      </c>
      <c r="E842" s="3">
        <v>5</v>
      </c>
      <c r="F842" s="4">
        <v>18238</v>
      </c>
      <c r="G842" s="4">
        <v>552.70000000000005</v>
      </c>
      <c r="H842" s="4">
        <v>480</v>
      </c>
      <c r="I842" s="4">
        <v>15</v>
      </c>
      <c r="J842" s="4">
        <v>550</v>
      </c>
      <c r="K842" s="4">
        <v>24</v>
      </c>
      <c r="L842" s="4">
        <v>367</v>
      </c>
      <c r="M842" s="4">
        <v>36</v>
      </c>
      <c r="N842" s="10"/>
      <c r="O842" s="10"/>
      <c r="P842" s="10"/>
      <c r="Q842" s="10"/>
      <c r="R842" s="10"/>
      <c r="S842" s="10"/>
      <c r="T842" s="4">
        <v>7.35</v>
      </c>
      <c r="U842" s="4">
        <v>7.18</v>
      </c>
      <c r="V842" s="4">
        <v>4.21</v>
      </c>
      <c r="W842" s="4">
        <v>2.39</v>
      </c>
      <c r="X842" s="4">
        <f>(H842-I842)/H842*100</f>
        <v>96.875</v>
      </c>
      <c r="Y842" s="4">
        <f>(J842-K842)/J842*100</f>
        <v>95.63636363636364</v>
      </c>
      <c r="Z842" s="4">
        <f>(L842-M842)/L842*100</f>
        <v>90.190735694822891</v>
      </c>
      <c r="AA842" s="4"/>
      <c r="AB842" s="10"/>
      <c r="AC842" s="12"/>
    </row>
    <row r="843" spans="1:29" x14ac:dyDescent="0.35">
      <c r="A843" s="3" t="s">
        <v>79</v>
      </c>
      <c r="B843" s="3" t="s">
        <v>76</v>
      </c>
      <c r="C843" s="3">
        <v>2024</v>
      </c>
      <c r="D843" s="3">
        <v>3</v>
      </c>
      <c r="E843" s="3">
        <v>12</v>
      </c>
      <c r="F843" s="10"/>
      <c r="G843" s="10"/>
      <c r="H843" s="4">
        <v>540</v>
      </c>
      <c r="I843" s="4">
        <v>15</v>
      </c>
      <c r="J843" s="4">
        <v>830</v>
      </c>
      <c r="K843" s="4">
        <v>32</v>
      </c>
      <c r="L843" s="4">
        <v>263</v>
      </c>
      <c r="M843" s="4">
        <v>31</v>
      </c>
      <c r="N843" s="4"/>
      <c r="O843" s="4"/>
      <c r="P843" s="4">
        <v>368</v>
      </c>
      <c r="Q843" s="4">
        <v>233</v>
      </c>
      <c r="R843" s="4"/>
      <c r="S843" s="4"/>
      <c r="T843" s="4">
        <v>7.4</v>
      </c>
      <c r="U843" s="4">
        <v>7.08</v>
      </c>
      <c r="V843" s="4">
        <v>4.1900000000000004</v>
      </c>
      <c r="W843" s="4">
        <v>2.46</v>
      </c>
      <c r="X843" s="4">
        <f>(H843-I843)/H843*100</f>
        <v>97.222222222222214</v>
      </c>
      <c r="Y843" s="4">
        <f>(J843-K843)/J843*100</f>
        <v>96.144578313253021</v>
      </c>
      <c r="Z843" s="4">
        <f>(L843-M843)/L843*100</f>
        <v>88.212927756653997</v>
      </c>
      <c r="AA843" s="4"/>
      <c r="AB843" s="4"/>
      <c r="AC843" s="12"/>
    </row>
    <row r="844" spans="1:29" x14ac:dyDescent="0.35">
      <c r="A844" s="3" t="s">
        <v>79</v>
      </c>
      <c r="B844" s="3" t="s">
        <v>76</v>
      </c>
      <c r="C844" s="3">
        <v>2024</v>
      </c>
      <c r="D844" s="3">
        <v>3</v>
      </c>
      <c r="E844" s="3">
        <v>19</v>
      </c>
      <c r="F844" s="10"/>
      <c r="G844" s="10"/>
      <c r="H844" s="4">
        <v>320</v>
      </c>
      <c r="I844" s="4">
        <v>25</v>
      </c>
      <c r="J844" s="4">
        <v>693</v>
      </c>
      <c r="K844" s="4">
        <v>63</v>
      </c>
      <c r="L844" s="4">
        <v>334</v>
      </c>
      <c r="M844" s="4">
        <v>76</v>
      </c>
      <c r="N844" s="10"/>
      <c r="O844" s="10"/>
      <c r="P844" s="10"/>
      <c r="Q844" s="10"/>
      <c r="R844" s="10"/>
      <c r="S844" s="10"/>
      <c r="T844" s="4">
        <v>7.37</v>
      </c>
      <c r="U844" s="4">
        <v>7.26</v>
      </c>
      <c r="V844" s="4">
        <v>3.12</v>
      </c>
      <c r="W844" s="4">
        <v>2.9</v>
      </c>
      <c r="X844" s="4">
        <f>(H844-I844)/H844*100</f>
        <v>92.1875</v>
      </c>
      <c r="Y844" s="4">
        <f>(J844-K844)/J844*100</f>
        <v>90.909090909090907</v>
      </c>
      <c r="Z844" s="4">
        <f>(L844-M844)/L844*100</f>
        <v>77.245508982035929</v>
      </c>
      <c r="AA844" s="4"/>
      <c r="AB844" s="10"/>
      <c r="AC844" s="12"/>
    </row>
    <row r="845" spans="1:29" x14ac:dyDescent="0.35">
      <c r="A845" s="3" t="s">
        <v>79</v>
      </c>
      <c r="B845" s="3" t="s">
        <v>76</v>
      </c>
      <c r="C845" s="3">
        <v>2024</v>
      </c>
      <c r="D845" s="3">
        <v>4</v>
      </c>
      <c r="E845" s="3">
        <v>2</v>
      </c>
      <c r="F845" s="4">
        <v>13193</v>
      </c>
      <c r="G845" s="4">
        <v>488.6</v>
      </c>
      <c r="H845" s="4">
        <v>400</v>
      </c>
      <c r="I845" s="4">
        <v>10</v>
      </c>
      <c r="J845" s="4">
        <v>647</v>
      </c>
      <c r="K845" s="4">
        <v>22</v>
      </c>
      <c r="L845" s="4">
        <v>252</v>
      </c>
      <c r="M845" s="4">
        <v>28</v>
      </c>
      <c r="N845" s="10"/>
      <c r="O845" s="10"/>
      <c r="P845" s="10"/>
      <c r="Q845" s="10"/>
      <c r="R845" s="10"/>
      <c r="S845" s="10"/>
      <c r="T845" s="4">
        <v>7.46</v>
      </c>
      <c r="U845" s="4">
        <v>7.15</v>
      </c>
      <c r="V845" s="4">
        <v>2.84</v>
      </c>
      <c r="W845" s="4">
        <v>2.2999999999999998</v>
      </c>
      <c r="X845" s="4">
        <f>(H845-I845)/H845*100</f>
        <v>97.5</v>
      </c>
      <c r="Y845" s="4">
        <f>(J845-K845)/J845*100</f>
        <v>96.599690880989186</v>
      </c>
      <c r="Z845" s="4">
        <f>(L845-M845)/L845*100</f>
        <v>88.888888888888886</v>
      </c>
      <c r="AA845" s="4"/>
      <c r="AB845" s="10"/>
      <c r="AC845" s="12"/>
    </row>
    <row r="846" spans="1:29" x14ac:dyDescent="0.35">
      <c r="A846" s="3" t="s">
        <v>79</v>
      </c>
      <c r="B846" s="3" t="s">
        <v>76</v>
      </c>
      <c r="C846" s="3">
        <v>2024</v>
      </c>
      <c r="D846" s="3">
        <v>4</v>
      </c>
      <c r="E846" s="3">
        <v>9</v>
      </c>
      <c r="F846" s="10"/>
      <c r="G846" s="10"/>
      <c r="H846" s="4">
        <v>450</v>
      </c>
      <c r="I846" s="4">
        <v>20</v>
      </c>
      <c r="J846" s="4">
        <v>721</v>
      </c>
      <c r="K846" s="4">
        <v>40</v>
      </c>
      <c r="L846" s="4">
        <v>241</v>
      </c>
      <c r="M846" s="4">
        <v>43</v>
      </c>
      <c r="N846" s="4"/>
      <c r="O846" s="4"/>
      <c r="P846" s="4">
        <v>207</v>
      </c>
      <c r="Q846" s="4">
        <v>155</v>
      </c>
      <c r="R846" s="4"/>
      <c r="S846" s="4"/>
      <c r="T846" s="4">
        <v>7.48</v>
      </c>
      <c r="U846" s="4">
        <v>7.11</v>
      </c>
      <c r="V846" s="4">
        <v>2.9</v>
      </c>
      <c r="W846" s="4">
        <v>2.78</v>
      </c>
      <c r="X846" s="4">
        <f>(H846-I846)/H846*100</f>
        <v>95.555555555555557</v>
      </c>
      <c r="Y846" s="4">
        <f>(J846-K846)/J846*100</f>
        <v>94.45214979195562</v>
      </c>
      <c r="Z846" s="4">
        <f>(L846-M846)/L846*100</f>
        <v>82.15767634854771</v>
      </c>
      <c r="AA846" s="4"/>
      <c r="AB846" s="4"/>
      <c r="AC846" s="12"/>
    </row>
    <row r="847" spans="1:29" x14ac:dyDescent="0.35">
      <c r="A847" s="3" t="s">
        <v>79</v>
      </c>
      <c r="B847" s="3" t="s">
        <v>76</v>
      </c>
      <c r="C847" s="3">
        <v>2024</v>
      </c>
      <c r="D847" s="3">
        <v>4</v>
      </c>
      <c r="E847" s="3">
        <v>16</v>
      </c>
      <c r="F847" s="10"/>
      <c r="G847" s="10"/>
      <c r="H847" s="4">
        <v>410</v>
      </c>
      <c r="I847" s="4">
        <v>15</v>
      </c>
      <c r="J847" s="4">
        <v>656</v>
      </c>
      <c r="K847" s="4">
        <v>34</v>
      </c>
      <c r="L847" s="4">
        <v>241</v>
      </c>
      <c r="M847" s="4">
        <v>52</v>
      </c>
      <c r="N847" s="10"/>
      <c r="O847" s="10"/>
      <c r="P847" s="10"/>
      <c r="Q847" s="10"/>
      <c r="R847" s="10"/>
      <c r="S847" s="10"/>
      <c r="T847" s="4">
        <v>7.45</v>
      </c>
      <c r="U847" s="4">
        <v>7.21</v>
      </c>
      <c r="V847" s="4">
        <v>3.74</v>
      </c>
      <c r="W847" s="4">
        <v>2.79</v>
      </c>
      <c r="X847" s="4">
        <f>(H847-I847)/H847*100</f>
        <v>96.341463414634148</v>
      </c>
      <c r="Y847" s="4">
        <f>(J847-K847)/J847*100</f>
        <v>94.817073170731703</v>
      </c>
      <c r="Z847" s="4">
        <f>(L847-M847)/L847*100</f>
        <v>78.423236514522827</v>
      </c>
      <c r="AA847" s="4"/>
      <c r="AB847" s="10"/>
      <c r="AC847" s="12"/>
    </row>
    <row r="848" spans="1:29" x14ac:dyDescent="0.35">
      <c r="A848" s="3" t="s">
        <v>79</v>
      </c>
      <c r="B848" s="3" t="s">
        <v>76</v>
      </c>
      <c r="C848" s="3">
        <v>2024</v>
      </c>
      <c r="D848" s="3">
        <v>4</v>
      </c>
      <c r="E848" s="3">
        <v>23</v>
      </c>
      <c r="F848" s="10"/>
      <c r="G848" s="10"/>
      <c r="H848" s="4">
        <v>240</v>
      </c>
      <c r="I848" s="4">
        <v>15</v>
      </c>
      <c r="J848" s="4">
        <v>413</v>
      </c>
      <c r="K848" s="4">
        <v>24</v>
      </c>
      <c r="L848" s="4">
        <v>151</v>
      </c>
      <c r="M848" s="4">
        <v>40</v>
      </c>
      <c r="N848" s="10"/>
      <c r="O848" s="10"/>
      <c r="P848" s="10"/>
      <c r="Q848" s="10"/>
      <c r="R848" s="10"/>
      <c r="S848" s="10"/>
      <c r="T848" s="4">
        <v>7.59</v>
      </c>
      <c r="U848" s="4">
        <v>7.17</v>
      </c>
      <c r="V848" s="4">
        <v>4.5999999999999996</v>
      </c>
      <c r="W848" s="4">
        <v>2.4900000000000002</v>
      </c>
      <c r="X848" s="4">
        <f>(H848-I848)/H848*100</f>
        <v>93.75</v>
      </c>
      <c r="Y848" s="4">
        <f>(J848-K848)/J848*100</f>
        <v>94.188861985472144</v>
      </c>
      <c r="Z848" s="4">
        <f>(L848-M848)/L848*100</f>
        <v>73.509933774834437</v>
      </c>
      <c r="AA848" s="4"/>
      <c r="AB848" s="10"/>
      <c r="AC848" s="12"/>
    </row>
    <row r="849" spans="1:29" x14ac:dyDescent="0.35">
      <c r="A849" s="3" t="s">
        <v>79</v>
      </c>
      <c r="B849" s="3" t="s">
        <v>76</v>
      </c>
      <c r="C849" s="3">
        <v>2024</v>
      </c>
      <c r="D849" s="3">
        <v>5</v>
      </c>
      <c r="E849" s="3">
        <v>7</v>
      </c>
      <c r="F849" s="4">
        <v>16472</v>
      </c>
      <c r="G849" s="4">
        <v>514.79999999999995</v>
      </c>
      <c r="H849" s="4">
        <v>490</v>
      </c>
      <c r="I849" s="4">
        <v>15</v>
      </c>
      <c r="J849" s="4">
        <v>792</v>
      </c>
      <c r="K849" s="4">
        <v>35</v>
      </c>
      <c r="L849" s="4">
        <v>366</v>
      </c>
      <c r="M849" s="4">
        <v>36</v>
      </c>
      <c r="N849" s="10"/>
      <c r="O849" s="10"/>
      <c r="P849" s="12"/>
      <c r="Q849" s="12"/>
      <c r="R849" s="10"/>
      <c r="S849" s="10"/>
      <c r="T849" s="4">
        <v>7.26</v>
      </c>
      <c r="U849" s="4">
        <v>7.09</v>
      </c>
      <c r="V849" s="4">
        <v>3.33</v>
      </c>
      <c r="W849" s="4">
        <v>2.66</v>
      </c>
      <c r="X849" s="4">
        <f>(H849-I849)/H849*100</f>
        <v>96.938775510204081</v>
      </c>
      <c r="Y849" s="4">
        <f>(J849-K849)/J849*100</f>
        <v>95.580808080808083</v>
      </c>
      <c r="Z849" s="4">
        <f>(L849-M849)/L849*100</f>
        <v>90.163934426229503</v>
      </c>
      <c r="AA849" s="4"/>
      <c r="AB849" s="10"/>
      <c r="AC849" s="12"/>
    </row>
    <row r="850" spans="1:29" x14ac:dyDescent="0.35">
      <c r="A850" s="3" t="s">
        <v>79</v>
      </c>
      <c r="B850" s="3" t="s">
        <v>76</v>
      </c>
      <c r="C850" s="3">
        <v>2024</v>
      </c>
      <c r="D850" s="3">
        <v>5</v>
      </c>
      <c r="E850" s="3">
        <v>14</v>
      </c>
      <c r="F850" s="10"/>
      <c r="G850" s="10"/>
      <c r="H850" s="4">
        <v>360</v>
      </c>
      <c r="I850" s="4">
        <v>10</v>
      </c>
      <c r="J850" s="4">
        <v>805</v>
      </c>
      <c r="K850" s="4">
        <v>32</v>
      </c>
      <c r="L850" s="4">
        <v>404</v>
      </c>
      <c r="M850" s="4">
        <v>38</v>
      </c>
      <c r="N850" s="4"/>
      <c r="O850" s="4"/>
      <c r="P850" s="8">
        <v>256</v>
      </c>
      <c r="Q850" s="8">
        <v>41</v>
      </c>
      <c r="R850" s="4"/>
      <c r="S850" s="4"/>
      <c r="T850" s="4">
        <v>7.28</v>
      </c>
      <c r="U850" s="4">
        <v>7.14</v>
      </c>
      <c r="V850" s="4">
        <v>3.08</v>
      </c>
      <c r="W850" s="4">
        <v>2.72</v>
      </c>
      <c r="X850" s="4">
        <f>(H850-I850)/H850*100</f>
        <v>97.222222222222214</v>
      </c>
      <c r="Y850" s="4">
        <f>(J850-K850)/J850*100</f>
        <v>96.024844720496887</v>
      </c>
      <c r="Z850" s="4">
        <f>(L850-M850)/L850*100</f>
        <v>90.594059405940598</v>
      </c>
      <c r="AA850" s="4"/>
      <c r="AB850" s="4"/>
      <c r="AC850" s="12"/>
    </row>
    <row r="851" spans="1:29" x14ac:dyDescent="0.35">
      <c r="A851" s="3" t="s">
        <v>79</v>
      </c>
      <c r="B851" s="3" t="s">
        <v>76</v>
      </c>
      <c r="C851" s="3">
        <v>2024</v>
      </c>
      <c r="D851" s="3">
        <v>5</v>
      </c>
      <c r="E851" s="3">
        <v>21</v>
      </c>
      <c r="F851" s="10"/>
      <c r="G851" s="10"/>
      <c r="H851" s="4">
        <v>90</v>
      </c>
      <c r="I851" s="4">
        <v>25</v>
      </c>
      <c r="J851" s="4">
        <v>617</v>
      </c>
      <c r="K851" s="4">
        <v>35</v>
      </c>
      <c r="L851" s="4">
        <v>208</v>
      </c>
      <c r="M851" s="4">
        <v>44</v>
      </c>
      <c r="N851" s="10"/>
      <c r="O851" s="10"/>
      <c r="P851" s="12"/>
      <c r="Q851" s="12"/>
      <c r="R851" s="10"/>
      <c r="S851" s="10"/>
      <c r="T851" s="4">
        <v>7.72</v>
      </c>
      <c r="U851" s="4">
        <v>7.12</v>
      </c>
      <c r="V851" s="4">
        <v>2.8</v>
      </c>
      <c r="W851" s="4">
        <v>2.52</v>
      </c>
      <c r="X851" s="4">
        <f>(H851-I851)/H851*100</f>
        <v>72.222222222222214</v>
      </c>
      <c r="Y851" s="4">
        <f>(J851-K851)/J851*100</f>
        <v>94.327390599675851</v>
      </c>
      <c r="Z851" s="4">
        <f>(L851-M851)/L851*100</f>
        <v>78.84615384615384</v>
      </c>
      <c r="AA851" s="4"/>
      <c r="AB851" s="10"/>
      <c r="AC851" s="12"/>
    </row>
    <row r="852" spans="1:29" x14ac:dyDescent="0.35">
      <c r="A852" s="3" t="s">
        <v>79</v>
      </c>
      <c r="B852" s="3" t="s">
        <v>76</v>
      </c>
      <c r="C852" s="3">
        <v>2024</v>
      </c>
      <c r="D852" s="3">
        <v>5</v>
      </c>
      <c r="E852" s="3">
        <v>28</v>
      </c>
      <c r="F852" s="10"/>
      <c r="G852" s="10"/>
      <c r="H852" s="4">
        <v>240</v>
      </c>
      <c r="I852" s="4">
        <v>15</v>
      </c>
      <c r="J852" s="4">
        <v>790</v>
      </c>
      <c r="K852" s="4">
        <v>26</v>
      </c>
      <c r="L852" s="4">
        <v>405</v>
      </c>
      <c r="M852" s="4">
        <v>51</v>
      </c>
      <c r="N852" s="10"/>
      <c r="O852" s="10"/>
      <c r="P852" s="12"/>
      <c r="Q852" s="12"/>
      <c r="R852" s="10"/>
      <c r="S852" s="10"/>
      <c r="T852" s="4">
        <v>7.25</v>
      </c>
      <c r="U852" s="4">
        <v>7.18</v>
      </c>
      <c r="V852" s="4">
        <v>3.14</v>
      </c>
      <c r="W852" s="4">
        <v>2.74</v>
      </c>
      <c r="X852" s="4">
        <f>(H852-I852)/H852*100</f>
        <v>93.75</v>
      </c>
      <c r="Y852" s="4">
        <f>(J852-K852)/J852*100</f>
        <v>96.708860759493675</v>
      </c>
      <c r="Z852" s="4">
        <f>(L852-M852)/L852*100</f>
        <v>87.407407407407405</v>
      </c>
      <c r="AA852" s="4"/>
      <c r="AB852" s="10"/>
      <c r="AC852" s="12"/>
    </row>
    <row r="853" spans="1:29" x14ac:dyDescent="0.35">
      <c r="A853" s="3" t="s">
        <v>79</v>
      </c>
      <c r="B853" s="3" t="s">
        <v>76</v>
      </c>
      <c r="C853" s="3">
        <v>2024</v>
      </c>
      <c r="D853" s="3">
        <v>6</v>
      </c>
      <c r="E853" s="3">
        <v>4</v>
      </c>
      <c r="F853" s="4">
        <v>12046</v>
      </c>
      <c r="G853" s="4">
        <v>430.2</v>
      </c>
      <c r="H853" s="4">
        <v>400</v>
      </c>
      <c r="I853" s="4">
        <v>20</v>
      </c>
      <c r="J853" s="4">
        <v>632</v>
      </c>
      <c r="K853" s="4">
        <v>19</v>
      </c>
      <c r="L853" s="4">
        <v>249</v>
      </c>
      <c r="M853" s="4">
        <v>33</v>
      </c>
      <c r="N853" s="10"/>
      <c r="O853" s="10"/>
      <c r="P853" s="12"/>
      <c r="Q853" s="12"/>
      <c r="R853" s="10"/>
      <c r="S853" s="10"/>
      <c r="T853" s="4">
        <v>7.32</v>
      </c>
      <c r="U853" s="4">
        <v>7.16</v>
      </c>
      <c r="V853" s="4">
        <v>3.75</v>
      </c>
      <c r="W853" s="4">
        <v>2.5</v>
      </c>
      <c r="X853" s="4">
        <f>(H853-I853)/H853*100</f>
        <v>95</v>
      </c>
      <c r="Y853" s="4">
        <f>(J853-K853)/J853*100</f>
        <v>96.993670886075947</v>
      </c>
      <c r="Z853" s="4">
        <f>(L853-M853)/L853*100</f>
        <v>86.746987951807228</v>
      </c>
      <c r="AA853" s="4"/>
      <c r="AB853" s="10"/>
      <c r="AC853" s="12"/>
    </row>
    <row r="854" spans="1:29" x14ac:dyDescent="0.35">
      <c r="A854" s="3" t="s">
        <v>79</v>
      </c>
      <c r="B854" s="3" t="s">
        <v>76</v>
      </c>
      <c r="C854" s="3">
        <v>2024</v>
      </c>
      <c r="D854" s="3">
        <v>6</v>
      </c>
      <c r="E854" s="3">
        <v>11</v>
      </c>
      <c r="F854" s="10"/>
      <c r="G854" s="10"/>
      <c r="H854" s="4">
        <v>390</v>
      </c>
      <c r="I854" s="4">
        <v>15</v>
      </c>
      <c r="J854" s="4">
        <v>668</v>
      </c>
      <c r="K854" s="4">
        <v>24</v>
      </c>
      <c r="L854" s="4">
        <v>271</v>
      </c>
      <c r="M854" s="4">
        <v>40</v>
      </c>
      <c r="N854" s="4"/>
      <c r="O854" s="4"/>
      <c r="P854" s="8">
        <v>334</v>
      </c>
      <c r="Q854" s="8">
        <v>323</v>
      </c>
      <c r="R854" s="4"/>
      <c r="S854" s="4"/>
      <c r="T854" s="4">
        <v>7.52</v>
      </c>
      <c r="U854" s="4">
        <v>7.18</v>
      </c>
      <c r="V854" s="4">
        <v>4.76</v>
      </c>
      <c r="W854" s="4">
        <v>3.69</v>
      </c>
      <c r="X854" s="4">
        <f>(H854-I854)/H854*100</f>
        <v>96.15384615384616</v>
      </c>
      <c r="Y854" s="4">
        <f>(J854-K854)/J854*100</f>
        <v>96.407185628742525</v>
      </c>
      <c r="Z854" s="4">
        <f>(L854-M854)/L854*100</f>
        <v>85.239852398523979</v>
      </c>
      <c r="AA854" s="4"/>
      <c r="AB854" s="4"/>
      <c r="AC854" s="12"/>
    </row>
    <row r="855" spans="1:29" x14ac:dyDescent="0.35">
      <c r="A855" s="3" t="s">
        <v>79</v>
      </c>
      <c r="B855" s="3" t="s">
        <v>76</v>
      </c>
      <c r="C855" s="3">
        <v>2024</v>
      </c>
      <c r="D855" s="3">
        <v>6</v>
      </c>
      <c r="E855" s="3">
        <v>18</v>
      </c>
      <c r="F855" s="10"/>
      <c r="G855" s="10"/>
      <c r="H855" s="4">
        <v>520</v>
      </c>
      <c r="I855" s="4">
        <v>10</v>
      </c>
      <c r="J855" s="4">
        <v>1204</v>
      </c>
      <c r="K855" s="4">
        <v>21</v>
      </c>
      <c r="L855" s="4">
        <v>1509</v>
      </c>
      <c r="M855" s="4">
        <v>42</v>
      </c>
      <c r="N855" s="10"/>
      <c r="O855" s="10"/>
      <c r="P855" s="12"/>
      <c r="Q855" s="12"/>
      <c r="R855" s="10"/>
      <c r="S855" s="10"/>
      <c r="T855" s="4">
        <v>7.02</v>
      </c>
      <c r="U855" s="4">
        <v>7.19</v>
      </c>
      <c r="V855" s="4">
        <v>4.1500000000000004</v>
      </c>
      <c r="W855" s="4">
        <v>3.47</v>
      </c>
      <c r="X855" s="4">
        <f>(H855-I855)/H855*100</f>
        <v>98.076923076923066</v>
      </c>
      <c r="Y855" s="4">
        <f>(J855-K855)/J855*100</f>
        <v>98.255813953488371</v>
      </c>
      <c r="Z855" s="4">
        <f>(L855-M855)/L855*100</f>
        <v>97.216699801192846</v>
      </c>
      <c r="AA855" s="4"/>
      <c r="AB855" s="10"/>
      <c r="AC855" s="12"/>
    </row>
    <row r="856" spans="1:29" x14ac:dyDescent="0.35">
      <c r="A856" s="3" t="s">
        <v>79</v>
      </c>
      <c r="B856" s="3" t="s">
        <v>76</v>
      </c>
      <c r="C856" s="3">
        <v>2024</v>
      </c>
      <c r="D856" s="3">
        <v>6</v>
      </c>
      <c r="E856" s="3">
        <v>25</v>
      </c>
      <c r="F856" s="10"/>
      <c r="G856" s="10"/>
      <c r="H856" s="4">
        <v>330</v>
      </c>
      <c r="I856" s="4">
        <v>15</v>
      </c>
      <c r="J856" s="4">
        <v>595</v>
      </c>
      <c r="K856" s="4">
        <v>23</v>
      </c>
      <c r="L856" s="4">
        <v>223</v>
      </c>
      <c r="M856" s="4">
        <v>28</v>
      </c>
      <c r="N856" s="10"/>
      <c r="O856" s="10"/>
      <c r="P856" s="12"/>
      <c r="Q856" s="12"/>
      <c r="R856" s="10"/>
      <c r="S856" s="10"/>
      <c r="T856" s="4">
        <v>7.49</v>
      </c>
      <c r="U856" s="4">
        <v>7.21</v>
      </c>
      <c r="V856" s="4">
        <v>3.78</v>
      </c>
      <c r="W856" s="4">
        <v>3.61</v>
      </c>
      <c r="X856" s="4">
        <f>(H856-I856)/H856*100</f>
        <v>95.454545454545453</v>
      </c>
      <c r="Y856" s="4">
        <f>(J856-K856)/J856*100</f>
        <v>96.134453781512605</v>
      </c>
      <c r="Z856" s="4">
        <f>(L856-M856)/L856*100</f>
        <v>87.443946188340803</v>
      </c>
      <c r="AA856" s="4"/>
      <c r="AB856" s="10"/>
      <c r="AC856" s="12"/>
    </row>
    <row r="857" spans="1:29" x14ac:dyDescent="0.35">
      <c r="A857" s="3" t="s">
        <v>79</v>
      </c>
      <c r="B857" s="3" t="s">
        <v>76</v>
      </c>
      <c r="C857" s="3">
        <v>2024</v>
      </c>
      <c r="D857" s="3">
        <v>7</v>
      </c>
      <c r="E857" s="3">
        <v>2</v>
      </c>
      <c r="F857" s="4">
        <v>14253</v>
      </c>
      <c r="G857" s="4">
        <v>459.8</v>
      </c>
      <c r="H857" s="4">
        <v>380</v>
      </c>
      <c r="I857" s="4">
        <v>15</v>
      </c>
      <c r="J857" s="4">
        <v>577</v>
      </c>
      <c r="K857" s="4">
        <v>27</v>
      </c>
      <c r="L857" s="4">
        <v>260</v>
      </c>
      <c r="M857" s="4">
        <v>33</v>
      </c>
      <c r="N857" s="10"/>
      <c r="O857" s="10"/>
      <c r="P857" s="12"/>
      <c r="Q857" s="12"/>
      <c r="R857" s="10"/>
      <c r="S857" s="10"/>
      <c r="T857" s="4">
        <v>7.61</v>
      </c>
      <c r="U857" s="4">
        <v>7.13</v>
      </c>
      <c r="V857" s="4">
        <v>4.63</v>
      </c>
      <c r="W857" s="4">
        <v>3.94</v>
      </c>
      <c r="X857" s="4">
        <f>(H857-I857)/H857*100</f>
        <v>96.05263157894737</v>
      </c>
      <c r="Y857" s="4">
        <f>(J857-K857)/J857*100</f>
        <v>95.320623916811087</v>
      </c>
      <c r="Z857" s="4">
        <f>(L857-M857)/L857*100</f>
        <v>87.307692307692307</v>
      </c>
      <c r="AA857" s="4"/>
      <c r="AB857" s="10"/>
      <c r="AC857" s="12"/>
    </row>
    <row r="858" spans="1:29" x14ac:dyDescent="0.35">
      <c r="A858" s="3" t="s">
        <v>79</v>
      </c>
      <c r="B858" s="3" t="s">
        <v>76</v>
      </c>
      <c r="C858" s="3">
        <v>2024</v>
      </c>
      <c r="D858" s="3">
        <v>7</v>
      </c>
      <c r="E858" s="3">
        <v>9</v>
      </c>
      <c r="F858" s="10"/>
      <c r="G858" s="10"/>
      <c r="H858" s="4">
        <v>340</v>
      </c>
      <c r="I858" s="4">
        <v>15</v>
      </c>
      <c r="J858" s="4">
        <v>778</v>
      </c>
      <c r="K858" s="4">
        <v>24</v>
      </c>
      <c r="L858" s="4">
        <v>347</v>
      </c>
      <c r="M858" s="4">
        <v>50</v>
      </c>
      <c r="N858" s="10"/>
      <c r="O858" s="10"/>
      <c r="P858" s="12"/>
      <c r="Q858" s="12"/>
      <c r="R858" s="10"/>
      <c r="S858" s="10"/>
      <c r="T858" s="4">
        <v>7.32</v>
      </c>
      <c r="U858" s="4">
        <v>7.28</v>
      </c>
      <c r="V858" s="4">
        <v>3.88</v>
      </c>
      <c r="W858" s="4">
        <v>3.66</v>
      </c>
      <c r="X858" s="4">
        <f>(H858-I858)/H858*100</f>
        <v>95.588235294117652</v>
      </c>
      <c r="Y858" s="4">
        <f>(J858-K858)/J858*100</f>
        <v>96.915167095115677</v>
      </c>
      <c r="Z858" s="4">
        <f>(L858-M858)/L858*100</f>
        <v>85.590778097982707</v>
      </c>
      <c r="AA858" s="4"/>
      <c r="AB858" s="10"/>
      <c r="AC858" s="12"/>
    </row>
    <row r="859" spans="1:29" x14ac:dyDescent="0.35">
      <c r="A859" s="3" t="s">
        <v>79</v>
      </c>
      <c r="B859" s="3" t="s">
        <v>76</v>
      </c>
      <c r="C859" s="3">
        <v>2024</v>
      </c>
      <c r="D859" s="3">
        <v>7</v>
      </c>
      <c r="E859" s="3">
        <v>16</v>
      </c>
      <c r="F859" s="10"/>
      <c r="G859" s="10"/>
      <c r="H859" s="4">
        <v>450</v>
      </c>
      <c r="I859" s="4">
        <v>20</v>
      </c>
      <c r="J859" s="4">
        <v>741</v>
      </c>
      <c r="K859" s="4">
        <v>25</v>
      </c>
      <c r="L859" s="4">
        <v>282</v>
      </c>
      <c r="M859" s="4">
        <v>34</v>
      </c>
      <c r="N859" s="4"/>
      <c r="O859" s="4"/>
      <c r="P859" s="8">
        <v>360</v>
      </c>
      <c r="Q859" s="8">
        <v>369</v>
      </c>
      <c r="R859" s="4"/>
      <c r="S859" s="4"/>
      <c r="T859" s="4">
        <v>7.22</v>
      </c>
      <c r="U859" s="4">
        <v>7.22</v>
      </c>
      <c r="V859" s="4">
        <v>3.71</v>
      </c>
      <c r="W859" s="4">
        <v>3.02</v>
      </c>
      <c r="X859" s="4">
        <f>(H859-I859)/H859*100</f>
        <v>95.555555555555557</v>
      </c>
      <c r="Y859" s="4">
        <f>(J859-K859)/J859*100</f>
        <v>96.62618083670715</v>
      </c>
      <c r="Z859" s="4">
        <f>(L859-M859)/L859*100</f>
        <v>87.943262411347519</v>
      </c>
      <c r="AA859" s="4"/>
      <c r="AB859" s="4"/>
      <c r="AC859" s="12"/>
    </row>
    <row r="860" spans="1:29" x14ac:dyDescent="0.35">
      <c r="A860" s="3" t="s">
        <v>79</v>
      </c>
      <c r="B860" s="3" t="s">
        <v>76</v>
      </c>
      <c r="C860" s="3">
        <v>2024</v>
      </c>
      <c r="D860" s="3">
        <v>8</v>
      </c>
      <c r="E860" s="3">
        <v>6</v>
      </c>
      <c r="F860" s="4">
        <v>14504</v>
      </c>
      <c r="G860" s="4">
        <v>453.3</v>
      </c>
      <c r="H860" s="4">
        <v>410</v>
      </c>
      <c r="I860" s="4">
        <v>25</v>
      </c>
      <c r="J860" s="4">
        <v>699</v>
      </c>
      <c r="K860" s="4">
        <v>31</v>
      </c>
      <c r="L860" s="4">
        <v>257</v>
      </c>
      <c r="M860" s="4">
        <v>28</v>
      </c>
      <c r="N860" s="10"/>
      <c r="O860" s="10"/>
      <c r="P860" s="12"/>
      <c r="Q860" s="12"/>
      <c r="R860" s="10"/>
      <c r="S860" s="10"/>
      <c r="T860" s="4">
        <v>7.2</v>
      </c>
      <c r="U860" s="4">
        <v>7.23</v>
      </c>
      <c r="V860" s="4">
        <v>3.15</v>
      </c>
      <c r="W860" s="4">
        <v>3.15</v>
      </c>
      <c r="X860" s="4">
        <f>(H860-I860)/H860*100</f>
        <v>93.902439024390233</v>
      </c>
      <c r="Y860" s="4">
        <f>(J860-K860)/J860*100</f>
        <v>95.565092989985686</v>
      </c>
      <c r="Z860" s="4">
        <f>(L860-M860)/L860*100</f>
        <v>89.105058365758765</v>
      </c>
      <c r="AA860" s="4"/>
      <c r="AB860" s="10"/>
      <c r="AC860" s="12"/>
    </row>
    <row r="861" spans="1:29" x14ac:dyDescent="0.35">
      <c r="A861" s="3" t="s">
        <v>79</v>
      </c>
      <c r="B861" s="3" t="s">
        <v>76</v>
      </c>
      <c r="C861" s="3">
        <v>2024</v>
      </c>
      <c r="D861" s="3">
        <v>8</v>
      </c>
      <c r="E861" s="3">
        <v>12</v>
      </c>
      <c r="F861" s="10"/>
      <c r="G861" s="10"/>
      <c r="H861" s="4">
        <v>390</v>
      </c>
      <c r="I861" s="4">
        <v>35</v>
      </c>
      <c r="J861" s="4">
        <v>650</v>
      </c>
      <c r="K861" s="4">
        <v>40</v>
      </c>
      <c r="L861" s="4">
        <v>217</v>
      </c>
      <c r="M861" s="4">
        <v>38</v>
      </c>
      <c r="N861" s="4"/>
      <c r="O861" s="4"/>
      <c r="P861" s="8">
        <v>206</v>
      </c>
      <c r="Q861" s="8">
        <v>365</v>
      </c>
      <c r="R861" s="4"/>
      <c r="S861" s="4"/>
      <c r="T861" s="4">
        <v>7.48</v>
      </c>
      <c r="U861" s="4">
        <v>7.16</v>
      </c>
      <c r="V861" s="4">
        <v>2.99</v>
      </c>
      <c r="W861" s="4">
        <v>2.85</v>
      </c>
      <c r="X861" s="4">
        <f>(H861-I861)/H861*100</f>
        <v>91.025641025641022</v>
      </c>
      <c r="Y861" s="4">
        <f>(J861-K861)/J861*100</f>
        <v>93.84615384615384</v>
      </c>
      <c r="Z861" s="4">
        <f>(L861-M861)/L861*100</f>
        <v>82.488479262672811</v>
      </c>
      <c r="AA861" s="4"/>
      <c r="AB861" s="4"/>
      <c r="AC861" s="12"/>
    </row>
    <row r="862" spans="1:29" x14ac:dyDescent="0.35">
      <c r="A862" s="3" t="s">
        <v>79</v>
      </c>
      <c r="B862" s="3" t="s">
        <v>76</v>
      </c>
      <c r="C862" s="3">
        <v>2024</v>
      </c>
      <c r="D862" s="3">
        <v>8</v>
      </c>
      <c r="E862" s="3">
        <v>27</v>
      </c>
      <c r="F862" s="10"/>
      <c r="G862" s="10"/>
      <c r="H862" s="4">
        <v>400</v>
      </c>
      <c r="I862" s="4">
        <v>20</v>
      </c>
      <c r="J862" s="4">
        <v>834</v>
      </c>
      <c r="K862" s="4">
        <v>29</v>
      </c>
      <c r="L862" s="4">
        <v>418</v>
      </c>
      <c r="M862" s="4">
        <v>36</v>
      </c>
      <c r="N862" s="10"/>
      <c r="O862" s="10"/>
      <c r="P862" s="12"/>
      <c r="Q862" s="12"/>
      <c r="R862" s="10"/>
      <c r="S862" s="10"/>
      <c r="T862" s="4">
        <v>7.1</v>
      </c>
      <c r="U862" s="4">
        <v>7.17</v>
      </c>
      <c r="V862" s="4">
        <v>3.85</v>
      </c>
      <c r="W862" s="4">
        <v>2.52</v>
      </c>
      <c r="X862" s="4">
        <f>(H862-I862)/H862*100</f>
        <v>95</v>
      </c>
      <c r="Y862" s="4">
        <f>(J862-K862)/J862*100</f>
        <v>96.522781774580338</v>
      </c>
      <c r="Z862" s="4">
        <f>(L862-M862)/L862*100</f>
        <v>91.387559808612437</v>
      </c>
      <c r="AA862" s="4"/>
      <c r="AB862" s="10"/>
      <c r="AC862" s="12"/>
    </row>
    <row r="863" spans="1:29" x14ac:dyDescent="0.35">
      <c r="A863" s="3" t="s">
        <v>79</v>
      </c>
      <c r="B863" s="3" t="s">
        <v>76</v>
      </c>
      <c r="C863" s="3">
        <v>2024</v>
      </c>
      <c r="D863" s="3">
        <v>9</v>
      </c>
      <c r="E863" s="3">
        <v>3</v>
      </c>
      <c r="F863" s="4">
        <v>13988</v>
      </c>
      <c r="G863" s="4">
        <v>451.2</v>
      </c>
      <c r="H863" s="4">
        <v>380</v>
      </c>
      <c r="I863" s="4">
        <v>15</v>
      </c>
      <c r="J863" s="4">
        <v>654</v>
      </c>
      <c r="K863" s="4">
        <v>20</v>
      </c>
      <c r="L863" s="4">
        <v>246</v>
      </c>
      <c r="M863" s="4">
        <v>30</v>
      </c>
      <c r="N863" s="10"/>
      <c r="O863" s="10"/>
      <c r="P863" s="12"/>
      <c r="Q863" s="12"/>
      <c r="R863" s="10"/>
      <c r="S863" s="10"/>
      <c r="T863" s="4">
        <v>7.18</v>
      </c>
      <c r="U863" s="4">
        <v>7.2</v>
      </c>
      <c r="V863" s="4">
        <v>4.9000000000000004</v>
      </c>
      <c r="W863" s="4">
        <v>2.59</v>
      </c>
      <c r="X863" s="4">
        <f>(H863-I863)/H863*100</f>
        <v>96.05263157894737</v>
      </c>
      <c r="Y863" s="4">
        <f>(J863-K863)/J863*100</f>
        <v>96.941896024464839</v>
      </c>
      <c r="Z863" s="4">
        <f>(L863-M863)/L863*100</f>
        <v>87.804878048780495</v>
      </c>
      <c r="AA863" s="4"/>
      <c r="AB863" s="10"/>
      <c r="AC863" s="12"/>
    </row>
    <row r="864" spans="1:29" x14ac:dyDescent="0.35">
      <c r="A864" s="3" t="s">
        <v>79</v>
      </c>
      <c r="B864" s="3" t="s">
        <v>76</v>
      </c>
      <c r="C864" s="3">
        <v>2024</v>
      </c>
      <c r="D864" s="3">
        <v>9</v>
      </c>
      <c r="E864" s="3">
        <v>10</v>
      </c>
      <c r="F864" s="10"/>
      <c r="G864" s="10"/>
      <c r="H864" s="4">
        <v>480</v>
      </c>
      <c r="I864" s="4">
        <v>20</v>
      </c>
      <c r="J864" s="4">
        <v>911</v>
      </c>
      <c r="K864" s="4">
        <v>42</v>
      </c>
      <c r="L864" s="4">
        <v>361</v>
      </c>
      <c r="M864" s="4">
        <v>36</v>
      </c>
      <c r="N864" s="4"/>
      <c r="O864" s="4"/>
      <c r="P864" s="8">
        <v>323</v>
      </c>
      <c r="Q864" s="8">
        <v>312</v>
      </c>
      <c r="R864" s="4"/>
      <c r="S864" s="4"/>
      <c r="T864" s="4">
        <v>7.08</v>
      </c>
      <c r="U864" s="4">
        <v>7.18</v>
      </c>
      <c r="V864" s="4">
        <v>3.26</v>
      </c>
      <c r="W864" s="4">
        <v>2.5499999999999998</v>
      </c>
      <c r="X864" s="4">
        <f>(H864-I864)/H864*100</f>
        <v>95.833333333333343</v>
      </c>
      <c r="Y864" s="4">
        <f>(J864-K864)/J864*100</f>
        <v>95.389681668496166</v>
      </c>
      <c r="Z864" s="4">
        <f>(L864-M864)/L864*100</f>
        <v>90.02770083102493</v>
      </c>
      <c r="AA864" s="4"/>
      <c r="AB864" s="4"/>
      <c r="AC864" s="12"/>
    </row>
    <row r="865" spans="1:29" x14ac:dyDescent="0.35">
      <c r="A865" s="3" t="s">
        <v>79</v>
      </c>
      <c r="B865" s="3" t="s">
        <v>76</v>
      </c>
      <c r="C865" s="3">
        <v>2024</v>
      </c>
      <c r="D865" s="3">
        <v>9</v>
      </c>
      <c r="E865" s="3">
        <v>24</v>
      </c>
      <c r="F865" s="10"/>
      <c r="G865" s="10"/>
      <c r="H865" s="4">
        <v>330</v>
      </c>
      <c r="I865" s="4">
        <v>20</v>
      </c>
      <c r="J865" s="4">
        <v>757</v>
      </c>
      <c r="K865" s="4">
        <v>52</v>
      </c>
      <c r="L865" s="4">
        <v>356</v>
      </c>
      <c r="M865" s="4">
        <v>63</v>
      </c>
      <c r="N865" s="10"/>
      <c r="O865" s="10"/>
      <c r="P865" s="12"/>
      <c r="Q865" s="12"/>
      <c r="R865" s="10"/>
      <c r="S865" s="10"/>
      <c r="T865" s="4">
        <v>7.41</v>
      </c>
      <c r="U865" s="4">
        <v>7.41</v>
      </c>
      <c r="V865" s="4">
        <v>3.01</v>
      </c>
      <c r="W865" s="4">
        <v>2.91</v>
      </c>
      <c r="X865" s="4">
        <f>(H865-I865)/H865*100</f>
        <v>93.939393939393938</v>
      </c>
      <c r="Y865" s="4">
        <f>(J865-K865)/J865*100</f>
        <v>93.130779392338184</v>
      </c>
      <c r="Z865" s="4">
        <f>(L865-M865)/L865*100</f>
        <v>82.303370786516851</v>
      </c>
      <c r="AA865" s="4"/>
      <c r="AB865" s="10"/>
      <c r="AC865" s="12"/>
    </row>
    <row r="866" spans="1:29" x14ac:dyDescent="0.35">
      <c r="A866" s="3" t="s">
        <v>79</v>
      </c>
      <c r="B866" s="3" t="s">
        <v>76</v>
      </c>
      <c r="C866" s="3">
        <v>2024</v>
      </c>
      <c r="D866" s="3">
        <v>10</v>
      </c>
      <c r="E866" s="3">
        <v>15</v>
      </c>
      <c r="F866" s="4">
        <v>14640</v>
      </c>
      <c r="G866" s="4">
        <v>487.99</v>
      </c>
      <c r="H866" s="4">
        <v>470</v>
      </c>
      <c r="I866" s="4">
        <v>15</v>
      </c>
      <c r="J866" s="4">
        <v>774</v>
      </c>
      <c r="K866" s="4">
        <v>25</v>
      </c>
      <c r="L866" s="4">
        <v>312</v>
      </c>
      <c r="M866" s="4">
        <v>30</v>
      </c>
      <c r="N866" s="10"/>
      <c r="O866" s="10"/>
      <c r="P866" s="12"/>
      <c r="Q866" s="12"/>
      <c r="R866" s="10"/>
      <c r="S866" s="10"/>
      <c r="T866" s="4">
        <v>7.3</v>
      </c>
      <c r="U866" s="4">
        <v>7.51</v>
      </c>
      <c r="V866" s="4">
        <v>2.82</v>
      </c>
      <c r="W866" s="4">
        <v>3.13</v>
      </c>
      <c r="X866" s="4">
        <f>(H866-I866)/H866*100</f>
        <v>96.808510638297875</v>
      </c>
      <c r="Y866" s="4">
        <f>(J866-K866)/J866*100</f>
        <v>96.770025839793277</v>
      </c>
      <c r="Z866" s="4">
        <f>(L866-M866)/L866*100</f>
        <v>90.384615384615387</v>
      </c>
      <c r="AA866" s="4"/>
      <c r="AB866" s="10"/>
      <c r="AC866" s="12"/>
    </row>
    <row r="867" spans="1:29" x14ac:dyDescent="0.35">
      <c r="A867" s="3" t="s">
        <v>79</v>
      </c>
      <c r="B867" s="3" t="s">
        <v>76</v>
      </c>
      <c r="C867" s="3">
        <v>2024</v>
      </c>
      <c r="D867" s="3">
        <v>10</v>
      </c>
      <c r="E867" s="3">
        <v>29</v>
      </c>
      <c r="F867" s="10"/>
      <c r="G867" s="10"/>
      <c r="H867" s="4">
        <v>440</v>
      </c>
      <c r="I867" s="4">
        <v>10</v>
      </c>
      <c r="J867" s="4">
        <v>822</v>
      </c>
      <c r="K867" s="4">
        <v>17</v>
      </c>
      <c r="L867" s="4">
        <v>348</v>
      </c>
      <c r="M867" s="4">
        <v>26</v>
      </c>
      <c r="N867" s="4"/>
      <c r="O867" s="4"/>
      <c r="P867" s="4">
        <v>492</v>
      </c>
      <c r="Q867" s="4">
        <v>213</v>
      </c>
      <c r="R867" s="4"/>
      <c r="S867" s="4"/>
      <c r="T867" s="4">
        <v>7.1</v>
      </c>
      <c r="U867" s="4">
        <v>6.98</v>
      </c>
      <c r="V867" s="4">
        <v>7.5</v>
      </c>
      <c r="W867" s="4">
        <v>3.74</v>
      </c>
      <c r="X867" s="4">
        <f>(H867-I867)/H867*100</f>
        <v>97.727272727272734</v>
      </c>
      <c r="Y867" s="4">
        <f>(J867-K867)/J867*100</f>
        <v>97.931873479318739</v>
      </c>
      <c r="Z867" s="4">
        <f>(L867-M867)/L867*100</f>
        <v>92.52873563218391</v>
      </c>
      <c r="AA867" s="4"/>
      <c r="AB867" s="4"/>
      <c r="AC867" s="12"/>
    </row>
    <row r="868" spans="1:29" x14ac:dyDescent="0.35">
      <c r="A868" s="3" t="s">
        <v>79</v>
      </c>
      <c r="B868" s="3" t="s">
        <v>76</v>
      </c>
      <c r="C868" s="3">
        <v>2024</v>
      </c>
      <c r="D868" s="3">
        <v>11</v>
      </c>
      <c r="E868" s="3">
        <v>5</v>
      </c>
      <c r="F868" s="8">
        <v>13434</v>
      </c>
      <c r="G868" s="8">
        <v>447.8</v>
      </c>
      <c r="H868" s="4">
        <v>740</v>
      </c>
      <c r="I868" s="4">
        <v>10</v>
      </c>
      <c r="J868" s="4">
        <v>921</v>
      </c>
      <c r="K868" s="4">
        <v>17</v>
      </c>
      <c r="L868" s="4">
        <v>537</v>
      </c>
      <c r="M868" s="4">
        <v>26</v>
      </c>
      <c r="N868" s="10"/>
      <c r="O868" s="10"/>
      <c r="P868" s="12"/>
      <c r="Q868" s="12"/>
      <c r="R868" s="10"/>
      <c r="S868" s="10"/>
      <c r="T868" s="4">
        <v>7.99</v>
      </c>
      <c r="U868" s="4">
        <v>7.13</v>
      </c>
      <c r="V868" s="4">
        <v>3.54</v>
      </c>
      <c r="W868" s="4">
        <v>2</v>
      </c>
      <c r="X868" s="4">
        <f>(H868-I868)/H868*100</f>
        <v>98.648648648648646</v>
      </c>
      <c r="Y868" s="4">
        <f>(J868-K868)/J868*100</f>
        <v>98.154180238870794</v>
      </c>
      <c r="Z868" s="4">
        <f>(L868-M868)/L868*100</f>
        <v>95.158286778398519</v>
      </c>
      <c r="AA868" s="4"/>
      <c r="AB868" s="10"/>
      <c r="AC868" s="12"/>
    </row>
    <row r="869" spans="1:29" x14ac:dyDescent="0.35">
      <c r="A869" s="3" t="s">
        <v>79</v>
      </c>
      <c r="B869" s="3" t="s">
        <v>76</v>
      </c>
      <c r="C869" s="3">
        <v>2024</v>
      </c>
      <c r="D869" s="3">
        <v>11</v>
      </c>
      <c r="E869" s="3">
        <v>12</v>
      </c>
      <c r="F869" s="12"/>
      <c r="G869" s="12"/>
      <c r="H869" s="4">
        <v>400</v>
      </c>
      <c r="I869" s="4">
        <v>15</v>
      </c>
      <c r="J869" s="4">
        <v>659</v>
      </c>
      <c r="K869" s="4">
        <v>36</v>
      </c>
      <c r="L869" s="4">
        <v>252</v>
      </c>
      <c r="M869" s="4">
        <v>42</v>
      </c>
      <c r="N869" s="4"/>
      <c r="O869" s="4"/>
      <c r="P869" s="8">
        <v>241</v>
      </c>
      <c r="Q869" s="8">
        <v>252</v>
      </c>
      <c r="R869" s="4"/>
      <c r="S869" s="4"/>
      <c r="T869" s="4">
        <v>7.36</v>
      </c>
      <c r="U869" s="4">
        <v>7.09</v>
      </c>
      <c r="V869" s="4">
        <v>2.83</v>
      </c>
      <c r="W869" s="4">
        <v>2.4700000000000002</v>
      </c>
      <c r="X869" s="4">
        <f>(H869-I869)/H869*100</f>
        <v>96.25</v>
      </c>
      <c r="Y869" s="4">
        <f>(J869-K869)/J869*100</f>
        <v>94.537177541729889</v>
      </c>
      <c r="Z869" s="4">
        <f>(L869-M869)/L869*100</f>
        <v>83.333333333333343</v>
      </c>
      <c r="AA869" s="4"/>
      <c r="AB869" s="4"/>
      <c r="AC869" s="12"/>
    </row>
    <row r="870" spans="1:29" x14ac:dyDescent="0.35">
      <c r="A870" s="3" t="s">
        <v>79</v>
      </c>
      <c r="B870" s="3" t="s">
        <v>76</v>
      </c>
      <c r="C870" s="3">
        <v>2024</v>
      </c>
      <c r="D870" s="3">
        <v>11</v>
      </c>
      <c r="E870" s="3">
        <v>19</v>
      </c>
      <c r="F870" s="10"/>
      <c r="G870" s="10"/>
      <c r="H870" s="4">
        <v>440</v>
      </c>
      <c r="I870" s="4">
        <v>10</v>
      </c>
      <c r="J870" s="4">
        <v>795</v>
      </c>
      <c r="K870" s="4">
        <v>30</v>
      </c>
      <c r="L870" s="4">
        <v>309</v>
      </c>
      <c r="M870" s="4">
        <v>45</v>
      </c>
      <c r="N870" s="10"/>
      <c r="O870" s="10"/>
      <c r="P870" s="10"/>
      <c r="Q870" s="10"/>
      <c r="R870" s="10"/>
      <c r="S870" s="10"/>
      <c r="T870" s="4">
        <v>7.28</v>
      </c>
      <c r="U870" s="4">
        <v>7.3</v>
      </c>
      <c r="V870" s="4">
        <v>3.03</v>
      </c>
      <c r="W870" s="4">
        <v>2.99</v>
      </c>
      <c r="X870" s="4">
        <f>(H870-I870)/H870*100</f>
        <v>97.727272727272734</v>
      </c>
      <c r="Y870" s="4">
        <f>(J870-K870)/J870*100</f>
        <v>96.226415094339629</v>
      </c>
      <c r="Z870" s="4">
        <f>(L870-M870)/L870*100</f>
        <v>85.436893203883486</v>
      </c>
      <c r="AA870" s="4"/>
      <c r="AB870" s="10"/>
      <c r="AC870" s="12"/>
    </row>
    <row r="871" spans="1:29" x14ac:dyDescent="0.35">
      <c r="A871" s="3" t="s">
        <v>79</v>
      </c>
      <c r="B871" s="3" t="s">
        <v>76</v>
      </c>
      <c r="C871" s="3">
        <v>2024</v>
      </c>
      <c r="D871" s="3">
        <v>11</v>
      </c>
      <c r="E871" s="3">
        <v>26</v>
      </c>
      <c r="F871" s="12"/>
      <c r="G871" s="12"/>
      <c r="H871" s="4">
        <v>480</v>
      </c>
      <c r="I871" s="4">
        <v>10</v>
      </c>
      <c r="J871" s="4">
        <v>771</v>
      </c>
      <c r="K871" s="4">
        <v>33</v>
      </c>
      <c r="L871" s="4">
        <v>216</v>
      </c>
      <c r="M871" s="4">
        <v>31</v>
      </c>
      <c r="N871" s="10"/>
      <c r="O871" s="10"/>
      <c r="P871" s="12"/>
      <c r="Q871" s="12"/>
      <c r="R871" s="12"/>
      <c r="S871" s="12"/>
      <c r="T871" s="4">
        <v>7.18</v>
      </c>
      <c r="U871" s="4">
        <v>7.23</v>
      </c>
      <c r="V871" s="4">
        <v>3</v>
      </c>
      <c r="W871" s="4">
        <v>3.02</v>
      </c>
      <c r="X871" s="4">
        <f>(H871-I871)/H871*100</f>
        <v>97.916666666666657</v>
      </c>
      <c r="Y871" s="4">
        <f>(J871-K871)/J871*100</f>
        <v>95.719844357976655</v>
      </c>
      <c r="Z871" s="4">
        <f>(L871-M871)/L871*100</f>
        <v>85.648148148148152</v>
      </c>
      <c r="AA871" s="4"/>
      <c r="AB871" s="12"/>
      <c r="AC871" s="12"/>
    </row>
    <row r="872" spans="1:29" x14ac:dyDescent="0.35">
      <c r="A872" s="3" t="s">
        <v>79</v>
      </c>
      <c r="B872" s="3" t="s">
        <v>76</v>
      </c>
      <c r="C872" s="3">
        <v>2024</v>
      </c>
      <c r="D872" s="3">
        <v>12</v>
      </c>
      <c r="E872" s="3">
        <v>3</v>
      </c>
      <c r="F872" s="8">
        <v>14231</v>
      </c>
      <c r="G872" s="8">
        <v>459.1</v>
      </c>
      <c r="H872" s="4">
        <v>290</v>
      </c>
      <c r="I872" s="4">
        <v>15</v>
      </c>
      <c r="J872" s="4">
        <v>682</v>
      </c>
      <c r="K872" s="4">
        <v>44</v>
      </c>
      <c r="L872" s="4">
        <v>220</v>
      </c>
      <c r="M872" s="4">
        <v>43</v>
      </c>
      <c r="N872" s="10"/>
      <c r="O872" s="10"/>
      <c r="P872" s="12"/>
      <c r="Q872" s="12"/>
      <c r="R872" s="12"/>
      <c r="S872" s="12"/>
      <c r="T872" s="4">
        <v>7.43</v>
      </c>
      <c r="U872" s="4">
        <v>7.46</v>
      </c>
      <c r="V872" s="4">
        <v>3.17</v>
      </c>
      <c r="W872" s="4">
        <v>3.05</v>
      </c>
      <c r="X872" s="4">
        <f>(H872-I872)/H872*100</f>
        <v>94.827586206896555</v>
      </c>
      <c r="Y872" s="4">
        <f>(J872-K872)/J872*100</f>
        <v>93.548387096774192</v>
      </c>
      <c r="Z872" s="4">
        <f>(L872-M872)/L872*100</f>
        <v>80.454545454545453</v>
      </c>
      <c r="AA872" s="4"/>
      <c r="AB872" s="12"/>
      <c r="AC872" s="12"/>
    </row>
    <row r="873" spans="1:29" x14ac:dyDescent="0.35">
      <c r="A873" s="3" t="s">
        <v>79</v>
      </c>
      <c r="B873" s="3" t="s">
        <v>76</v>
      </c>
      <c r="C873" s="3">
        <v>2024</v>
      </c>
      <c r="D873" s="3">
        <v>12</v>
      </c>
      <c r="E873" s="3">
        <v>10</v>
      </c>
      <c r="F873" s="12"/>
      <c r="G873" s="12"/>
      <c r="H873" s="4">
        <v>210</v>
      </c>
      <c r="I873" s="4">
        <v>20</v>
      </c>
      <c r="J873" s="4">
        <v>449</v>
      </c>
      <c r="K873" s="4">
        <v>41</v>
      </c>
      <c r="L873" s="4">
        <v>173</v>
      </c>
      <c r="M873" s="4">
        <v>34</v>
      </c>
      <c r="N873" s="4"/>
      <c r="O873" s="4"/>
      <c r="P873" s="8">
        <v>177</v>
      </c>
      <c r="Q873" s="8">
        <v>244</v>
      </c>
      <c r="R873" s="8"/>
      <c r="S873" s="8"/>
      <c r="T873" s="4">
        <v>7.62</v>
      </c>
      <c r="U873" s="4">
        <v>7.3</v>
      </c>
      <c r="V873" s="4">
        <v>2.0499999999999998</v>
      </c>
      <c r="W873" s="4">
        <v>2.76</v>
      </c>
      <c r="X873" s="4">
        <f>(H873-I873)/H873*100</f>
        <v>90.476190476190482</v>
      </c>
      <c r="Y873" s="4">
        <f>(J873-K873)/J873*100</f>
        <v>90.868596881959903</v>
      </c>
      <c r="Z873" s="4">
        <f>(L873-M873)/L873*100</f>
        <v>80.346820809248555</v>
      </c>
      <c r="AA873" s="4"/>
      <c r="AB873" s="8"/>
      <c r="AC873" s="12"/>
    </row>
    <row r="874" spans="1:29" x14ac:dyDescent="0.35">
      <c r="A874" s="3" t="s">
        <v>79</v>
      </c>
      <c r="B874" s="3" t="s">
        <v>76</v>
      </c>
      <c r="C874" s="3">
        <v>2024</v>
      </c>
      <c r="D874" s="3">
        <v>12</v>
      </c>
      <c r="E874" s="3">
        <v>17</v>
      </c>
      <c r="F874" s="10"/>
      <c r="G874" s="10"/>
      <c r="H874" s="4">
        <v>440</v>
      </c>
      <c r="I874" s="4">
        <v>20</v>
      </c>
      <c r="J874" s="4">
        <v>730</v>
      </c>
      <c r="K874" s="4">
        <v>47</v>
      </c>
      <c r="L874" s="4">
        <v>385</v>
      </c>
      <c r="M874" s="4">
        <v>38</v>
      </c>
      <c r="N874" s="12"/>
      <c r="O874" s="12"/>
      <c r="P874" s="12"/>
      <c r="Q874" s="12"/>
      <c r="R874" s="12"/>
      <c r="S874" s="12"/>
      <c r="T874" s="4">
        <v>7.8</v>
      </c>
      <c r="U874" s="4">
        <v>7.51</v>
      </c>
      <c r="V874" s="4">
        <v>2.87</v>
      </c>
      <c r="W874" s="4">
        <v>3.01</v>
      </c>
      <c r="X874" s="4">
        <f>(H874-I874)/H874*100</f>
        <v>95.454545454545453</v>
      </c>
      <c r="Y874" s="4">
        <f>(J874-K874)/J874*100</f>
        <v>93.561643835616437</v>
      </c>
      <c r="Z874" s="4">
        <f>(L874-M874)/L874*100</f>
        <v>90.129870129870127</v>
      </c>
      <c r="AA874" s="4"/>
      <c r="AB874" s="12"/>
      <c r="AC874" s="12"/>
    </row>
    <row r="875" spans="1:29" x14ac:dyDescent="0.35">
      <c r="A875" s="3" t="s">
        <v>67</v>
      </c>
      <c r="B875" s="3" t="s">
        <v>66</v>
      </c>
      <c r="C875" s="3">
        <v>2024</v>
      </c>
      <c r="D875" s="3">
        <v>1</v>
      </c>
      <c r="E875" s="3">
        <v>16</v>
      </c>
      <c r="F875" s="8">
        <v>2475</v>
      </c>
      <c r="G875" s="8">
        <v>79.84</v>
      </c>
      <c r="H875" s="4">
        <v>470</v>
      </c>
      <c r="I875" s="4">
        <v>12</v>
      </c>
      <c r="J875" s="4">
        <v>474</v>
      </c>
      <c r="K875" s="4">
        <v>49.1</v>
      </c>
      <c r="L875" s="4">
        <v>316</v>
      </c>
      <c r="M875" s="4">
        <v>28</v>
      </c>
      <c r="N875" s="4"/>
      <c r="O875" s="4"/>
      <c r="P875" s="4"/>
      <c r="Q875" s="4"/>
      <c r="R875" s="4"/>
      <c r="S875" s="4"/>
      <c r="T875" s="4">
        <v>7.13</v>
      </c>
      <c r="U875" s="4">
        <v>7.28</v>
      </c>
      <c r="V875" s="4">
        <v>1.67</v>
      </c>
      <c r="W875" s="4">
        <v>1.38</v>
      </c>
      <c r="X875" s="4">
        <f>(H875-I875)/H875*100</f>
        <v>97.446808510638292</v>
      </c>
      <c r="Y875" s="4">
        <f>(J875-K875)/J875*100</f>
        <v>89.641350210970458</v>
      </c>
      <c r="Z875" s="4">
        <f>(L875-M875)/L875*100</f>
        <v>91.139240506329116</v>
      </c>
      <c r="AA875" s="4"/>
      <c r="AB875" s="4"/>
      <c r="AC875" s="12"/>
    </row>
    <row r="876" spans="1:29" x14ac:dyDescent="0.35">
      <c r="A876" s="3" t="s">
        <v>67</v>
      </c>
      <c r="B876" s="3" t="s">
        <v>66</v>
      </c>
      <c r="C876" s="3">
        <v>2024</v>
      </c>
      <c r="D876" s="3">
        <v>2</v>
      </c>
      <c r="E876" s="3">
        <v>13</v>
      </c>
      <c r="F876" s="4">
        <v>2149</v>
      </c>
      <c r="G876" s="4">
        <v>74.099999999999994</v>
      </c>
      <c r="H876" s="4">
        <v>350</v>
      </c>
      <c r="I876" s="4">
        <v>11</v>
      </c>
      <c r="J876" s="4">
        <v>713</v>
      </c>
      <c r="K876" s="4">
        <v>54.7</v>
      </c>
      <c r="L876" s="4">
        <v>288</v>
      </c>
      <c r="M876" s="4">
        <v>66</v>
      </c>
      <c r="N876" s="8"/>
      <c r="O876" s="8"/>
      <c r="P876" s="12"/>
      <c r="Q876" s="12"/>
      <c r="R876" s="8"/>
      <c r="S876" s="8"/>
      <c r="T876" s="4">
        <v>7.03</v>
      </c>
      <c r="U876" s="4">
        <v>7.09</v>
      </c>
      <c r="V876" s="4">
        <v>1.9</v>
      </c>
      <c r="W876" s="4">
        <v>1.3</v>
      </c>
      <c r="X876" s="4">
        <f>(H876-I876)/H876*100</f>
        <v>96.857142857142847</v>
      </c>
      <c r="Y876" s="4">
        <f>(J876-K876)/J876*100</f>
        <v>92.328190743337998</v>
      </c>
      <c r="Z876" s="4">
        <f>(L876-M876)/L876*100</f>
        <v>77.083333333333343</v>
      </c>
      <c r="AA876" s="4"/>
      <c r="AB876" s="8"/>
      <c r="AC876" s="12"/>
    </row>
    <row r="877" spans="1:29" x14ac:dyDescent="0.35">
      <c r="A877" s="3" t="s">
        <v>67</v>
      </c>
      <c r="B877" s="3" t="s">
        <v>66</v>
      </c>
      <c r="C877" s="3">
        <v>2024</v>
      </c>
      <c r="D877" s="3">
        <v>3</v>
      </c>
      <c r="E877" s="3">
        <v>11</v>
      </c>
      <c r="F877" s="8">
        <v>2541</v>
      </c>
      <c r="G877" s="8">
        <v>81.97</v>
      </c>
      <c r="H877" s="4">
        <v>304</v>
      </c>
      <c r="I877" s="4">
        <v>8</v>
      </c>
      <c r="J877" s="4">
        <v>310</v>
      </c>
      <c r="K877" s="4">
        <v>25</v>
      </c>
      <c r="L877" s="4">
        <v>706</v>
      </c>
      <c r="M877" s="4">
        <v>54.8</v>
      </c>
      <c r="N877" s="4"/>
      <c r="O877" s="4"/>
      <c r="P877" s="4"/>
      <c r="Q877" s="4"/>
      <c r="R877" s="4"/>
      <c r="S877" s="4"/>
      <c r="T877" s="4">
        <v>7.42</v>
      </c>
      <c r="U877" s="4">
        <v>7.49</v>
      </c>
      <c r="V877" s="4">
        <v>3.02</v>
      </c>
      <c r="W877" s="4">
        <v>1.79</v>
      </c>
      <c r="X877" s="4">
        <f>(H877-I877)/H877*100</f>
        <v>97.368421052631575</v>
      </c>
      <c r="Y877" s="4">
        <f>(J877-K877)/J877*100</f>
        <v>91.935483870967744</v>
      </c>
      <c r="Z877" s="4">
        <f>(L877-M877)/L877*100</f>
        <v>92.237960339943342</v>
      </c>
      <c r="AA877" s="4"/>
      <c r="AB877" s="4"/>
      <c r="AC877" s="12"/>
    </row>
    <row r="878" spans="1:29" x14ac:dyDescent="0.35">
      <c r="A878" s="3" t="s">
        <v>67</v>
      </c>
      <c r="B878" s="3" t="s">
        <v>66</v>
      </c>
      <c r="C878" s="3">
        <v>2024</v>
      </c>
      <c r="D878" s="3">
        <v>4</v>
      </c>
      <c r="E878" s="3">
        <v>8</v>
      </c>
      <c r="F878" s="8">
        <v>2351</v>
      </c>
      <c r="G878" s="8">
        <v>78.37</v>
      </c>
      <c r="H878" s="4">
        <v>435</v>
      </c>
      <c r="I878" s="4">
        <v>12</v>
      </c>
      <c r="J878" s="4">
        <v>1474</v>
      </c>
      <c r="K878" s="4">
        <v>73</v>
      </c>
      <c r="L878" s="4">
        <v>528</v>
      </c>
      <c r="M878" s="4">
        <v>30</v>
      </c>
      <c r="N878" s="4"/>
      <c r="O878" s="4"/>
      <c r="P878" s="12"/>
      <c r="Q878" s="12"/>
      <c r="R878" s="4"/>
      <c r="S878" s="4"/>
      <c r="T878" s="4">
        <v>7.23</v>
      </c>
      <c r="U878" s="4">
        <v>7.33</v>
      </c>
      <c r="V878" s="4">
        <v>2.67</v>
      </c>
      <c r="W878" s="4">
        <v>2.41</v>
      </c>
      <c r="X878" s="4">
        <f>(H878-I878)/H878*100</f>
        <v>97.241379310344826</v>
      </c>
      <c r="Y878" s="4">
        <f>(J878-K878)/J878*100</f>
        <v>95.047489823609226</v>
      </c>
      <c r="Z878" s="4">
        <f>(L878-M878)/L878*100</f>
        <v>94.318181818181827</v>
      </c>
      <c r="AA878" s="4"/>
      <c r="AB878" s="4"/>
      <c r="AC878" s="12"/>
    </row>
    <row r="879" spans="1:29" x14ac:dyDescent="0.35">
      <c r="A879" s="3" t="s">
        <v>67</v>
      </c>
      <c r="B879" s="3" t="s">
        <v>66</v>
      </c>
      <c r="C879" s="3">
        <v>2024</v>
      </c>
      <c r="D879" s="3">
        <v>5</v>
      </c>
      <c r="E879" s="3">
        <v>6</v>
      </c>
      <c r="F879" s="8">
        <v>2696</v>
      </c>
      <c r="G879" s="8">
        <v>86.97</v>
      </c>
      <c r="H879" s="4">
        <v>520</v>
      </c>
      <c r="I879" s="4">
        <v>22</v>
      </c>
      <c r="J879" s="4">
        <v>2300</v>
      </c>
      <c r="K879" s="4">
        <v>55.6</v>
      </c>
      <c r="L879" s="4">
        <v>1200</v>
      </c>
      <c r="M879" s="4">
        <v>18.7</v>
      </c>
      <c r="N879" s="8"/>
      <c r="O879" s="8"/>
      <c r="P879" s="8"/>
      <c r="Q879" s="8"/>
      <c r="R879" s="8"/>
      <c r="S879" s="8"/>
      <c r="T879" s="4">
        <v>6.82</v>
      </c>
      <c r="U879" s="4">
        <v>7.16</v>
      </c>
      <c r="V879" s="4">
        <v>3.65</v>
      </c>
      <c r="W879" s="4">
        <v>2.39</v>
      </c>
      <c r="X879" s="4">
        <f>(H879-I879)/H879*100</f>
        <v>95.769230769230774</v>
      </c>
      <c r="Y879" s="4">
        <f>(J879-K879)/J879*100</f>
        <v>97.582608695652169</v>
      </c>
      <c r="Z879" s="4">
        <f>(L879-M879)/L879*100</f>
        <v>98.441666666666663</v>
      </c>
      <c r="AA879" s="4"/>
      <c r="AB879" s="8"/>
      <c r="AC879" s="12"/>
    </row>
    <row r="880" spans="1:29" x14ac:dyDescent="0.35">
      <c r="A880" s="3" t="s">
        <v>67</v>
      </c>
      <c r="B880" s="3" t="s">
        <v>66</v>
      </c>
      <c r="C880" s="3">
        <v>2024</v>
      </c>
      <c r="D880" s="3">
        <v>6</v>
      </c>
      <c r="E880" s="3">
        <v>3</v>
      </c>
      <c r="F880" s="8">
        <v>2475</v>
      </c>
      <c r="G880" s="8">
        <v>82.5</v>
      </c>
      <c r="H880" s="4">
        <v>490</v>
      </c>
      <c r="I880" s="4">
        <v>20</v>
      </c>
      <c r="J880" s="4">
        <v>1385</v>
      </c>
      <c r="K880" s="4">
        <v>49.2</v>
      </c>
      <c r="L880" s="4">
        <v>944</v>
      </c>
      <c r="M880" s="4">
        <v>19</v>
      </c>
      <c r="N880" s="8"/>
      <c r="O880" s="8"/>
      <c r="P880" s="12"/>
      <c r="Q880" s="12"/>
      <c r="R880" s="8"/>
      <c r="S880" s="8"/>
      <c r="T880" s="4">
        <v>6.82</v>
      </c>
      <c r="U880" s="4">
        <v>7.16</v>
      </c>
      <c r="V880" s="4">
        <v>3.65</v>
      </c>
      <c r="W880" s="4">
        <v>2.39</v>
      </c>
      <c r="X880" s="4">
        <f>(H880-I880)/H880*100</f>
        <v>95.918367346938766</v>
      </c>
      <c r="Y880" s="4">
        <f>(J880-K880)/J880*100</f>
        <v>96.44765342960288</v>
      </c>
      <c r="Z880" s="4">
        <f>(L880-M880)/L880*100</f>
        <v>97.987288135593218</v>
      </c>
      <c r="AA880" s="4"/>
      <c r="AB880" s="8"/>
      <c r="AC880" s="12"/>
    </row>
    <row r="881" spans="1:29" x14ac:dyDescent="0.35">
      <c r="A881" s="3" t="s">
        <v>67</v>
      </c>
      <c r="B881" s="3" t="s">
        <v>66</v>
      </c>
      <c r="C881" s="3">
        <v>2024</v>
      </c>
      <c r="D881" s="3">
        <v>7</v>
      </c>
      <c r="E881" s="3">
        <v>8</v>
      </c>
      <c r="F881" s="8">
        <v>2058</v>
      </c>
      <c r="G881" s="8">
        <v>66.39</v>
      </c>
      <c r="H881" s="4">
        <v>400</v>
      </c>
      <c r="I881" s="4">
        <v>18</v>
      </c>
      <c r="J881" s="4">
        <v>943</v>
      </c>
      <c r="K881" s="4">
        <v>38.1</v>
      </c>
      <c r="L881" s="4">
        <v>448</v>
      </c>
      <c r="M881" s="4">
        <v>23.2</v>
      </c>
      <c r="N881" s="8"/>
      <c r="O881" s="8"/>
      <c r="P881" s="12"/>
      <c r="Q881" s="12"/>
      <c r="R881" s="8"/>
      <c r="S881" s="8"/>
      <c r="T881" s="4">
        <v>7.69</v>
      </c>
      <c r="U881" s="4">
        <v>8.07</v>
      </c>
      <c r="V881" s="4">
        <v>2.67</v>
      </c>
      <c r="W881" s="4">
        <v>2.4300000000000002</v>
      </c>
      <c r="X881" s="4">
        <f>(H881-I881)/H881*100</f>
        <v>95.5</v>
      </c>
      <c r="Y881" s="4">
        <f>(J881-K881)/J881*100</f>
        <v>95.959703075291628</v>
      </c>
      <c r="Z881" s="4">
        <f>(L881-M881)/L881*100</f>
        <v>94.821428571428584</v>
      </c>
      <c r="AA881" s="4"/>
      <c r="AB881" s="8"/>
      <c r="AC881" s="12"/>
    </row>
    <row r="882" spans="1:29" x14ac:dyDescent="0.35">
      <c r="A882" s="3" t="s">
        <v>67</v>
      </c>
      <c r="B882" s="3" t="s">
        <v>66</v>
      </c>
      <c r="C882" s="3">
        <v>2024</v>
      </c>
      <c r="D882" s="3">
        <v>8</v>
      </c>
      <c r="E882" s="3">
        <v>5</v>
      </c>
      <c r="F882" s="8">
        <v>2624</v>
      </c>
      <c r="G882" s="8">
        <v>84.65</v>
      </c>
      <c r="H882" s="4">
        <v>520</v>
      </c>
      <c r="I882" s="4">
        <v>19</v>
      </c>
      <c r="J882" s="4">
        <v>1747</v>
      </c>
      <c r="K882" s="4">
        <v>50.9</v>
      </c>
      <c r="L882" s="4">
        <v>1912</v>
      </c>
      <c r="M882" s="4">
        <v>44</v>
      </c>
      <c r="N882" s="8"/>
      <c r="O882" s="8"/>
      <c r="P882" s="12"/>
      <c r="Q882" s="12"/>
      <c r="R882" s="8"/>
      <c r="S882" s="8"/>
      <c r="T882" s="4">
        <v>6.94</v>
      </c>
      <c r="U882" s="4">
        <v>7.45</v>
      </c>
      <c r="V882" s="4">
        <v>4.16</v>
      </c>
      <c r="W882" s="4">
        <v>2.4</v>
      </c>
      <c r="X882" s="4">
        <f>(H882-I882)/H882*100</f>
        <v>96.346153846153854</v>
      </c>
      <c r="Y882" s="4">
        <f>(J882-K882)/J882*100</f>
        <v>97.086433886662846</v>
      </c>
      <c r="Z882" s="4">
        <f>(L882-M882)/L882*100</f>
        <v>97.69874476987448</v>
      </c>
      <c r="AA882" s="4"/>
      <c r="AB882" s="8"/>
      <c r="AC882" s="12"/>
    </row>
    <row r="883" spans="1:29" x14ac:dyDescent="0.35">
      <c r="A883" s="3" t="s">
        <v>67</v>
      </c>
      <c r="B883" s="3" t="s">
        <v>66</v>
      </c>
      <c r="C883" s="3">
        <v>2024</v>
      </c>
      <c r="D883" s="3">
        <v>9</v>
      </c>
      <c r="E883" s="3">
        <v>17</v>
      </c>
      <c r="F883" s="8">
        <v>2499</v>
      </c>
      <c r="G883" s="8">
        <v>83.3</v>
      </c>
      <c r="H883" s="4">
        <v>500</v>
      </c>
      <c r="I883" s="4">
        <v>15</v>
      </c>
      <c r="J883" s="4">
        <v>1215</v>
      </c>
      <c r="K883" s="4">
        <v>46.3</v>
      </c>
      <c r="L883" s="4">
        <v>480</v>
      </c>
      <c r="M883" s="4">
        <v>15.6</v>
      </c>
      <c r="N883" s="8"/>
      <c r="O883" s="8"/>
      <c r="P883" s="12"/>
      <c r="Q883" s="12"/>
      <c r="R883" s="8"/>
      <c r="S883" s="8"/>
      <c r="T883" s="4">
        <v>7.28</v>
      </c>
      <c r="U883" s="4">
        <v>7.59</v>
      </c>
      <c r="V883" s="4">
        <v>3.06</v>
      </c>
      <c r="W883" s="4">
        <v>2.2799999999999998</v>
      </c>
      <c r="X883" s="4">
        <f>(H883-I883)/H883*100</f>
        <v>97</v>
      </c>
      <c r="Y883" s="4">
        <f>(J883-K883)/J883*100</f>
        <v>96.189300411522638</v>
      </c>
      <c r="Z883" s="4">
        <f>(L883-M883)/L883*100</f>
        <v>96.749999999999986</v>
      </c>
      <c r="AA883" s="4"/>
      <c r="AB883" s="8"/>
      <c r="AC883" s="12"/>
    </row>
    <row r="884" spans="1:29" x14ac:dyDescent="0.35">
      <c r="A884" s="3" t="s">
        <v>67</v>
      </c>
      <c r="B884" s="3" t="s">
        <v>66</v>
      </c>
      <c r="C884" s="3">
        <v>2024</v>
      </c>
      <c r="D884" s="3">
        <v>10</v>
      </c>
      <c r="E884" s="3">
        <v>7</v>
      </c>
      <c r="F884" s="4">
        <v>2427</v>
      </c>
      <c r="G884" s="4">
        <v>78.290000000000006</v>
      </c>
      <c r="H884" s="4">
        <v>490</v>
      </c>
      <c r="I884" s="4">
        <v>14</v>
      </c>
      <c r="J884" s="4">
        <v>815</v>
      </c>
      <c r="K884" s="4">
        <v>52.7</v>
      </c>
      <c r="L884" s="4">
        <v>1056</v>
      </c>
      <c r="M884" s="4">
        <v>55.45</v>
      </c>
      <c r="N884" s="4"/>
      <c r="O884" s="4"/>
      <c r="P884" s="4"/>
      <c r="Q884" s="4"/>
      <c r="R884" s="4"/>
      <c r="S884" s="4"/>
      <c r="T884" s="4">
        <v>6.98</v>
      </c>
      <c r="U884" s="4">
        <v>7.29</v>
      </c>
      <c r="V884" s="4">
        <v>2.5099999999999998</v>
      </c>
      <c r="W884" s="4">
        <v>2.0299999999999998</v>
      </c>
      <c r="X884" s="4">
        <f>(H884-I884)/H884*100</f>
        <v>97.142857142857139</v>
      </c>
      <c r="Y884" s="4">
        <f>(J884-K884)/J884*100</f>
        <v>93.533742331288337</v>
      </c>
      <c r="Z884" s="4">
        <f>(L884-M884)/L884*100</f>
        <v>94.749053030303017</v>
      </c>
      <c r="AA884" s="4"/>
      <c r="AB884" s="4"/>
      <c r="AC884" s="12"/>
    </row>
    <row r="885" spans="1:29" x14ac:dyDescent="0.35">
      <c r="A885" s="3" t="s">
        <v>67</v>
      </c>
      <c r="B885" s="3" t="s">
        <v>66</v>
      </c>
      <c r="C885" s="3">
        <v>2024</v>
      </c>
      <c r="D885" s="3">
        <v>11</v>
      </c>
      <c r="E885" s="3">
        <v>11</v>
      </c>
      <c r="F885" s="8">
        <v>2509</v>
      </c>
      <c r="G885" s="8">
        <v>83.63</v>
      </c>
      <c r="H885" s="4">
        <v>500</v>
      </c>
      <c r="I885" s="4">
        <v>20</v>
      </c>
      <c r="J885" s="4">
        <v>1266</v>
      </c>
      <c r="K885" s="4">
        <v>95.6</v>
      </c>
      <c r="L885" s="4">
        <v>796</v>
      </c>
      <c r="M885" s="4">
        <v>54</v>
      </c>
      <c r="N885" s="4"/>
      <c r="O885" s="4"/>
      <c r="P885" s="12"/>
      <c r="Q885" s="12"/>
      <c r="R885" s="8"/>
      <c r="S885" s="8"/>
      <c r="T885" s="4">
        <v>7.17</v>
      </c>
      <c r="U885" s="4">
        <v>6.63</v>
      </c>
      <c r="V885" s="4">
        <v>2.71</v>
      </c>
      <c r="W885" s="4">
        <v>1.91</v>
      </c>
      <c r="X885" s="4">
        <f>(H885-I885)/H885*100</f>
        <v>96</v>
      </c>
      <c r="Y885" s="4">
        <f>(J885-K885)/J885*100</f>
        <v>92.448657187993689</v>
      </c>
      <c r="Z885" s="4">
        <f>(L885-M885)/L885*100</f>
        <v>93.21608040201005</v>
      </c>
      <c r="AA885" s="4"/>
      <c r="AB885" s="8"/>
      <c r="AC885" s="12"/>
    </row>
    <row r="886" spans="1:29" x14ac:dyDescent="0.35">
      <c r="A886" s="3" t="s">
        <v>67</v>
      </c>
      <c r="B886" s="3" t="s">
        <v>66</v>
      </c>
      <c r="C886" s="3">
        <v>2024</v>
      </c>
      <c r="D886" s="3">
        <v>12</v>
      </c>
      <c r="E886" s="3">
        <v>9</v>
      </c>
      <c r="F886" s="8">
        <v>2572</v>
      </c>
      <c r="G886" s="8">
        <v>82.97</v>
      </c>
      <c r="H886" s="4">
        <v>450</v>
      </c>
      <c r="I886" s="4">
        <v>20</v>
      </c>
      <c r="J886" s="4">
        <v>758</v>
      </c>
      <c r="K886" s="4">
        <v>102</v>
      </c>
      <c r="L886" s="4">
        <v>254</v>
      </c>
      <c r="M886" s="4">
        <v>34</v>
      </c>
      <c r="N886" s="4"/>
      <c r="O886" s="4"/>
      <c r="P886" s="12"/>
      <c r="Q886" s="12"/>
      <c r="R886" s="8"/>
      <c r="S886" s="8"/>
      <c r="T886" s="4">
        <v>7.4</v>
      </c>
      <c r="U886" s="4">
        <v>7.42</v>
      </c>
      <c r="V886" s="4">
        <v>2.61</v>
      </c>
      <c r="W886" s="4">
        <v>2.37</v>
      </c>
      <c r="X886" s="4">
        <f>(H886-I886)/H886*100</f>
        <v>95.555555555555557</v>
      </c>
      <c r="Y886" s="4">
        <f>(J886-K886)/J886*100</f>
        <v>86.543535620052765</v>
      </c>
      <c r="Z886" s="4">
        <f>(L886-M886)/L886*100</f>
        <v>86.614173228346459</v>
      </c>
      <c r="AA886" s="4"/>
      <c r="AB886" s="8"/>
      <c r="AC886" s="12"/>
    </row>
    <row r="887" spans="1:29" x14ac:dyDescent="0.35">
      <c r="A887" s="3" t="s">
        <v>92</v>
      </c>
      <c r="B887" s="3" t="s">
        <v>89</v>
      </c>
      <c r="C887" s="3">
        <v>2024</v>
      </c>
      <c r="D887" s="3">
        <v>1</v>
      </c>
      <c r="E887" s="3">
        <v>30</v>
      </c>
      <c r="F887" s="8">
        <v>5377</v>
      </c>
      <c r="G887" s="8">
        <v>173</v>
      </c>
      <c r="H887" s="4">
        <v>455</v>
      </c>
      <c r="I887" s="4">
        <v>7</v>
      </c>
      <c r="J887" s="4">
        <v>1169</v>
      </c>
      <c r="K887" s="4">
        <v>33</v>
      </c>
      <c r="L887" s="4">
        <v>594</v>
      </c>
      <c r="M887" s="4">
        <v>17</v>
      </c>
      <c r="N887" s="4"/>
      <c r="O887" s="4"/>
      <c r="P887" s="8">
        <v>500</v>
      </c>
      <c r="Q887" s="8">
        <v>750</v>
      </c>
      <c r="R887" s="8"/>
      <c r="S887" s="8"/>
      <c r="T887" s="4">
        <v>7.33</v>
      </c>
      <c r="U887" s="4">
        <v>6.95</v>
      </c>
      <c r="V887" s="4">
        <v>1.48</v>
      </c>
      <c r="W887" s="4">
        <v>2.02</v>
      </c>
      <c r="X887" s="4">
        <f>(H887-I887)/H887*100</f>
        <v>98.461538461538467</v>
      </c>
      <c r="Y887" s="4">
        <f>(J887-K887)/J887*100</f>
        <v>97.177074422583416</v>
      </c>
      <c r="Z887" s="4">
        <f>(L887-M887)/L887*100</f>
        <v>97.138047138047128</v>
      </c>
      <c r="AA887" s="4"/>
      <c r="AB887" s="8"/>
      <c r="AC887" s="12"/>
    </row>
    <row r="888" spans="1:29" x14ac:dyDescent="0.35">
      <c r="A888" s="3" t="s">
        <v>92</v>
      </c>
      <c r="B888" s="3" t="s">
        <v>89</v>
      </c>
      <c r="C888" s="3">
        <v>2024</v>
      </c>
      <c r="D888" s="3">
        <v>2</v>
      </c>
      <c r="E888" s="3">
        <v>19</v>
      </c>
      <c r="F888" s="4">
        <v>4316</v>
      </c>
      <c r="G888" s="4">
        <v>149</v>
      </c>
      <c r="H888" s="4">
        <v>388</v>
      </c>
      <c r="I888" s="4">
        <v>10</v>
      </c>
      <c r="J888" s="4">
        <v>899</v>
      </c>
      <c r="K888" s="4">
        <v>38</v>
      </c>
      <c r="L888" s="4">
        <v>272</v>
      </c>
      <c r="M888" s="4">
        <v>21</v>
      </c>
      <c r="N888" s="4"/>
      <c r="O888" s="4"/>
      <c r="P888" s="4">
        <v>500</v>
      </c>
      <c r="Q888" s="4">
        <v>1000</v>
      </c>
      <c r="R888" s="4"/>
      <c r="S888" s="4"/>
      <c r="T888" s="4">
        <v>7.49</v>
      </c>
      <c r="U888" s="4">
        <v>6.87</v>
      </c>
      <c r="V888" s="4">
        <v>1.91</v>
      </c>
      <c r="W888" s="4">
        <v>2.0299999999999998</v>
      </c>
      <c r="X888" s="4">
        <f>(H888-I888)/H888*100</f>
        <v>97.422680412371136</v>
      </c>
      <c r="Y888" s="4">
        <f>(J888-K888)/J888*100</f>
        <v>95.773081201334819</v>
      </c>
      <c r="Z888" s="4">
        <f>(L888-M888)/L888*100</f>
        <v>92.279411764705884</v>
      </c>
      <c r="AA888" s="4"/>
      <c r="AB888" s="4"/>
      <c r="AC888" s="12"/>
    </row>
    <row r="889" spans="1:29" x14ac:dyDescent="0.35">
      <c r="A889" s="3" t="s">
        <v>92</v>
      </c>
      <c r="B889" s="3" t="s">
        <v>89</v>
      </c>
      <c r="C889" s="3">
        <v>2024</v>
      </c>
      <c r="D889" s="3">
        <v>3</v>
      </c>
      <c r="E889" s="3">
        <v>25</v>
      </c>
      <c r="F889" s="8">
        <v>6240</v>
      </c>
      <c r="G889" s="8">
        <v>201</v>
      </c>
      <c r="H889" s="4">
        <v>430</v>
      </c>
      <c r="I889" s="4">
        <v>12</v>
      </c>
      <c r="J889" s="4">
        <v>975</v>
      </c>
      <c r="K889" s="4">
        <v>49</v>
      </c>
      <c r="L889" s="4">
        <v>744</v>
      </c>
      <c r="M889" s="4">
        <v>14</v>
      </c>
      <c r="N889" s="8"/>
      <c r="O889" s="8"/>
      <c r="P889" s="8">
        <v>500</v>
      </c>
      <c r="Q889" s="8">
        <v>1000</v>
      </c>
      <c r="R889" s="8"/>
      <c r="S889" s="8"/>
      <c r="T889" s="4">
        <v>7.26</v>
      </c>
      <c r="U889" s="4">
        <v>6.92</v>
      </c>
      <c r="V889" s="4">
        <v>2.11</v>
      </c>
      <c r="W889" s="4">
        <v>2.98</v>
      </c>
      <c r="X889" s="4">
        <f>(H889-I889)/H889*100</f>
        <v>97.20930232558139</v>
      </c>
      <c r="Y889" s="4">
        <f>(J889-K889)/J889*100</f>
        <v>94.974358974358978</v>
      </c>
      <c r="Z889" s="4">
        <f>(L889-M889)/L889*100</f>
        <v>98.118279569892479</v>
      </c>
      <c r="AA889" s="4"/>
      <c r="AB889" s="8"/>
      <c r="AC889" s="12"/>
    </row>
    <row r="890" spans="1:29" x14ac:dyDescent="0.35">
      <c r="A890" s="3" t="s">
        <v>92</v>
      </c>
      <c r="B890" s="3" t="s">
        <v>89</v>
      </c>
      <c r="C890" s="3">
        <v>2024</v>
      </c>
      <c r="D890" s="3">
        <v>4</v>
      </c>
      <c r="E890" s="3">
        <v>16</v>
      </c>
      <c r="F890" s="8">
        <v>7601</v>
      </c>
      <c r="G890" s="8">
        <v>253</v>
      </c>
      <c r="H890" s="4">
        <v>433</v>
      </c>
      <c r="I890" s="4">
        <v>24</v>
      </c>
      <c r="J890" s="4">
        <v>833</v>
      </c>
      <c r="K890" s="4">
        <v>91</v>
      </c>
      <c r="L890" s="4">
        <v>400</v>
      </c>
      <c r="M890" s="4">
        <v>32</v>
      </c>
      <c r="N890" s="8"/>
      <c r="O890" s="8"/>
      <c r="P890" s="8">
        <v>500</v>
      </c>
      <c r="Q890" s="8">
        <v>500</v>
      </c>
      <c r="R890" s="8"/>
      <c r="S890" s="8"/>
      <c r="T890" s="4">
        <v>7.39</v>
      </c>
      <c r="U890" s="4">
        <v>7.3</v>
      </c>
      <c r="V890" s="4">
        <v>2.34</v>
      </c>
      <c r="W890" s="4">
        <v>2.21</v>
      </c>
      <c r="X890" s="4">
        <f>(H890-I890)/H890*100</f>
        <v>94.457274826789842</v>
      </c>
      <c r="Y890" s="4">
        <f>(J890-K890)/J890*100</f>
        <v>89.075630252100851</v>
      </c>
      <c r="Z890" s="4">
        <f>(L890-M890)/L890*100</f>
        <v>92</v>
      </c>
      <c r="AA890" s="4"/>
      <c r="AB890" s="8"/>
      <c r="AC890" s="12"/>
    </row>
    <row r="891" spans="1:29" x14ac:dyDescent="0.35">
      <c r="A891" s="3" t="s">
        <v>92</v>
      </c>
      <c r="B891" s="3" t="s">
        <v>89</v>
      </c>
      <c r="C891" s="3">
        <v>2024</v>
      </c>
      <c r="D891" s="3">
        <v>5</v>
      </c>
      <c r="E891" s="3">
        <v>14</v>
      </c>
      <c r="F891" s="8">
        <v>7028</v>
      </c>
      <c r="G891" s="8">
        <v>227</v>
      </c>
      <c r="H891" s="4">
        <v>376</v>
      </c>
      <c r="I891" s="4">
        <v>34</v>
      </c>
      <c r="J891" s="4">
        <v>569</v>
      </c>
      <c r="K891" s="4">
        <v>82</v>
      </c>
      <c r="L891" s="4">
        <v>303</v>
      </c>
      <c r="M891" s="4">
        <v>51</v>
      </c>
      <c r="N891" s="8"/>
      <c r="O891" s="8"/>
      <c r="P891" s="8">
        <v>500</v>
      </c>
      <c r="Q891" s="8">
        <v>500</v>
      </c>
      <c r="R891" s="8"/>
      <c r="S891" s="8"/>
      <c r="T891" s="4">
        <v>8.19</v>
      </c>
      <c r="U891" s="4">
        <v>7.37</v>
      </c>
      <c r="V891" s="4">
        <v>2.37</v>
      </c>
      <c r="W891" s="4">
        <v>2.54</v>
      </c>
      <c r="X891" s="4">
        <f>(H891-I891)/H891*100</f>
        <v>90.957446808510639</v>
      </c>
      <c r="Y891" s="4">
        <f>(J891-K891)/J891*100</f>
        <v>85.588752196836566</v>
      </c>
      <c r="Z891" s="4">
        <f>(L891-M891)/L891*100</f>
        <v>83.168316831683171</v>
      </c>
      <c r="AA891" s="4"/>
      <c r="AB891" s="8"/>
      <c r="AC891" s="12"/>
    </row>
    <row r="892" spans="1:29" x14ac:dyDescent="0.35">
      <c r="A892" s="3" t="s">
        <v>92</v>
      </c>
      <c r="B892" s="3" t="s">
        <v>89</v>
      </c>
      <c r="C892" s="3">
        <v>2024</v>
      </c>
      <c r="D892" s="3">
        <v>5</v>
      </c>
      <c r="E892" s="3">
        <v>21</v>
      </c>
      <c r="F892" s="8">
        <v>7028</v>
      </c>
      <c r="G892" s="8">
        <v>227</v>
      </c>
      <c r="H892" s="4">
        <v>437</v>
      </c>
      <c r="I892" s="4">
        <v>45</v>
      </c>
      <c r="J892" s="4">
        <v>1063</v>
      </c>
      <c r="K892" s="4">
        <v>53</v>
      </c>
      <c r="L892" s="4">
        <v>715</v>
      </c>
      <c r="M892" s="4">
        <v>62</v>
      </c>
      <c r="N892" s="8"/>
      <c r="O892" s="8"/>
      <c r="P892" s="8">
        <v>500</v>
      </c>
      <c r="Q892" s="8">
        <v>500</v>
      </c>
      <c r="R892" s="8"/>
      <c r="S892" s="8"/>
      <c r="T892" s="4">
        <v>8.24</v>
      </c>
      <c r="U892" s="4">
        <v>7.54</v>
      </c>
      <c r="V892" s="4">
        <v>1.85</v>
      </c>
      <c r="W892" s="4">
        <v>2.37</v>
      </c>
      <c r="X892" s="4">
        <f>(H892-I892)/H892*100</f>
        <v>89.702517162471395</v>
      </c>
      <c r="Y892" s="4">
        <f>(J892-K892)/J892*100</f>
        <v>95.014111006585139</v>
      </c>
      <c r="Z892" s="4">
        <f>(L892-M892)/L892*100</f>
        <v>91.328671328671334</v>
      </c>
      <c r="AA892" s="4"/>
      <c r="AB892" s="8"/>
      <c r="AC892" s="12"/>
    </row>
    <row r="893" spans="1:29" x14ac:dyDescent="0.35">
      <c r="A893" s="3" t="s">
        <v>92</v>
      </c>
      <c r="B893" s="3" t="s">
        <v>89</v>
      </c>
      <c r="C893" s="3">
        <v>2024</v>
      </c>
      <c r="D893" s="3">
        <v>6</v>
      </c>
      <c r="E893" s="3">
        <v>10</v>
      </c>
      <c r="F893" s="8">
        <v>7761</v>
      </c>
      <c r="G893" s="8">
        <v>259</v>
      </c>
      <c r="H893" s="4">
        <v>486</v>
      </c>
      <c r="I893" s="4">
        <v>33</v>
      </c>
      <c r="J893" s="4">
        <v>703</v>
      </c>
      <c r="K893" s="4">
        <v>88</v>
      </c>
      <c r="L893" s="4">
        <v>346</v>
      </c>
      <c r="M893" s="4">
        <v>45</v>
      </c>
      <c r="N893" s="4"/>
      <c r="O893" s="4"/>
      <c r="P893" s="8">
        <v>500</v>
      </c>
      <c r="Q893" s="8">
        <v>500</v>
      </c>
      <c r="R893" s="4"/>
      <c r="S893" s="4"/>
      <c r="T893" s="4">
        <v>7.21</v>
      </c>
      <c r="U893" s="4">
        <v>7.61</v>
      </c>
      <c r="V893" s="4">
        <v>1.69</v>
      </c>
      <c r="W893" s="4">
        <v>2.46</v>
      </c>
      <c r="X893" s="4">
        <f>(H893-I893)/H893*100</f>
        <v>93.209876543209873</v>
      </c>
      <c r="Y893" s="4">
        <f>(J893-K893)/J893*100</f>
        <v>87.482219061166433</v>
      </c>
      <c r="Z893" s="4">
        <f>(L893-M893)/L893*100</f>
        <v>86.994219653179201</v>
      </c>
      <c r="AA893" s="4"/>
      <c r="AB893" s="4"/>
      <c r="AC893" s="12"/>
    </row>
    <row r="894" spans="1:29" x14ac:dyDescent="0.35">
      <c r="A894" s="3" t="s">
        <v>92</v>
      </c>
      <c r="B894" s="3" t="s">
        <v>89</v>
      </c>
      <c r="C894" s="3">
        <v>2024</v>
      </c>
      <c r="D894" s="3">
        <v>6</v>
      </c>
      <c r="E894" s="3">
        <v>25</v>
      </c>
      <c r="F894" s="8"/>
      <c r="G894" s="8"/>
      <c r="H894" s="4">
        <v>398</v>
      </c>
      <c r="I894" s="4">
        <v>20</v>
      </c>
      <c r="J894" s="4">
        <v>627</v>
      </c>
      <c r="K894" s="4">
        <v>66</v>
      </c>
      <c r="L894" s="4">
        <v>520</v>
      </c>
      <c r="M894" s="4">
        <v>31</v>
      </c>
      <c r="N894" s="8"/>
      <c r="O894" s="8"/>
      <c r="P894" s="8">
        <v>500</v>
      </c>
      <c r="Q894" s="8">
        <v>500</v>
      </c>
      <c r="R894" s="8"/>
      <c r="S894" s="8"/>
      <c r="T894" s="4">
        <v>7.53</v>
      </c>
      <c r="U894" s="4">
        <v>7.41</v>
      </c>
      <c r="V894" s="4">
        <v>1.82</v>
      </c>
      <c r="W894" s="4">
        <v>2.21</v>
      </c>
      <c r="X894" s="4">
        <f>(H894-I894)/H894*100</f>
        <v>94.9748743718593</v>
      </c>
      <c r="Y894" s="4">
        <f>(J894-K894)/J894*100</f>
        <v>89.473684210526315</v>
      </c>
      <c r="Z894" s="4">
        <f>(L894-M894)/L894*100</f>
        <v>94.038461538461533</v>
      </c>
      <c r="AA894" s="4"/>
      <c r="AB894" s="8"/>
      <c r="AC894" s="12"/>
    </row>
    <row r="895" spans="1:29" x14ac:dyDescent="0.35">
      <c r="A895" s="3" t="s">
        <v>92</v>
      </c>
      <c r="B895" s="3" t="s">
        <v>89</v>
      </c>
      <c r="C895" s="3">
        <v>2024</v>
      </c>
      <c r="D895" s="3">
        <v>7</v>
      </c>
      <c r="E895" s="3">
        <v>23</v>
      </c>
      <c r="F895" s="4">
        <v>8779</v>
      </c>
      <c r="G895" s="4">
        <v>283</v>
      </c>
      <c r="H895" s="4">
        <v>422</v>
      </c>
      <c r="I895" s="4">
        <v>17</v>
      </c>
      <c r="J895" s="4">
        <v>903</v>
      </c>
      <c r="K895" s="4">
        <v>43</v>
      </c>
      <c r="L895" s="4">
        <v>530</v>
      </c>
      <c r="M895" s="4">
        <v>20</v>
      </c>
      <c r="N895" s="4"/>
      <c r="O895" s="4"/>
      <c r="P895" s="4">
        <v>500</v>
      </c>
      <c r="Q895" s="4">
        <v>1000</v>
      </c>
      <c r="R895" s="4"/>
      <c r="S895" s="4"/>
      <c r="T895" s="4">
        <v>7.23</v>
      </c>
      <c r="U895" s="4">
        <v>7.53</v>
      </c>
      <c r="V895" s="4">
        <v>1.89</v>
      </c>
      <c r="W895" s="4">
        <v>2.16</v>
      </c>
      <c r="X895" s="4">
        <f>(H895-I895)/H895*100</f>
        <v>95.97156398104265</v>
      </c>
      <c r="Y895" s="4">
        <f>(J895-K895)/J895*100</f>
        <v>95.238095238095227</v>
      </c>
      <c r="Z895" s="4">
        <f>(L895-M895)/L895*100</f>
        <v>96.226415094339629</v>
      </c>
      <c r="AA895" s="4"/>
      <c r="AB895" s="4"/>
      <c r="AC895" s="12"/>
    </row>
    <row r="896" spans="1:29" x14ac:dyDescent="0.35">
      <c r="A896" s="3" t="s">
        <v>92</v>
      </c>
      <c r="B896" s="3" t="s">
        <v>89</v>
      </c>
      <c r="C896" s="3">
        <v>2024</v>
      </c>
      <c r="D896" s="3">
        <v>7</v>
      </c>
      <c r="E896" s="3">
        <v>30</v>
      </c>
      <c r="F896" s="4"/>
      <c r="G896" s="4"/>
      <c r="H896" s="4">
        <v>409</v>
      </c>
      <c r="I896" s="4">
        <v>13</v>
      </c>
      <c r="J896" s="4">
        <v>883</v>
      </c>
      <c r="K896" s="4">
        <v>65</v>
      </c>
      <c r="L896" s="4">
        <v>668</v>
      </c>
      <c r="M896" s="4">
        <v>30</v>
      </c>
      <c r="N896" s="4"/>
      <c r="O896" s="4"/>
      <c r="P896" s="4">
        <v>500</v>
      </c>
      <c r="Q896" s="4">
        <v>1000</v>
      </c>
      <c r="R896" s="4"/>
      <c r="S896" s="4"/>
      <c r="T896" s="4">
        <v>7.39</v>
      </c>
      <c r="U896" s="4">
        <v>7.04</v>
      </c>
      <c r="V896" s="4">
        <v>2.36</v>
      </c>
      <c r="W896" s="4">
        <v>2.34</v>
      </c>
      <c r="X896" s="4">
        <f>(H896-I896)/H896*100</f>
        <v>96.821515892420535</v>
      </c>
      <c r="Y896" s="4">
        <f>(J896-K896)/J896*100</f>
        <v>92.63873159682899</v>
      </c>
      <c r="Z896" s="4">
        <f>(L896-M896)/L896*100</f>
        <v>95.508982035928142</v>
      </c>
      <c r="AA896" s="4"/>
      <c r="AB896" s="4"/>
      <c r="AC896" s="12"/>
    </row>
    <row r="897" spans="1:29" x14ac:dyDescent="0.35">
      <c r="A897" s="3" t="s">
        <v>92</v>
      </c>
      <c r="B897" s="3" t="s">
        <v>89</v>
      </c>
      <c r="C897" s="3">
        <v>2024</v>
      </c>
      <c r="D897" s="3">
        <v>8</v>
      </c>
      <c r="E897" s="3">
        <v>6</v>
      </c>
      <c r="F897" s="8">
        <v>10570</v>
      </c>
      <c r="G897" s="8">
        <v>341</v>
      </c>
      <c r="H897" s="4">
        <v>141</v>
      </c>
      <c r="I897" s="4">
        <v>12</v>
      </c>
      <c r="J897" s="4">
        <v>162</v>
      </c>
      <c r="K897" s="4">
        <v>50</v>
      </c>
      <c r="L897" s="4">
        <v>100</v>
      </c>
      <c r="M897" s="4">
        <v>27</v>
      </c>
      <c r="N897" s="4"/>
      <c r="O897" s="4"/>
      <c r="P897" s="8">
        <v>1000</v>
      </c>
      <c r="Q897" s="8">
        <v>1000</v>
      </c>
      <c r="R897" s="4"/>
      <c r="S897" s="4"/>
      <c r="T897" s="4">
        <v>7.63</v>
      </c>
      <c r="U897" s="4">
        <v>6.83</v>
      </c>
      <c r="V897" s="4">
        <v>1.62</v>
      </c>
      <c r="W897" s="4">
        <v>2.25</v>
      </c>
      <c r="X897" s="4">
        <f>(H897-I897)/H897*100</f>
        <v>91.489361702127653</v>
      </c>
      <c r="Y897" s="4">
        <f>(J897-K897)/J897*100</f>
        <v>69.135802469135797</v>
      </c>
      <c r="Z897" s="4">
        <f>(L897-M897)/L897*100</f>
        <v>73</v>
      </c>
      <c r="AA897" s="4"/>
      <c r="AB897" s="4"/>
      <c r="AC897" s="12"/>
    </row>
    <row r="898" spans="1:29" x14ac:dyDescent="0.35">
      <c r="A898" s="3" t="s">
        <v>92</v>
      </c>
      <c r="B898" s="3" t="s">
        <v>89</v>
      </c>
      <c r="C898" s="3">
        <v>2024</v>
      </c>
      <c r="D898" s="3">
        <v>8</v>
      </c>
      <c r="E898" s="3">
        <v>27</v>
      </c>
      <c r="F898" s="4"/>
      <c r="G898" s="4"/>
      <c r="H898" s="4">
        <v>211</v>
      </c>
      <c r="I898" s="4">
        <v>22</v>
      </c>
      <c r="J898" s="4">
        <v>395</v>
      </c>
      <c r="K898" s="4">
        <v>58</v>
      </c>
      <c r="L898" s="4">
        <v>322</v>
      </c>
      <c r="M898" s="4">
        <v>33</v>
      </c>
      <c r="N898" s="4"/>
      <c r="O898" s="4"/>
      <c r="P898" s="4">
        <v>500</v>
      </c>
      <c r="Q898" s="4">
        <v>750</v>
      </c>
      <c r="R898" s="4"/>
      <c r="S898" s="4"/>
      <c r="T898" s="4">
        <v>7.6</v>
      </c>
      <c r="U898" s="4">
        <v>7.48</v>
      </c>
      <c r="V898" s="4">
        <v>2.34</v>
      </c>
      <c r="W898" s="4">
        <v>2.65</v>
      </c>
      <c r="X898" s="4">
        <f>(H898-I898)/H898*100</f>
        <v>89.573459715639814</v>
      </c>
      <c r="Y898" s="4">
        <f>(J898-K898)/J898*100</f>
        <v>85.316455696202524</v>
      </c>
      <c r="Z898" s="4">
        <f>(L898-M898)/L898*100</f>
        <v>89.75155279503106</v>
      </c>
      <c r="AA898" s="4"/>
      <c r="AB898" s="4"/>
      <c r="AC898" s="12"/>
    </row>
    <row r="899" spans="1:29" x14ac:dyDescent="0.35">
      <c r="A899" s="3" t="s">
        <v>92</v>
      </c>
      <c r="B899" s="3" t="s">
        <v>89</v>
      </c>
      <c r="C899" s="3">
        <v>2024</v>
      </c>
      <c r="D899" s="3">
        <v>9</v>
      </c>
      <c r="E899" s="3">
        <v>9</v>
      </c>
      <c r="F899" s="8">
        <v>11686</v>
      </c>
      <c r="G899" s="8">
        <v>390</v>
      </c>
      <c r="H899" s="4">
        <v>489</v>
      </c>
      <c r="I899" s="4">
        <v>16</v>
      </c>
      <c r="J899" s="4">
        <v>881</v>
      </c>
      <c r="K899" s="4">
        <v>51</v>
      </c>
      <c r="L899" s="4">
        <v>458</v>
      </c>
      <c r="M899" s="4">
        <v>32</v>
      </c>
      <c r="N899" s="4"/>
      <c r="O899" s="4"/>
      <c r="P899" s="8">
        <v>500</v>
      </c>
      <c r="Q899" s="8">
        <v>500</v>
      </c>
      <c r="R899" s="4"/>
      <c r="S899" s="4"/>
      <c r="T899" s="4">
        <v>7.1</v>
      </c>
      <c r="U899" s="4">
        <v>7.09</v>
      </c>
      <c r="V899" s="4">
        <v>1.69</v>
      </c>
      <c r="W899" s="4">
        <v>2.41</v>
      </c>
      <c r="X899" s="4">
        <f>(H899-I899)/H899*100</f>
        <v>96.7280163599182</v>
      </c>
      <c r="Y899" s="4">
        <f>(J899-K899)/J899*100</f>
        <v>94.211123723042007</v>
      </c>
      <c r="Z899" s="4">
        <f>(L899-M899)/L899*100</f>
        <v>93.013100436681214</v>
      </c>
      <c r="AA899" s="4"/>
      <c r="AB899" s="4"/>
      <c r="AC899" s="12"/>
    </row>
    <row r="900" spans="1:29" x14ac:dyDescent="0.35">
      <c r="A900" s="3" t="s">
        <v>92</v>
      </c>
      <c r="B900" s="3" t="s">
        <v>89</v>
      </c>
      <c r="C900" s="3">
        <v>2024</v>
      </c>
      <c r="D900" s="3">
        <v>9</v>
      </c>
      <c r="E900" s="3">
        <v>24</v>
      </c>
      <c r="F900" s="8"/>
      <c r="G900" s="8"/>
      <c r="H900" s="4">
        <v>390</v>
      </c>
      <c r="I900" s="4">
        <v>23</v>
      </c>
      <c r="J900" s="4">
        <v>504</v>
      </c>
      <c r="K900" s="4">
        <v>96</v>
      </c>
      <c r="L900" s="4">
        <v>242</v>
      </c>
      <c r="M900" s="4">
        <v>30</v>
      </c>
      <c r="N900" s="4"/>
      <c r="O900" s="4"/>
      <c r="P900" s="8">
        <v>500</v>
      </c>
      <c r="Q900" s="8">
        <v>500</v>
      </c>
      <c r="R900" s="4"/>
      <c r="S900" s="4"/>
      <c r="T900" s="4">
        <v>7.46</v>
      </c>
      <c r="U900" s="4">
        <v>7.23</v>
      </c>
      <c r="V900" s="4">
        <v>1.77</v>
      </c>
      <c r="W900" s="4">
        <v>2.2799999999999998</v>
      </c>
      <c r="X900" s="4">
        <f>(H900-I900)/H900*100</f>
        <v>94.102564102564102</v>
      </c>
      <c r="Y900" s="4">
        <f>(J900-K900)/J900*100</f>
        <v>80.952380952380949</v>
      </c>
      <c r="Z900" s="4">
        <f>(L900-M900)/L900*100</f>
        <v>87.603305785123965</v>
      </c>
      <c r="AA900" s="4"/>
      <c r="AB900" s="4"/>
      <c r="AC900" s="12"/>
    </row>
    <row r="901" spans="1:29" x14ac:dyDescent="0.35">
      <c r="A901" s="3" t="s">
        <v>92</v>
      </c>
      <c r="B901" s="3" t="s">
        <v>89</v>
      </c>
      <c r="C901" s="3">
        <v>2024</v>
      </c>
      <c r="D901" s="3">
        <v>10</v>
      </c>
      <c r="E901" s="3">
        <v>22</v>
      </c>
      <c r="F901" s="4">
        <v>12019</v>
      </c>
      <c r="G901" s="4">
        <v>388</v>
      </c>
      <c r="H901" s="4">
        <v>414</v>
      </c>
      <c r="I901" s="4">
        <v>22</v>
      </c>
      <c r="J901" s="4">
        <v>748</v>
      </c>
      <c r="K901" s="4">
        <v>92</v>
      </c>
      <c r="L901" s="4">
        <v>485</v>
      </c>
      <c r="M901" s="4">
        <v>34</v>
      </c>
      <c r="N901" s="8"/>
      <c r="O901" s="8"/>
      <c r="P901" s="8">
        <v>750</v>
      </c>
      <c r="Q901" s="8">
        <v>1000</v>
      </c>
      <c r="R901" s="8"/>
      <c r="S901" s="8"/>
      <c r="T901" s="4">
        <v>7.46</v>
      </c>
      <c r="U901" s="4">
        <v>7.6</v>
      </c>
      <c r="V901" s="4">
        <v>2.06</v>
      </c>
      <c r="W901" s="4">
        <v>2.66</v>
      </c>
      <c r="X901" s="4">
        <f>(H901-I901)/H901*100</f>
        <v>94.685990338164245</v>
      </c>
      <c r="Y901" s="4">
        <f>(J901-K901)/J901*100</f>
        <v>87.700534759358277</v>
      </c>
      <c r="Z901" s="4">
        <f>(L901-M901)/L901*100</f>
        <v>92.989690721649481</v>
      </c>
      <c r="AA901" s="4"/>
      <c r="AB901" s="8"/>
      <c r="AC901" s="12"/>
    </row>
    <row r="902" spans="1:29" x14ac:dyDescent="0.35">
      <c r="A902" s="3" t="s">
        <v>92</v>
      </c>
      <c r="B902" s="3" t="s">
        <v>89</v>
      </c>
      <c r="C902" s="3">
        <v>2024</v>
      </c>
      <c r="D902" s="3">
        <v>11</v>
      </c>
      <c r="E902" s="3">
        <v>12</v>
      </c>
      <c r="F902" s="8">
        <v>6404</v>
      </c>
      <c r="G902" s="8">
        <v>213</v>
      </c>
      <c r="H902" s="4">
        <v>275</v>
      </c>
      <c r="I902" s="4">
        <v>2</v>
      </c>
      <c r="J902" s="4">
        <v>404</v>
      </c>
      <c r="K902" s="4">
        <v>46</v>
      </c>
      <c r="L902" s="4">
        <v>85</v>
      </c>
      <c r="M902" s="4">
        <v>12</v>
      </c>
      <c r="N902" s="8"/>
      <c r="O902" s="8"/>
      <c r="P902" s="8">
        <v>500</v>
      </c>
      <c r="Q902" s="8">
        <v>500</v>
      </c>
      <c r="R902" s="8"/>
      <c r="S902" s="8"/>
      <c r="T902" s="4">
        <v>7.84</v>
      </c>
      <c r="U902" s="4">
        <v>7.44</v>
      </c>
      <c r="V902" s="4">
        <v>1.95</v>
      </c>
      <c r="W902" s="4">
        <v>2.3199999999999998</v>
      </c>
      <c r="X902" s="4">
        <f>(H902-I902)/H902*100</f>
        <v>99.272727272727266</v>
      </c>
      <c r="Y902" s="4">
        <f>(J902-K902)/J902*100</f>
        <v>88.613861386138609</v>
      </c>
      <c r="Z902" s="4">
        <f>(L902-M902)/L902*100</f>
        <v>85.882352941176464</v>
      </c>
      <c r="AA902" s="4"/>
      <c r="AB902" s="8"/>
      <c r="AC902" s="12"/>
    </row>
    <row r="903" spans="1:29" x14ac:dyDescent="0.35">
      <c r="A903" s="3" t="s">
        <v>92</v>
      </c>
      <c r="B903" s="3" t="s">
        <v>89</v>
      </c>
      <c r="C903" s="3">
        <v>2024</v>
      </c>
      <c r="D903" s="3">
        <v>12</v>
      </c>
      <c r="E903" s="3">
        <v>9</v>
      </c>
      <c r="F903" s="8">
        <v>2229</v>
      </c>
      <c r="G903" s="8">
        <v>72</v>
      </c>
      <c r="H903" s="4">
        <v>299</v>
      </c>
      <c r="I903" s="4">
        <v>20</v>
      </c>
      <c r="J903" s="4">
        <v>409</v>
      </c>
      <c r="K903" s="4">
        <v>57</v>
      </c>
      <c r="L903" s="4">
        <v>286</v>
      </c>
      <c r="M903" s="4">
        <v>23</v>
      </c>
      <c r="N903" s="4"/>
      <c r="O903" s="4"/>
      <c r="P903" s="8">
        <v>500</v>
      </c>
      <c r="Q903" s="8">
        <v>500</v>
      </c>
      <c r="R903" s="4"/>
      <c r="S903" s="4"/>
      <c r="T903" s="4">
        <v>7.39</v>
      </c>
      <c r="U903" s="4">
        <v>6.77</v>
      </c>
      <c r="V903" s="4">
        <v>2.0499999999999998</v>
      </c>
      <c r="W903" s="4">
        <v>1.85</v>
      </c>
      <c r="X903" s="4">
        <f>(H903-I903)/H903*100</f>
        <v>93.31103678929766</v>
      </c>
      <c r="Y903" s="4">
        <f>(J903-K903)/J903*100</f>
        <v>86.063569682151581</v>
      </c>
      <c r="Z903" s="4">
        <f>(L903-M903)/L903*100</f>
        <v>91.95804195804196</v>
      </c>
      <c r="AA903" s="4"/>
      <c r="AB903" s="4"/>
      <c r="AC903" s="12"/>
    </row>
    <row r="904" spans="1:29" x14ac:dyDescent="0.35">
      <c r="A904" s="3" t="s">
        <v>30</v>
      </c>
      <c r="B904" s="3" t="s">
        <v>29</v>
      </c>
      <c r="C904" s="3">
        <v>2024</v>
      </c>
      <c r="D904" s="3">
        <v>1</v>
      </c>
      <c r="E904" s="3">
        <v>31</v>
      </c>
      <c r="F904" s="57">
        <v>458171</v>
      </c>
      <c r="G904" s="57">
        <v>14780</v>
      </c>
      <c r="H904" s="4">
        <v>120</v>
      </c>
      <c r="I904" s="4">
        <v>212.5</v>
      </c>
      <c r="J904" s="4">
        <v>292</v>
      </c>
      <c r="K904" s="4">
        <v>720</v>
      </c>
      <c r="L904" s="4">
        <v>295.85000000000002</v>
      </c>
      <c r="M904" s="4">
        <v>119.15</v>
      </c>
      <c r="N904" s="8"/>
      <c r="O904" s="8"/>
      <c r="P904" s="8">
        <v>4110</v>
      </c>
      <c r="Q904" s="8">
        <v>4266</v>
      </c>
      <c r="R904" s="8"/>
      <c r="S904" s="8"/>
      <c r="T904" s="4">
        <v>7.7</v>
      </c>
      <c r="U904" s="4">
        <v>7.5</v>
      </c>
      <c r="V904" s="4">
        <v>13.37</v>
      </c>
      <c r="W904" s="4">
        <v>23.74</v>
      </c>
      <c r="X904" s="4">
        <f>(H904-I904)/H904*100</f>
        <v>-77.083333333333343</v>
      </c>
      <c r="Y904" s="4">
        <f>(J904-K904)/J904*100</f>
        <v>-146.57534246575344</v>
      </c>
      <c r="Z904" s="4">
        <f>(L904-M904)/L904*100</f>
        <v>59.726212607740415</v>
      </c>
      <c r="AA904" s="4"/>
      <c r="AB904" s="57"/>
      <c r="AC904" s="12"/>
    </row>
    <row r="905" spans="1:29" x14ac:dyDescent="0.35">
      <c r="A905" s="3" t="s">
        <v>30</v>
      </c>
      <c r="B905" s="3" t="s">
        <v>29</v>
      </c>
      <c r="C905" s="3">
        <v>2024</v>
      </c>
      <c r="D905" s="3">
        <v>2</v>
      </c>
      <c r="E905" s="3">
        <v>29</v>
      </c>
      <c r="F905" s="57">
        <v>389061</v>
      </c>
      <c r="G905" s="57">
        <v>13416</v>
      </c>
      <c r="H905" s="4">
        <v>185</v>
      </c>
      <c r="I905" s="4">
        <v>168</v>
      </c>
      <c r="J905" s="4">
        <v>573</v>
      </c>
      <c r="K905" s="4">
        <v>475</v>
      </c>
      <c r="L905" s="4">
        <v>172</v>
      </c>
      <c r="M905" s="4">
        <v>335</v>
      </c>
      <c r="N905" s="4"/>
      <c r="O905" s="4"/>
      <c r="P905" s="4">
        <v>6268</v>
      </c>
      <c r="Q905" s="4">
        <v>5874</v>
      </c>
      <c r="R905" s="4"/>
      <c r="S905" s="4"/>
      <c r="T905" s="4">
        <v>7.3</v>
      </c>
      <c r="U905" s="4">
        <v>7.3</v>
      </c>
      <c r="V905" s="4">
        <v>15.68</v>
      </c>
      <c r="W905" s="4">
        <v>14.21</v>
      </c>
      <c r="X905" s="4">
        <f>(H905-I905)/H905*100</f>
        <v>9.1891891891891895</v>
      </c>
      <c r="Y905" s="4">
        <f>(J905-K905)/J905*100</f>
        <v>17.102966841186738</v>
      </c>
      <c r="Z905" s="4">
        <f>(L905-M905)/L905*100</f>
        <v>-94.767441860465112</v>
      </c>
      <c r="AA905" s="4"/>
      <c r="AB905" s="4"/>
      <c r="AC905" s="12"/>
    </row>
    <row r="906" spans="1:29" x14ac:dyDescent="0.35">
      <c r="A906" s="3" t="s">
        <v>30</v>
      </c>
      <c r="B906" s="3" t="s">
        <v>29</v>
      </c>
      <c r="C906" s="3">
        <v>2024</v>
      </c>
      <c r="D906" s="3">
        <v>3</v>
      </c>
      <c r="E906" s="3">
        <v>31</v>
      </c>
      <c r="F906" s="57">
        <v>349278</v>
      </c>
      <c r="G906" s="57">
        <v>11267</v>
      </c>
      <c r="H906" s="4">
        <v>70</v>
      </c>
      <c r="I906" s="4">
        <v>110.5</v>
      </c>
      <c r="J906" s="4">
        <v>522</v>
      </c>
      <c r="K906" s="4">
        <v>699</v>
      </c>
      <c r="L906" s="4">
        <v>59</v>
      </c>
      <c r="M906" s="4">
        <v>196</v>
      </c>
      <c r="N906" s="4"/>
      <c r="O906" s="4"/>
      <c r="P906" s="4">
        <v>9227</v>
      </c>
      <c r="Q906" s="4">
        <v>9186</v>
      </c>
      <c r="R906" s="4"/>
      <c r="S906" s="4"/>
      <c r="T906" s="4">
        <v>7.33</v>
      </c>
      <c r="U906" s="4">
        <v>7.34</v>
      </c>
      <c r="V906" s="4">
        <v>9.49</v>
      </c>
      <c r="W906" s="4">
        <v>20.66</v>
      </c>
      <c r="X906" s="4">
        <f>(H906-I906)/H906*100</f>
        <v>-57.857142857142861</v>
      </c>
      <c r="Y906" s="4">
        <f>(J906-K906)/J906*100</f>
        <v>-33.90804597701149</v>
      </c>
      <c r="Z906" s="4">
        <f>(L906-M906)/L906*100</f>
        <v>-232.20338983050848</v>
      </c>
      <c r="AA906" s="4"/>
      <c r="AB906" s="4"/>
      <c r="AC906" s="12"/>
    </row>
    <row r="907" spans="1:29" x14ac:dyDescent="0.35">
      <c r="A907" s="3" t="s">
        <v>30</v>
      </c>
      <c r="B907" s="3" t="s">
        <v>29</v>
      </c>
      <c r="C907" s="3">
        <v>2024</v>
      </c>
      <c r="D907" s="3">
        <v>4</v>
      </c>
      <c r="E907" s="3">
        <v>30</v>
      </c>
      <c r="F907" s="57">
        <v>314528</v>
      </c>
      <c r="G907" s="57">
        <v>10484</v>
      </c>
      <c r="H907" s="4">
        <v>136</v>
      </c>
      <c r="I907" s="4">
        <v>191.5</v>
      </c>
      <c r="J907" s="4">
        <v>273</v>
      </c>
      <c r="K907" s="4">
        <v>345</v>
      </c>
      <c r="L907" s="4">
        <v>345</v>
      </c>
      <c r="M907" s="4">
        <v>344</v>
      </c>
      <c r="N907" s="8"/>
      <c r="O907" s="8"/>
      <c r="P907" s="8">
        <v>5050</v>
      </c>
      <c r="Q907" s="8">
        <v>6754</v>
      </c>
      <c r="R907" s="8"/>
      <c r="S907" s="8"/>
      <c r="T907" s="4">
        <v>7.56</v>
      </c>
      <c r="U907" s="4">
        <v>7.6</v>
      </c>
      <c r="V907" s="4">
        <v>6.84</v>
      </c>
      <c r="W907" s="4">
        <v>13.48</v>
      </c>
      <c r="X907" s="4">
        <f>(H907-I907)/H907*100</f>
        <v>-40.808823529411761</v>
      </c>
      <c r="Y907" s="4">
        <f>(J907-K907)/J907*100</f>
        <v>-26.373626373626376</v>
      </c>
      <c r="Z907" s="4">
        <f>(L907-M907)/L907*100</f>
        <v>0.28985507246376813</v>
      </c>
      <c r="AA907" s="4"/>
      <c r="AB907" s="57"/>
      <c r="AC907" s="12"/>
    </row>
    <row r="908" spans="1:29" x14ac:dyDescent="0.35">
      <c r="A908" s="3" t="s">
        <v>30</v>
      </c>
      <c r="B908" s="3" t="s">
        <v>29</v>
      </c>
      <c r="C908" s="3">
        <v>2024</v>
      </c>
      <c r="D908" s="3">
        <v>5</v>
      </c>
      <c r="E908" s="3">
        <v>31</v>
      </c>
      <c r="F908" s="8">
        <v>289069</v>
      </c>
      <c r="G908" s="8">
        <v>9325</v>
      </c>
      <c r="H908" s="4">
        <v>230</v>
      </c>
      <c r="I908" s="4">
        <v>225</v>
      </c>
      <c r="J908" s="4">
        <v>394</v>
      </c>
      <c r="K908" s="4">
        <v>394</v>
      </c>
      <c r="L908" s="4">
        <v>262</v>
      </c>
      <c r="M908" s="4">
        <v>208</v>
      </c>
      <c r="N908" s="57"/>
      <c r="O908" s="57"/>
      <c r="P908" s="57">
        <v>4620</v>
      </c>
      <c r="Q908" s="57">
        <v>5475</v>
      </c>
      <c r="R908" s="57"/>
      <c r="S908" s="57"/>
      <c r="T908" s="4">
        <v>7.7</v>
      </c>
      <c r="U908" s="4">
        <v>7.5</v>
      </c>
      <c r="V908" s="4">
        <v>13.37</v>
      </c>
      <c r="W908" s="4">
        <v>23.74</v>
      </c>
      <c r="X908" s="4">
        <f>(H908-I908)/H908*100</f>
        <v>2.1739130434782608</v>
      </c>
      <c r="Y908" s="4">
        <f>(J908-K908)/J908*100</f>
        <v>0</v>
      </c>
      <c r="Z908" s="4">
        <f>(L908-M908)/L908*100</f>
        <v>20.610687022900763</v>
      </c>
      <c r="AA908" s="4"/>
      <c r="AB908" s="57"/>
      <c r="AC908" s="12"/>
    </row>
    <row r="909" spans="1:29" x14ac:dyDescent="0.35">
      <c r="A909" s="3" t="s">
        <v>30</v>
      </c>
      <c r="B909" s="3" t="s">
        <v>29</v>
      </c>
      <c r="C909" s="3">
        <v>2024</v>
      </c>
      <c r="D909" s="3">
        <v>6</v>
      </c>
      <c r="E909" s="3">
        <v>30</v>
      </c>
      <c r="F909" s="4">
        <v>163271</v>
      </c>
      <c r="G909" s="4">
        <v>5442.3666666666668</v>
      </c>
      <c r="H909" s="4">
        <v>330</v>
      </c>
      <c r="I909" s="4">
        <v>195</v>
      </c>
      <c r="J909" s="4">
        <v>395.5</v>
      </c>
      <c r="K909" s="4">
        <v>371.5</v>
      </c>
      <c r="L909" s="4">
        <v>224</v>
      </c>
      <c r="M909" s="4">
        <v>117</v>
      </c>
      <c r="N909" s="8"/>
      <c r="O909" s="8"/>
      <c r="P909" s="8">
        <v>4568</v>
      </c>
      <c r="Q909" s="8">
        <v>5439</v>
      </c>
      <c r="R909" s="8"/>
      <c r="S909" s="8"/>
      <c r="T909" s="4">
        <v>7.59</v>
      </c>
      <c r="U909" s="4">
        <v>7.84</v>
      </c>
      <c r="V909" s="4">
        <v>21.21</v>
      </c>
      <c r="W909" s="4">
        <v>21.25</v>
      </c>
      <c r="X909" s="4">
        <f>(H909-I909)/H909*100</f>
        <v>40.909090909090914</v>
      </c>
      <c r="Y909" s="4">
        <f>(J909-K909)/J909*100</f>
        <v>6.0682680151706698</v>
      </c>
      <c r="Z909" s="4">
        <f>(L909-M909)/L909*100</f>
        <v>47.767857142857146</v>
      </c>
      <c r="AA909" s="4"/>
      <c r="AB909" s="8"/>
      <c r="AC909" s="12"/>
    </row>
    <row r="910" spans="1:29" x14ac:dyDescent="0.35">
      <c r="A910" s="3" t="s">
        <v>30</v>
      </c>
      <c r="B910" s="3" t="s">
        <v>29</v>
      </c>
      <c r="C910" s="3">
        <v>2024</v>
      </c>
      <c r="D910" s="3">
        <v>7</v>
      </c>
      <c r="E910" s="3">
        <v>31</v>
      </c>
      <c r="F910" s="8">
        <v>228024</v>
      </c>
      <c r="G910" s="8">
        <v>7356</v>
      </c>
      <c r="H910" s="4">
        <v>250</v>
      </c>
      <c r="I910" s="4">
        <v>147.5</v>
      </c>
      <c r="J910" s="4">
        <v>375.5</v>
      </c>
      <c r="K910" s="4">
        <v>335</v>
      </c>
      <c r="L910" s="4">
        <v>188</v>
      </c>
      <c r="M910" s="4">
        <v>131.5</v>
      </c>
      <c r="N910" s="4"/>
      <c r="O910" s="4"/>
      <c r="P910" s="4">
        <v>4517</v>
      </c>
      <c r="Q910" s="4">
        <v>5414</v>
      </c>
      <c r="R910" s="4"/>
      <c r="S910" s="4"/>
      <c r="T910" s="4">
        <v>7.3250000000000002</v>
      </c>
      <c r="U910" s="4">
        <v>7.8450000000000006</v>
      </c>
      <c r="V910" s="4">
        <v>24.575000000000003</v>
      </c>
      <c r="W910" s="4">
        <v>21.95</v>
      </c>
      <c r="X910" s="4">
        <f>(H910-I910)/H910*100</f>
        <v>41</v>
      </c>
      <c r="Y910" s="4">
        <f>(J910-K910)/J910*100</f>
        <v>10.785619174434089</v>
      </c>
      <c r="Z910" s="4">
        <f>(L910-M910)/L910*100</f>
        <v>30.053191489361701</v>
      </c>
      <c r="AA910" s="4"/>
      <c r="AB910" s="4"/>
      <c r="AC910" s="12"/>
    </row>
    <row r="911" spans="1:29" x14ac:dyDescent="0.35">
      <c r="A911" s="3" t="s">
        <v>30</v>
      </c>
      <c r="B911" s="3" t="s">
        <v>29</v>
      </c>
      <c r="C911" s="3">
        <v>2024</v>
      </c>
      <c r="D911" s="3">
        <v>8</v>
      </c>
      <c r="E911" s="3">
        <v>31</v>
      </c>
      <c r="F911" s="8">
        <v>358867</v>
      </c>
      <c r="G911" s="8">
        <v>11576.354838709678</v>
      </c>
      <c r="H911" s="4">
        <v>1090</v>
      </c>
      <c r="I911" s="4">
        <v>112.5</v>
      </c>
      <c r="J911" s="4">
        <v>1785</v>
      </c>
      <c r="K911" s="4">
        <v>186</v>
      </c>
      <c r="L911" s="4">
        <v>724</v>
      </c>
      <c r="M911" s="4">
        <v>93.9</v>
      </c>
      <c r="N911" s="4"/>
      <c r="O911" s="4"/>
      <c r="P911" s="8">
        <v>22203</v>
      </c>
      <c r="Q911" s="8">
        <v>22657</v>
      </c>
      <c r="R911" s="8"/>
      <c r="S911" s="8"/>
      <c r="T911" s="4">
        <v>7.0449999999999999</v>
      </c>
      <c r="U911" s="4">
        <v>7.18</v>
      </c>
      <c r="V911" s="4">
        <v>19.795000000000002</v>
      </c>
      <c r="W911" s="4">
        <v>19.299999999999997</v>
      </c>
      <c r="X911" s="4">
        <f>(H911-I911)/H911*100</f>
        <v>89.678899082568805</v>
      </c>
      <c r="Y911" s="4">
        <f>(J911-K911)/J911*100</f>
        <v>89.579831932773118</v>
      </c>
      <c r="Z911" s="4">
        <f>(L911-M911)/L911*100</f>
        <v>87.030386740331494</v>
      </c>
      <c r="AA911" s="4"/>
      <c r="AB911" s="8"/>
      <c r="AC911" s="12"/>
    </row>
    <row r="912" spans="1:29" x14ac:dyDescent="0.35">
      <c r="A912" s="3" t="s">
        <v>30</v>
      </c>
      <c r="B912" s="3" t="s">
        <v>29</v>
      </c>
      <c r="C912" s="3">
        <v>2024</v>
      </c>
      <c r="D912" s="3">
        <v>9</v>
      </c>
      <c r="E912" s="3">
        <v>30</v>
      </c>
      <c r="F912" s="57">
        <v>363623</v>
      </c>
      <c r="G912" s="57">
        <v>11729.774193548386</v>
      </c>
      <c r="H912" s="4">
        <v>145.5</v>
      </c>
      <c r="I912" s="4">
        <v>57.5</v>
      </c>
      <c r="J912" s="4">
        <v>312</v>
      </c>
      <c r="K912" s="4">
        <v>134</v>
      </c>
      <c r="L912" s="4">
        <v>295.5</v>
      </c>
      <c r="M912" s="4">
        <v>77</v>
      </c>
      <c r="N912" s="57"/>
      <c r="O912" s="57"/>
      <c r="P912" s="57">
        <v>16492.5</v>
      </c>
      <c r="Q912" s="57">
        <v>16569</v>
      </c>
      <c r="R912" s="57"/>
      <c r="S912" s="57"/>
      <c r="T912" s="4">
        <v>6.92</v>
      </c>
      <c r="U912" s="4">
        <v>6.9049999999999994</v>
      </c>
      <c r="V912" s="4">
        <v>26.3</v>
      </c>
      <c r="W912" s="4">
        <v>25.009999999999998</v>
      </c>
      <c r="X912" s="4">
        <f>(H912-I912)/H912*100</f>
        <v>60.481099656357387</v>
      </c>
      <c r="Y912" s="4">
        <f>(J912-K912)/J912*100</f>
        <v>57.051282051282051</v>
      </c>
      <c r="Z912" s="4">
        <f>(L912-M912)/L912*100</f>
        <v>73.942470389170893</v>
      </c>
      <c r="AA912" s="4"/>
      <c r="AB912" s="57"/>
      <c r="AC912" s="12"/>
    </row>
    <row r="913" spans="1:29" x14ac:dyDescent="0.35">
      <c r="A913" s="3" t="s">
        <v>30</v>
      </c>
      <c r="B913" s="3" t="s">
        <v>29</v>
      </c>
      <c r="C913" s="3">
        <v>2024</v>
      </c>
      <c r="D913" s="3">
        <v>10</v>
      </c>
      <c r="E913" s="3">
        <v>31</v>
      </c>
      <c r="F913" s="57">
        <v>463197</v>
      </c>
      <c r="G913" s="57">
        <v>14941.838709677419</v>
      </c>
      <c r="H913" s="4">
        <v>110</v>
      </c>
      <c r="I913" s="4">
        <v>46.5</v>
      </c>
      <c r="J913" s="4">
        <v>245</v>
      </c>
      <c r="K913" s="4">
        <v>170</v>
      </c>
      <c r="L913" s="4">
        <v>70.5</v>
      </c>
      <c r="M913" s="4">
        <v>45.5</v>
      </c>
      <c r="N913" s="4"/>
      <c r="O913" s="4"/>
      <c r="P913" s="4">
        <v>15539</v>
      </c>
      <c r="Q913" s="4">
        <v>14246.5</v>
      </c>
      <c r="R913" s="4"/>
      <c r="S913" s="4"/>
      <c r="T913" s="4">
        <v>7.25</v>
      </c>
      <c r="U913" s="4">
        <v>6.8849999999999998</v>
      </c>
      <c r="V913" s="4">
        <v>30.25</v>
      </c>
      <c r="W913" s="4">
        <v>33.299999999999997</v>
      </c>
      <c r="X913" s="4">
        <f>(H913-I913)/H913*100</f>
        <v>57.727272727272727</v>
      </c>
      <c r="Y913" s="4">
        <f>(J913-K913)/J913*100</f>
        <v>30.612244897959183</v>
      </c>
      <c r="Z913" s="4">
        <f>(L913-M913)/L913*100</f>
        <v>35.460992907801419</v>
      </c>
      <c r="AA913" s="4"/>
      <c r="AB913" s="4"/>
      <c r="AC913" s="12"/>
    </row>
    <row r="914" spans="1:29" x14ac:dyDescent="0.35">
      <c r="A914" s="3" t="s">
        <v>30</v>
      </c>
      <c r="B914" s="3" t="s">
        <v>29</v>
      </c>
      <c r="C914" s="3">
        <v>2024</v>
      </c>
      <c r="D914" s="3">
        <v>11</v>
      </c>
      <c r="E914" s="3">
        <v>30</v>
      </c>
      <c r="F914" s="57">
        <v>548576</v>
      </c>
      <c r="G914" s="57">
        <v>17696</v>
      </c>
      <c r="H914" s="4">
        <v>573</v>
      </c>
      <c r="I914" s="4">
        <v>24</v>
      </c>
      <c r="J914" s="4">
        <v>1451.5</v>
      </c>
      <c r="K914" s="4">
        <v>56.6</v>
      </c>
      <c r="L914" s="4">
        <v>243</v>
      </c>
      <c r="M914" s="4">
        <v>199</v>
      </c>
      <c r="N914" s="57"/>
      <c r="O914" s="57"/>
      <c r="P914" s="57">
        <v>11636.5</v>
      </c>
      <c r="Q914" s="57">
        <v>11589</v>
      </c>
      <c r="R914" s="57"/>
      <c r="S914" s="57"/>
      <c r="T914" s="4">
        <v>7.0250000000000004</v>
      </c>
      <c r="U914" s="4">
        <v>6.9950000000000001</v>
      </c>
      <c r="V914" s="4">
        <v>31.35</v>
      </c>
      <c r="W914" s="4">
        <v>30.45</v>
      </c>
      <c r="X914" s="4">
        <f>(H914-I914)/H914*100</f>
        <v>95.81151832460732</v>
      </c>
      <c r="Y914" s="4">
        <f>(J914-K914)/J914*100</f>
        <v>96.100585601102324</v>
      </c>
      <c r="Z914" s="4">
        <f>(L914-M914)/L914*100</f>
        <v>18.106995884773664</v>
      </c>
      <c r="AA914" s="4"/>
      <c r="AB914" s="57"/>
      <c r="AC914" s="12"/>
    </row>
    <row r="915" spans="1:29" x14ac:dyDescent="0.35">
      <c r="A915" s="3" t="s">
        <v>30</v>
      </c>
      <c r="B915" s="3" t="s">
        <v>29</v>
      </c>
      <c r="C915" s="3">
        <v>2024</v>
      </c>
      <c r="D915" s="3">
        <v>12</v>
      </c>
      <c r="E915" s="3">
        <v>31</v>
      </c>
      <c r="F915" s="57">
        <v>181698</v>
      </c>
      <c r="G915" s="57">
        <v>5861.2258064516127</v>
      </c>
      <c r="H915" s="4">
        <v>530</v>
      </c>
      <c r="I915" s="4">
        <v>15.5</v>
      </c>
      <c r="J915" s="4">
        <v>1144</v>
      </c>
      <c r="K915" s="4">
        <v>453.95</v>
      </c>
      <c r="L915" s="4">
        <v>275</v>
      </c>
      <c r="M915" s="4">
        <v>206.5</v>
      </c>
      <c r="N915" s="57"/>
      <c r="O915" s="57"/>
      <c r="P915" s="57">
        <v>7946</v>
      </c>
      <c r="Q915" s="57">
        <v>10441.5</v>
      </c>
      <c r="R915" s="57"/>
      <c r="S915" s="57"/>
      <c r="T915" s="4">
        <v>7.4749999999999996</v>
      </c>
      <c r="U915" s="4">
        <v>7.3999999999999995</v>
      </c>
      <c r="V915" s="4">
        <v>37.25</v>
      </c>
      <c r="W915" s="4">
        <v>36.599999999999994</v>
      </c>
      <c r="X915" s="4">
        <f>(H915-I915)/H915*100</f>
        <v>97.075471698113205</v>
      </c>
      <c r="Y915" s="4">
        <f>(J915-K915)/J915*100</f>
        <v>60.319055944055947</v>
      </c>
      <c r="Z915" s="4">
        <f>(L915-M915)/L915*100</f>
        <v>24.90909090909091</v>
      </c>
      <c r="AA915" s="4"/>
      <c r="AB915" s="57"/>
      <c r="AC915" s="12"/>
    </row>
    <row r="916" spans="1:29" x14ac:dyDescent="0.35">
      <c r="A916" s="3" t="s">
        <v>112</v>
      </c>
      <c r="B916" s="3" t="s">
        <v>107</v>
      </c>
      <c r="C916" s="3">
        <v>2024</v>
      </c>
      <c r="D916" s="3">
        <v>1</v>
      </c>
      <c r="E916" s="3">
        <v>10</v>
      </c>
      <c r="F916" s="4">
        <v>29126</v>
      </c>
      <c r="G916" s="4">
        <v>940</v>
      </c>
      <c r="H916" s="4">
        <v>250</v>
      </c>
      <c r="I916" s="4">
        <v>3</v>
      </c>
      <c r="J916" s="4">
        <v>443</v>
      </c>
      <c r="K916" s="4">
        <v>58</v>
      </c>
      <c r="L916" s="4">
        <v>174</v>
      </c>
      <c r="M916" s="4">
        <v>28</v>
      </c>
      <c r="N916" s="8"/>
      <c r="O916" s="8"/>
      <c r="P916" s="8">
        <v>220</v>
      </c>
      <c r="Q916" s="8">
        <v>1177</v>
      </c>
      <c r="R916" s="8"/>
      <c r="S916" s="8"/>
      <c r="T916" s="4">
        <v>8.5</v>
      </c>
      <c r="U916" s="4">
        <v>7.9</v>
      </c>
      <c r="V916" s="4">
        <v>1.76</v>
      </c>
      <c r="W916" s="4">
        <v>4.46</v>
      </c>
      <c r="X916" s="4">
        <f>(H916-I916)/H916*100</f>
        <v>98.8</v>
      </c>
      <c r="Y916" s="4">
        <f>(J916-K916)/J916*100</f>
        <v>86.907449209932281</v>
      </c>
      <c r="Z916" s="4">
        <f>(L916-M916)/L916*100</f>
        <v>83.908045977011497</v>
      </c>
      <c r="AA916" s="4"/>
      <c r="AB916" s="8"/>
      <c r="AC916" s="12"/>
    </row>
    <row r="917" spans="1:29" x14ac:dyDescent="0.35">
      <c r="A917" s="3" t="s">
        <v>112</v>
      </c>
      <c r="B917" s="3" t="s">
        <v>107</v>
      </c>
      <c r="C917" s="3">
        <v>2024</v>
      </c>
      <c r="D917" s="3">
        <v>1</v>
      </c>
      <c r="E917" s="3">
        <v>24</v>
      </c>
      <c r="F917" s="4">
        <v>29126</v>
      </c>
      <c r="G917" s="4">
        <v>940</v>
      </c>
      <c r="H917" s="4">
        <v>270</v>
      </c>
      <c r="I917" s="4">
        <v>5</v>
      </c>
      <c r="J917" s="4">
        <v>549</v>
      </c>
      <c r="K917" s="4">
        <v>53</v>
      </c>
      <c r="L917" s="4">
        <v>202</v>
      </c>
      <c r="M917" s="4">
        <v>20</v>
      </c>
      <c r="N917" s="12"/>
      <c r="O917" s="12"/>
      <c r="P917" s="12"/>
      <c r="Q917" s="12"/>
      <c r="R917" s="12"/>
      <c r="S917" s="12"/>
      <c r="T917" s="4">
        <v>8.1999999999999993</v>
      </c>
      <c r="U917" s="4">
        <v>7.9</v>
      </c>
      <c r="V917" s="4">
        <v>1.82</v>
      </c>
      <c r="W917" s="4">
        <v>3.76</v>
      </c>
      <c r="X917" s="4">
        <f>(H917-I917)/H917*100</f>
        <v>98.148148148148152</v>
      </c>
      <c r="Y917" s="4">
        <f>(J917-K917)/J917*100</f>
        <v>90.34608378870675</v>
      </c>
      <c r="Z917" s="4">
        <f>(L917-M917)/L917*100</f>
        <v>90.099009900990097</v>
      </c>
      <c r="AA917" s="4"/>
      <c r="AB917" s="12"/>
      <c r="AC917" s="12"/>
    </row>
    <row r="918" spans="1:29" x14ac:dyDescent="0.35">
      <c r="A918" s="3" t="s">
        <v>112</v>
      </c>
      <c r="B918" s="3" t="s">
        <v>107</v>
      </c>
      <c r="C918" s="3">
        <v>2024</v>
      </c>
      <c r="D918" s="3">
        <v>2</v>
      </c>
      <c r="E918" s="3">
        <v>7</v>
      </c>
      <c r="F918" s="8">
        <v>22355</v>
      </c>
      <c r="G918" s="8">
        <v>771</v>
      </c>
      <c r="H918" s="4">
        <v>320</v>
      </c>
      <c r="I918" s="4">
        <v>7</v>
      </c>
      <c r="J918" s="4">
        <v>546</v>
      </c>
      <c r="K918" s="4">
        <v>56</v>
      </c>
      <c r="L918" s="4">
        <v>258</v>
      </c>
      <c r="M918" s="4">
        <v>35</v>
      </c>
      <c r="N918" s="4"/>
      <c r="O918" s="4"/>
      <c r="P918" s="8">
        <v>269</v>
      </c>
      <c r="Q918" s="8">
        <v>922</v>
      </c>
      <c r="R918" s="8"/>
      <c r="S918" s="8"/>
      <c r="T918" s="4">
        <v>7.7</v>
      </c>
      <c r="U918" s="4">
        <v>8</v>
      </c>
      <c r="V918" s="4">
        <v>1.89</v>
      </c>
      <c r="W918" s="4">
        <v>3.57</v>
      </c>
      <c r="X918" s="4">
        <f>(H918-I918)/H918*100</f>
        <v>97.8125</v>
      </c>
      <c r="Y918" s="4">
        <f>(J918-K918)/J918*100</f>
        <v>89.743589743589752</v>
      </c>
      <c r="Z918" s="4">
        <f>(L918-M918)/L918*100</f>
        <v>86.434108527131784</v>
      </c>
      <c r="AA918" s="4"/>
      <c r="AB918" s="8"/>
      <c r="AC918" s="12"/>
    </row>
    <row r="919" spans="1:29" x14ac:dyDescent="0.35">
      <c r="A919" s="3" t="s">
        <v>112</v>
      </c>
      <c r="B919" s="3" t="s">
        <v>107</v>
      </c>
      <c r="C919" s="3">
        <v>2024</v>
      </c>
      <c r="D919" s="3">
        <v>2</v>
      </c>
      <c r="E919" s="3">
        <v>21</v>
      </c>
      <c r="F919" s="8">
        <v>22355</v>
      </c>
      <c r="G919" s="8">
        <v>771</v>
      </c>
      <c r="H919" s="4">
        <v>160</v>
      </c>
      <c r="I919" s="4">
        <v>5</v>
      </c>
      <c r="J919" s="4">
        <v>260</v>
      </c>
      <c r="K919" s="4">
        <v>58</v>
      </c>
      <c r="L919" s="4">
        <v>346</v>
      </c>
      <c r="M919" s="4">
        <v>30</v>
      </c>
      <c r="N919" s="10"/>
      <c r="O919" s="10"/>
      <c r="P919" s="12"/>
      <c r="Q919" s="12"/>
      <c r="R919" s="10"/>
      <c r="S919" s="10"/>
      <c r="T919" s="4">
        <v>8.1</v>
      </c>
      <c r="U919" s="4">
        <v>8</v>
      </c>
      <c r="V919" s="4">
        <v>1.84</v>
      </c>
      <c r="W919" s="4">
        <v>4.47</v>
      </c>
      <c r="X919" s="4">
        <f>(H919-I919)/H919*100</f>
        <v>96.875</v>
      </c>
      <c r="Y919" s="4">
        <f>(J919-K919)/J919*100</f>
        <v>77.692307692307693</v>
      </c>
      <c r="Z919" s="4">
        <f>(L919-M919)/L919*100</f>
        <v>91.329479768786129</v>
      </c>
      <c r="AA919" s="4"/>
      <c r="AB919" s="10"/>
      <c r="AC919" s="12"/>
    </row>
    <row r="920" spans="1:29" x14ac:dyDescent="0.35">
      <c r="A920" s="3" t="s">
        <v>112</v>
      </c>
      <c r="B920" s="3" t="s">
        <v>107</v>
      </c>
      <c r="C920" s="3">
        <v>2024</v>
      </c>
      <c r="D920" s="3">
        <v>3</v>
      </c>
      <c r="E920" s="3">
        <v>6</v>
      </c>
      <c r="F920" s="8">
        <v>28304</v>
      </c>
      <c r="G920" s="8">
        <v>913</v>
      </c>
      <c r="H920" s="4">
        <v>280</v>
      </c>
      <c r="I920" s="4">
        <v>5</v>
      </c>
      <c r="J920" s="4">
        <v>452</v>
      </c>
      <c r="K920" s="4">
        <v>59</v>
      </c>
      <c r="L920" s="4">
        <v>236</v>
      </c>
      <c r="M920" s="4">
        <v>22</v>
      </c>
      <c r="N920" s="8"/>
      <c r="O920" s="8"/>
      <c r="P920" s="8">
        <v>277</v>
      </c>
      <c r="Q920" s="8">
        <v>929</v>
      </c>
      <c r="R920" s="8"/>
      <c r="S920" s="8"/>
      <c r="T920" s="4">
        <v>8.3000000000000007</v>
      </c>
      <c r="U920" s="4">
        <v>7.9</v>
      </c>
      <c r="V920" s="4">
        <v>1.78</v>
      </c>
      <c r="W920" s="4">
        <v>3.5</v>
      </c>
      <c r="X920" s="4">
        <f>(H920-I920)/H920*100</f>
        <v>98.214285714285708</v>
      </c>
      <c r="Y920" s="4">
        <f>(J920-K920)/J920*100</f>
        <v>86.946902654867259</v>
      </c>
      <c r="Z920" s="4">
        <f>(L920-M920)/L920*100</f>
        <v>90.677966101694921</v>
      </c>
      <c r="AA920" s="4"/>
      <c r="AB920" s="8"/>
      <c r="AC920" s="12"/>
    </row>
    <row r="921" spans="1:29" x14ac:dyDescent="0.35">
      <c r="A921" s="3" t="s">
        <v>112</v>
      </c>
      <c r="B921" s="3" t="s">
        <v>107</v>
      </c>
      <c r="C921" s="3">
        <v>2024</v>
      </c>
      <c r="D921" s="3">
        <v>3</v>
      </c>
      <c r="E921" s="3">
        <v>20</v>
      </c>
      <c r="F921" s="8">
        <v>28304</v>
      </c>
      <c r="G921" s="8">
        <v>913</v>
      </c>
      <c r="H921" s="4">
        <v>350</v>
      </c>
      <c r="I921" s="4">
        <v>6</v>
      </c>
      <c r="J921" s="4">
        <v>655</v>
      </c>
      <c r="K921" s="4">
        <v>56</v>
      </c>
      <c r="L921" s="4">
        <v>204</v>
      </c>
      <c r="M921" s="4">
        <v>23</v>
      </c>
      <c r="N921" s="10"/>
      <c r="O921" s="10"/>
      <c r="P921" s="12"/>
      <c r="Q921" s="12"/>
      <c r="R921" s="12"/>
      <c r="S921" s="12"/>
      <c r="T921" s="4">
        <v>7.5</v>
      </c>
      <c r="U921" s="4">
        <v>7.5</v>
      </c>
      <c r="V921" s="4">
        <v>1.91</v>
      </c>
      <c r="W921" s="4">
        <v>2.77</v>
      </c>
      <c r="X921" s="4">
        <f>(H921-I921)/H921*100</f>
        <v>98.285714285714292</v>
      </c>
      <c r="Y921" s="4">
        <f>(J921-K921)/J921*100</f>
        <v>91.450381679389309</v>
      </c>
      <c r="Z921" s="4">
        <f>(L921-M921)/L921*100</f>
        <v>88.725490196078425</v>
      </c>
      <c r="AA921" s="4"/>
      <c r="AB921" s="12"/>
      <c r="AC921" s="12"/>
    </row>
    <row r="922" spans="1:29" x14ac:dyDescent="0.35">
      <c r="A922" s="3" t="s">
        <v>112</v>
      </c>
      <c r="B922" s="3" t="s">
        <v>107</v>
      </c>
      <c r="C922" s="3">
        <v>2024</v>
      </c>
      <c r="D922" s="3">
        <v>4</v>
      </c>
      <c r="E922" s="3">
        <v>3</v>
      </c>
      <c r="F922" s="4">
        <v>29579</v>
      </c>
      <c r="G922" s="4">
        <v>986</v>
      </c>
      <c r="H922" s="4">
        <v>350</v>
      </c>
      <c r="I922" s="4">
        <v>11</v>
      </c>
      <c r="J922" s="4">
        <v>482</v>
      </c>
      <c r="K922" s="4">
        <v>76</v>
      </c>
      <c r="L922" s="4">
        <v>234</v>
      </c>
      <c r="M922" s="4">
        <v>65</v>
      </c>
      <c r="N922" s="4"/>
      <c r="O922" s="4"/>
      <c r="P922" s="4">
        <v>652</v>
      </c>
      <c r="Q922" s="4">
        <v>964</v>
      </c>
      <c r="R922" s="4"/>
      <c r="S922" s="4"/>
      <c r="T922" s="4">
        <v>8.1999999999999993</v>
      </c>
      <c r="U922" s="4">
        <v>8.1</v>
      </c>
      <c r="V922" s="4">
        <v>3.02</v>
      </c>
      <c r="W922" s="4">
        <v>3.28</v>
      </c>
      <c r="X922" s="4">
        <f>(H922-I922)/H922*100</f>
        <v>96.857142857142847</v>
      </c>
      <c r="Y922" s="4">
        <f>(J922-K922)/J922*100</f>
        <v>84.232365145228215</v>
      </c>
      <c r="Z922" s="4">
        <f>(L922-M922)/L922*100</f>
        <v>72.222222222222214</v>
      </c>
      <c r="AA922" s="4"/>
      <c r="AB922" s="4"/>
      <c r="AC922" s="12"/>
    </row>
    <row r="923" spans="1:29" x14ac:dyDescent="0.35">
      <c r="A923" s="3" t="s">
        <v>112</v>
      </c>
      <c r="B923" s="3" t="s">
        <v>107</v>
      </c>
      <c r="C923" s="3">
        <v>2024</v>
      </c>
      <c r="D923" s="3">
        <v>4</v>
      </c>
      <c r="E923" s="3">
        <v>17</v>
      </c>
      <c r="F923" s="8">
        <v>29579</v>
      </c>
      <c r="G923" s="8">
        <v>986</v>
      </c>
      <c r="H923" s="4">
        <v>185</v>
      </c>
      <c r="I923" s="4">
        <v>14</v>
      </c>
      <c r="J923" s="4">
        <v>310</v>
      </c>
      <c r="K923" s="4">
        <v>82</v>
      </c>
      <c r="L923" s="4">
        <v>208</v>
      </c>
      <c r="M923" s="4">
        <v>65</v>
      </c>
      <c r="N923" s="10"/>
      <c r="O923" s="10"/>
      <c r="P923" s="12"/>
      <c r="Q923" s="12"/>
      <c r="R923" s="12"/>
      <c r="S923" s="12"/>
      <c r="T923" s="4">
        <v>8</v>
      </c>
      <c r="U923" s="4">
        <v>8</v>
      </c>
      <c r="V923" s="4">
        <v>2.5499999999999998</v>
      </c>
      <c r="W923" s="4">
        <v>4.3</v>
      </c>
      <c r="X923" s="4">
        <f>(H923-I923)/H923*100</f>
        <v>92.432432432432435</v>
      </c>
      <c r="Y923" s="4">
        <f>(J923-K923)/J923*100</f>
        <v>73.548387096774192</v>
      </c>
      <c r="Z923" s="4">
        <f>(L923-M923)/L923*100</f>
        <v>68.75</v>
      </c>
      <c r="AA923" s="4"/>
      <c r="AB923" s="12"/>
      <c r="AC923" s="12"/>
    </row>
    <row r="924" spans="1:29" x14ac:dyDescent="0.35">
      <c r="A924" s="3" t="s">
        <v>112</v>
      </c>
      <c r="B924" s="3" t="s">
        <v>107</v>
      </c>
      <c r="C924" s="3">
        <v>2024</v>
      </c>
      <c r="D924" s="3">
        <v>5</v>
      </c>
      <c r="E924" s="3">
        <v>8</v>
      </c>
      <c r="F924" s="4">
        <v>33096</v>
      </c>
      <c r="G924" s="4">
        <v>1068</v>
      </c>
      <c r="H924" s="4">
        <v>330</v>
      </c>
      <c r="I924" s="4">
        <v>21</v>
      </c>
      <c r="J924" s="4">
        <v>572</v>
      </c>
      <c r="K924" s="4">
        <v>59</v>
      </c>
      <c r="L924" s="4">
        <v>304</v>
      </c>
      <c r="M924" s="4">
        <v>69</v>
      </c>
      <c r="N924" s="4"/>
      <c r="O924" s="4"/>
      <c r="P924" s="4">
        <v>1071</v>
      </c>
      <c r="Q924" s="4">
        <v>617</v>
      </c>
      <c r="R924" s="4"/>
      <c r="S924" s="4"/>
      <c r="T924" s="4">
        <v>7.5</v>
      </c>
      <c r="U924" s="4">
        <v>7.6</v>
      </c>
      <c r="V924" s="4">
        <v>3.83</v>
      </c>
      <c r="W924" s="4">
        <v>2.42</v>
      </c>
      <c r="X924" s="4">
        <f>(H924-I924)/H924*100</f>
        <v>93.63636363636364</v>
      </c>
      <c r="Y924" s="4">
        <f>(J924-K924)/J924*100</f>
        <v>89.685314685314694</v>
      </c>
      <c r="Z924" s="4">
        <f>(L924-M924)/L924*100</f>
        <v>77.30263157894737</v>
      </c>
      <c r="AA924" s="4"/>
      <c r="AB924" s="4"/>
      <c r="AC924" s="12"/>
    </row>
    <row r="925" spans="1:29" x14ac:dyDescent="0.35">
      <c r="A925" s="3" t="s">
        <v>112</v>
      </c>
      <c r="B925" s="3" t="s">
        <v>107</v>
      </c>
      <c r="C925" s="3">
        <v>2024</v>
      </c>
      <c r="D925" s="3">
        <v>5</v>
      </c>
      <c r="E925" s="3">
        <v>22</v>
      </c>
      <c r="F925" s="4">
        <v>33096</v>
      </c>
      <c r="G925" s="4">
        <v>1068</v>
      </c>
      <c r="H925" s="4">
        <v>115</v>
      </c>
      <c r="I925" s="4">
        <v>32</v>
      </c>
      <c r="J925" s="4">
        <v>245</v>
      </c>
      <c r="K925" s="4">
        <v>88</v>
      </c>
      <c r="L925" s="4">
        <v>82</v>
      </c>
      <c r="M925" s="4">
        <v>82</v>
      </c>
      <c r="N925" s="10"/>
      <c r="O925" s="10"/>
      <c r="P925" s="10"/>
      <c r="Q925" s="10"/>
      <c r="R925" s="10"/>
      <c r="S925" s="10"/>
      <c r="T925" s="4">
        <v>8</v>
      </c>
      <c r="U925" s="4">
        <v>7.8</v>
      </c>
      <c r="V925" s="4">
        <v>2.27</v>
      </c>
      <c r="W925" s="4">
        <v>2.79</v>
      </c>
      <c r="X925" s="4">
        <f>(H925-I925)/H925*100</f>
        <v>72.173913043478265</v>
      </c>
      <c r="Y925" s="4">
        <f>(J925-K925)/J925*100</f>
        <v>64.08163265306122</v>
      </c>
      <c r="Z925" s="4">
        <f>(L925-M925)/L925*100</f>
        <v>0</v>
      </c>
      <c r="AA925" s="4"/>
      <c r="AB925" s="10"/>
      <c r="AC925" s="12"/>
    </row>
    <row r="926" spans="1:29" x14ac:dyDescent="0.35">
      <c r="A926" s="3" t="s">
        <v>112</v>
      </c>
      <c r="B926" s="3" t="s">
        <v>107</v>
      </c>
      <c r="C926" s="3">
        <v>2024</v>
      </c>
      <c r="D926" s="3">
        <v>6</v>
      </c>
      <c r="E926" s="3">
        <v>5</v>
      </c>
      <c r="F926" s="8">
        <v>35229</v>
      </c>
      <c r="G926" s="8">
        <v>1174</v>
      </c>
      <c r="H926" s="4">
        <v>330</v>
      </c>
      <c r="I926" s="4">
        <v>18</v>
      </c>
      <c r="J926" s="4">
        <v>664</v>
      </c>
      <c r="K926" s="4">
        <v>67</v>
      </c>
      <c r="L926" s="4">
        <v>244</v>
      </c>
      <c r="M926" s="4">
        <v>92</v>
      </c>
      <c r="N926" s="8"/>
      <c r="O926" s="8"/>
      <c r="P926" s="8">
        <v>248</v>
      </c>
      <c r="Q926" s="8">
        <v>652</v>
      </c>
      <c r="R926" s="8"/>
      <c r="S926" s="8"/>
      <c r="T926" s="4">
        <v>7.7</v>
      </c>
      <c r="U926" s="4">
        <v>8.6999999999999993</v>
      </c>
      <c r="V926" s="4">
        <v>1.84</v>
      </c>
      <c r="W926" s="4">
        <v>2.64</v>
      </c>
      <c r="X926" s="4">
        <f>(H926-I926)/H926*100</f>
        <v>94.545454545454547</v>
      </c>
      <c r="Y926" s="4">
        <f>(J926-K926)/J926*100</f>
        <v>89.909638554216869</v>
      </c>
      <c r="Z926" s="4">
        <f>(L926-M926)/L926*100</f>
        <v>62.295081967213115</v>
      </c>
      <c r="AA926" s="4"/>
      <c r="AB926" s="8"/>
      <c r="AC926" s="12"/>
    </row>
    <row r="927" spans="1:29" x14ac:dyDescent="0.35">
      <c r="A927" s="3" t="s">
        <v>112</v>
      </c>
      <c r="B927" s="3" t="s">
        <v>107</v>
      </c>
      <c r="C927" s="3">
        <v>2024</v>
      </c>
      <c r="D927" s="3">
        <v>6</v>
      </c>
      <c r="E927" s="3">
        <v>19</v>
      </c>
      <c r="F927" s="8">
        <v>35229</v>
      </c>
      <c r="G927" s="8">
        <v>1174</v>
      </c>
      <c r="H927" s="4">
        <v>175</v>
      </c>
      <c r="I927" s="4">
        <v>10</v>
      </c>
      <c r="J927" s="4">
        <v>189</v>
      </c>
      <c r="K927" s="4">
        <v>60</v>
      </c>
      <c r="L927" s="4">
        <v>158</v>
      </c>
      <c r="M927" s="4">
        <v>69</v>
      </c>
      <c r="N927" s="12"/>
      <c r="O927" s="12"/>
      <c r="P927" s="12"/>
      <c r="Q927" s="12"/>
      <c r="R927" s="12"/>
      <c r="S927" s="12"/>
      <c r="T927" s="4">
        <v>7.8</v>
      </c>
      <c r="U927" s="4">
        <v>8.4</v>
      </c>
      <c r="V927" s="4">
        <v>3.35</v>
      </c>
      <c r="W927" s="4">
        <v>2.99</v>
      </c>
      <c r="X927" s="4">
        <f>(H927-I927)/H927*100</f>
        <v>94.285714285714278</v>
      </c>
      <c r="Y927" s="4">
        <f>(J927-K927)/J927*100</f>
        <v>68.253968253968253</v>
      </c>
      <c r="Z927" s="4">
        <f>(L927-M927)/L927*100</f>
        <v>56.329113924050631</v>
      </c>
      <c r="AA927" s="4"/>
      <c r="AB927" s="12"/>
      <c r="AC927" s="12"/>
    </row>
    <row r="928" spans="1:29" x14ac:dyDescent="0.35">
      <c r="A928" s="3" t="s">
        <v>112</v>
      </c>
      <c r="B928" s="3" t="s">
        <v>107</v>
      </c>
      <c r="C928" s="3">
        <v>2024</v>
      </c>
      <c r="D928" s="3">
        <v>7</v>
      </c>
      <c r="E928" s="3">
        <v>3</v>
      </c>
      <c r="F928" s="8">
        <v>47048</v>
      </c>
      <c r="G928" s="8">
        <v>1518</v>
      </c>
      <c r="H928" s="4">
        <v>330</v>
      </c>
      <c r="I928" s="4">
        <v>14</v>
      </c>
      <c r="J928" s="4">
        <v>662</v>
      </c>
      <c r="K928" s="4">
        <v>73</v>
      </c>
      <c r="L928" s="4">
        <v>392</v>
      </c>
      <c r="M928" s="4">
        <v>139</v>
      </c>
      <c r="N928" s="8"/>
      <c r="O928" s="8"/>
      <c r="P928" s="8">
        <v>284</v>
      </c>
      <c r="Q928" s="8">
        <v>738</v>
      </c>
      <c r="R928" s="8"/>
      <c r="S928" s="8"/>
      <c r="T928" s="4">
        <v>7.9</v>
      </c>
      <c r="U928" s="4">
        <v>7.8</v>
      </c>
      <c r="V928" s="4">
        <v>2.23</v>
      </c>
      <c r="W928" s="4">
        <v>3.03</v>
      </c>
      <c r="X928" s="4">
        <f>(H928-I928)/H928*100</f>
        <v>95.757575757575751</v>
      </c>
      <c r="Y928" s="4">
        <f>(J928-K928)/J928*100</f>
        <v>88.972809667673715</v>
      </c>
      <c r="Z928" s="4">
        <f>(L928-M928)/L928*100</f>
        <v>64.540816326530617</v>
      </c>
      <c r="AA928" s="4"/>
      <c r="AB928" s="8"/>
      <c r="AC928" s="12"/>
    </row>
    <row r="929" spans="1:29" x14ac:dyDescent="0.35">
      <c r="A929" s="3" t="s">
        <v>112</v>
      </c>
      <c r="B929" s="3" t="s">
        <v>107</v>
      </c>
      <c r="C929" s="3">
        <v>2024</v>
      </c>
      <c r="D929" s="3">
        <v>7</v>
      </c>
      <c r="E929" s="3">
        <v>17</v>
      </c>
      <c r="F929" s="8">
        <v>47048</v>
      </c>
      <c r="G929" s="8">
        <v>1518</v>
      </c>
      <c r="H929" s="4">
        <v>180</v>
      </c>
      <c r="I929" s="4">
        <v>14</v>
      </c>
      <c r="J929" s="4">
        <v>308</v>
      </c>
      <c r="K929" s="4">
        <v>46</v>
      </c>
      <c r="L929" s="4">
        <v>142</v>
      </c>
      <c r="M929" s="4">
        <v>55</v>
      </c>
      <c r="N929" s="12"/>
      <c r="O929" s="12"/>
      <c r="P929" s="12"/>
      <c r="Q929" s="12"/>
      <c r="R929" s="12"/>
      <c r="S929" s="12"/>
      <c r="T929" s="4">
        <v>7.8</v>
      </c>
      <c r="U929" s="4">
        <v>8.4</v>
      </c>
      <c r="V929" s="4">
        <v>3.33</v>
      </c>
      <c r="W929" s="4">
        <v>2.94</v>
      </c>
      <c r="X929" s="4">
        <f>(H929-I929)/H929*100</f>
        <v>92.222222222222229</v>
      </c>
      <c r="Y929" s="4">
        <f>(J929-K929)/J929*100</f>
        <v>85.064935064935071</v>
      </c>
      <c r="Z929" s="4">
        <f>(L929-M929)/L929*100</f>
        <v>61.267605633802816</v>
      </c>
      <c r="AA929" s="4"/>
      <c r="AB929" s="12"/>
      <c r="AC929" s="12"/>
    </row>
    <row r="930" spans="1:29" x14ac:dyDescent="0.35">
      <c r="A930" s="3" t="s">
        <v>112</v>
      </c>
      <c r="B930" s="3" t="s">
        <v>107</v>
      </c>
      <c r="C930" s="3">
        <v>2024</v>
      </c>
      <c r="D930" s="3">
        <v>8</v>
      </c>
      <c r="E930" s="3">
        <v>7</v>
      </c>
      <c r="F930" s="8">
        <v>55231</v>
      </c>
      <c r="G930" s="8">
        <v>1782</v>
      </c>
      <c r="H930" s="4">
        <v>480</v>
      </c>
      <c r="I930" s="4">
        <v>18</v>
      </c>
      <c r="J930" s="4">
        <v>936</v>
      </c>
      <c r="K930" s="4">
        <v>74</v>
      </c>
      <c r="L930" s="4">
        <v>316</v>
      </c>
      <c r="M930" s="4">
        <v>22</v>
      </c>
      <c r="N930" s="8"/>
      <c r="O930" s="8"/>
      <c r="P930" s="8">
        <v>326</v>
      </c>
      <c r="Q930" s="8">
        <v>688</v>
      </c>
      <c r="R930" s="8"/>
      <c r="S930" s="8"/>
      <c r="T930" s="4">
        <v>7.9</v>
      </c>
      <c r="U930" s="4">
        <v>8.1</v>
      </c>
      <c r="V930" s="4">
        <v>2.31</v>
      </c>
      <c r="W930" s="4">
        <v>3.06</v>
      </c>
      <c r="X930" s="4">
        <f>(H930-I930)/H930*100</f>
        <v>96.25</v>
      </c>
      <c r="Y930" s="4">
        <f>(J930-K930)/J930*100</f>
        <v>92.09401709401709</v>
      </c>
      <c r="Z930" s="4">
        <f>(L930-M930)/L930*100</f>
        <v>93.037974683544306</v>
      </c>
      <c r="AA930" s="4"/>
      <c r="AB930" s="8"/>
      <c r="AC930" s="12"/>
    </row>
    <row r="931" spans="1:29" x14ac:dyDescent="0.35">
      <c r="A931" s="3" t="s">
        <v>112</v>
      </c>
      <c r="B931" s="3" t="s">
        <v>107</v>
      </c>
      <c r="C931" s="3">
        <v>2024</v>
      </c>
      <c r="D931" s="3">
        <v>8</v>
      </c>
      <c r="E931" s="3">
        <v>21</v>
      </c>
      <c r="F931" s="8">
        <v>55231</v>
      </c>
      <c r="G931" s="8">
        <v>1782</v>
      </c>
      <c r="H931" s="4">
        <v>105</v>
      </c>
      <c r="I931" s="4">
        <v>12</v>
      </c>
      <c r="J931" s="4">
        <v>181</v>
      </c>
      <c r="K931" s="4">
        <v>56</v>
      </c>
      <c r="L931" s="4">
        <v>120</v>
      </c>
      <c r="M931" s="4">
        <v>26</v>
      </c>
      <c r="N931" s="10"/>
      <c r="O931" s="10"/>
      <c r="P931" s="12"/>
      <c r="Q931" s="12"/>
      <c r="R931" s="12"/>
      <c r="S931" s="12"/>
      <c r="T931" s="4">
        <v>7.8</v>
      </c>
      <c r="U931" s="4">
        <v>7.9</v>
      </c>
      <c r="V931" s="4">
        <v>1.41</v>
      </c>
      <c r="W931" s="4">
        <v>2.02</v>
      </c>
      <c r="X931" s="4">
        <f>(H931-I931)/H931*100</f>
        <v>88.571428571428569</v>
      </c>
      <c r="Y931" s="4">
        <f>(J931-K931)/J931*100</f>
        <v>69.060773480662988</v>
      </c>
      <c r="Z931" s="4">
        <f>(L931-M931)/L931*100</f>
        <v>78.333333333333329</v>
      </c>
      <c r="AA931" s="4"/>
      <c r="AB931" s="12"/>
      <c r="AC931" s="12"/>
    </row>
    <row r="932" spans="1:29" x14ac:dyDescent="0.35">
      <c r="A932" s="3" t="s">
        <v>112</v>
      </c>
      <c r="B932" s="3" t="s">
        <v>107</v>
      </c>
      <c r="C932" s="3">
        <v>2024</v>
      </c>
      <c r="D932" s="3">
        <v>9</v>
      </c>
      <c r="E932" s="3">
        <v>4</v>
      </c>
      <c r="F932" s="8">
        <v>38160</v>
      </c>
      <c r="G932" s="8">
        <v>1272</v>
      </c>
      <c r="H932" s="4">
        <v>115</v>
      </c>
      <c r="I932" s="4">
        <v>15</v>
      </c>
      <c r="J932" s="4">
        <v>194</v>
      </c>
      <c r="K932" s="4">
        <v>64</v>
      </c>
      <c r="L932" s="4">
        <v>82</v>
      </c>
      <c r="M932" s="4">
        <v>18</v>
      </c>
      <c r="N932" s="4"/>
      <c r="O932" s="4"/>
      <c r="P932" s="8">
        <v>284</v>
      </c>
      <c r="Q932" s="8">
        <v>553</v>
      </c>
      <c r="R932" s="8"/>
      <c r="S932" s="8"/>
      <c r="T932" s="4">
        <v>8.1</v>
      </c>
      <c r="U932" s="4">
        <v>8.1</v>
      </c>
      <c r="V932" s="4">
        <v>1.78</v>
      </c>
      <c r="W932" s="4">
        <v>2.5499999999999998</v>
      </c>
      <c r="X932" s="4">
        <f>(H932-I932)/H932*100</f>
        <v>86.956521739130437</v>
      </c>
      <c r="Y932" s="4">
        <f>(J932-K932)/J932*100</f>
        <v>67.010309278350505</v>
      </c>
      <c r="Z932" s="4">
        <f>(L932-M932)/L932*100</f>
        <v>78.048780487804876</v>
      </c>
      <c r="AA932" s="4"/>
      <c r="AB932" s="8"/>
      <c r="AC932" s="12"/>
    </row>
    <row r="933" spans="1:29" x14ac:dyDescent="0.35">
      <c r="A933" s="3" t="s">
        <v>112</v>
      </c>
      <c r="B933" s="3" t="s">
        <v>107</v>
      </c>
      <c r="C933" s="3">
        <v>2024</v>
      </c>
      <c r="D933" s="3">
        <v>9</v>
      </c>
      <c r="E933" s="3">
        <v>18</v>
      </c>
      <c r="F933" s="4">
        <v>38160</v>
      </c>
      <c r="G933" s="4">
        <v>1272</v>
      </c>
      <c r="H933" s="4">
        <v>760</v>
      </c>
      <c r="I933" s="4">
        <v>13</v>
      </c>
      <c r="J933" s="4">
        <v>826</v>
      </c>
      <c r="K933" s="4">
        <v>56</v>
      </c>
      <c r="L933" s="4">
        <v>1296</v>
      </c>
      <c r="M933" s="4">
        <v>25</v>
      </c>
      <c r="N933" s="10"/>
      <c r="O933" s="10"/>
      <c r="P933" s="10"/>
      <c r="Q933" s="10"/>
      <c r="R933" s="10"/>
      <c r="S933" s="10"/>
      <c r="T933" s="4">
        <v>7.6</v>
      </c>
      <c r="U933" s="4">
        <v>8.1999999999999993</v>
      </c>
      <c r="V933" s="4">
        <v>2.17</v>
      </c>
      <c r="W933" s="4">
        <v>2.67</v>
      </c>
      <c r="X933" s="4">
        <f>(H933-I933)/H933*100</f>
        <v>98.28947368421052</v>
      </c>
      <c r="Y933" s="4">
        <f>(J933-K933)/J933*100</f>
        <v>93.220338983050837</v>
      </c>
      <c r="Z933" s="4">
        <f>(L933-M933)/L933*100</f>
        <v>98.070987654320987</v>
      </c>
      <c r="AA933" s="4"/>
      <c r="AB933" s="10"/>
      <c r="AC933" s="12"/>
    </row>
    <row r="934" spans="1:29" x14ac:dyDescent="0.35">
      <c r="A934" s="3" t="s">
        <v>112</v>
      </c>
      <c r="B934" s="3" t="s">
        <v>107</v>
      </c>
      <c r="C934" s="3">
        <v>2024</v>
      </c>
      <c r="D934" s="3">
        <v>10</v>
      </c>
      <c r="E934" s="3">
        <v>2</v>
      </c>
      <c r="F934" s="8">
        <v>31739</v>
      </c>
      <c r="G934" s="8">
        <v>1024</v>
      </c>
      <c r="H934" s="4">
        <v>165</v>
      </c>
      <c r="I934" s="4">
        <v>10</v>
      </c>
      <c r="J934" s="4">
        <v>307</v>
      </c>
      <c r="K934" s="4">
        <v>50</v>
      </c>
      <c r="L934" s="4">
        <v>132</v>
      </c>
      <c r="M934" s="4">
        <v>30</v>
      </c>
      <c r="N934" s="8"/>
      <c r="O934" s="8"/>
      <c r="P934" s="8">
        <v>496</v>
      </c>
      <c r="Q934" s="8">
        <v>723</v>
      </c>
      <c r="R934" s="8"/>
      <c r="S934" s="8"/>
      <c r="T934" s="4">
        <v>7.7</v>
      </c>
      <c r="U934" s="4">
        <v>8.1999999999999993</v>
      </c>
      <c r="V934" s="4">
        <v>2.46</v>
      </c>
      <c r="W934" s="4">
        <v>2.79</v>
      </c>
      <c r="X934" s="4">
        <f>(H934-I934)/H934*100</f>
        <v>93.939393939393938</v>
      </c>
      <c r="Y934" s="4">
        <f>(J934-K934)/J934*100</f>
        <v>83.713355048859938</v>
      </c>
      <c r="Z934" s="4">
        <f>(L934-M934)/L934*100</f>
        <v>77.272727272727266</v>
      </c>
      <c r="AA934" s="4"/>
      <c r="AB934" s="8"/>
      <c r="AC934" s="12"/>
    </row>
    <row r="935" spans="1:29" x14ac:dyDescent="0.35">
      <c r="A935" s="3" t="s">
        <v>112</v>
      </c>
      <c r="B935" s="3" t="s">
        <v>107</v>
      </c>
      <c r="C935" s="3">
        <v>2024</v>
      </c>
      <c r="D935" s="3">
        <v>10</v>
      </c>
      <c r="E935" s="3">
        <v>16</v>
      </c>
      <c r="F935" s="8">
        <v>31739</v>
      </c>
      <c r="G935" s="8">
        <v>1024</v>
      </c>
      <c r="H935" s="4">
        <v>480</v>
      </c>
      <c r="I935" s="4">
        <v>13</v>
      </c>
      <c r="J935" s="4">
        <v>828</v>
      </c>
      <c r="K935" s="4">
        <v>49</v>
      </c>
      <c r="L935" s="4">
        <v>436</v>
      </c>
      <c r="M935" s="4">
        <v>30</v>
      </c>
      <c r="N935" s="10"/>
      <c r="O935" s="10"/>
      <c r="P935" s="12"/>
      <c r="Q935" s="12"/>
      <c r="R935" s="10"/>
      <c r="S935" s="10"/>
      <c r="T935" s="4">
        <v>7.8</v>
      </c>
      <c r="U935" s="4">
        <v>8</v>
      </c>
      <c r="V935" s="4">
        <v>2.17</v>
      </c>
      <c r="W935" s="4">
        <v>3.09</v>
      </c>
      <c r="X935" s="4">
        <f>(H935-I935)/H935*100</f>
        <v>97.291666666666671</v>
      </c>
      <c r="Y935" s="4">
        <f>(J935-K935)/J935*100</f>
        <v>94.082125603864725</v>
      </c>
      <c r="Z935" s="4">
        <f>(L935-M935)/L935*100</f>
        <v>93.11926605504587</v>
      </c>
      <c r="AA935" s="4"/>
      <c r="AB935" s="10"/>
      <c r="AC935" s="12"/>
    </row>
    <row r="936" spans="1:29" x14ac:dyDescent="0.35">
      <c r="A936" s="3" t="s">
        <v>112</v>
      </c>
      <c r="B936" s="3" t="s">
        <v>107</v>
      </c>
      <c r="C936" s="3">
        <v>2024</v>
      </c>
      <c r="D936" s="3">
        <v>11</v>
      </c>
      <c r="E936" s="3">
        <v>6</v>
      </c>
      <c r="F936" s="4">
        <v>23864</v>
      </c>
      <c r="G936" s="4">
        <v>795</v>
      </c>
      <c r="H936" s="4">
        <v>560</v>
      </c>
      <c r="I936" s="4">
        <v>7</v>
      </c>
      <c r="J936" s="4">
        <v>612</v>
      </c>
      <c r="K936" s="4">
        <v>58</v>
      </c>
      <c r="L936" s="4">
        <v>188</v>
      </c>
      <c r="M936" s="4">
        <v>27</v>
      </c>
      <c r="N936" s="4"/>
      <c r="O936" s="4"/>
      <c r="P936" s="4">
        <v>262</v>
      </c>
      <c r="Q936" s="4">
        <v>581</v>
      </c>
      <c r="R936" s="4"/>
      <c r="S936" s="4"/>
      <c r="T936" s="4">
        <v>7.8</v>
      </c>
      <c r="U936" s="4">
        <v>8</v>
      </c>
      <c r="V936" s="4">
        <v>1.75</v>
      </c>
      <c r="W936" s="4">
        <v>2.4700000000000002</v>
      </c>
      <c r="X936" s="4">
        <f>(H936-I936)/H936*100</f>
        <v>98.75</v>
      </c>
      <c r="Y936" s="4">
        <f>(J936-K936)/J936*100</f>
        <v>90.522875816993462</v>
      </c>
      <c r="Z936" s="4">
        <f>(L936-M936)/L936*100</f>
        <v>85.638297872340431</v>
      </c>
      <c r="AA936" s="4"/>
      <c r="AB936" s="4"/>
      <c r="AC936" s="12"/>
    </row>
    <row r="937" spans="1:29" x14ac:dyDescent="0.35">
      <c r="A937" s="3" t="s">
        <v>112</v>
      </c>
      <c r="B937" s="3" t="s">
        <v>107</v>
      </c>
      <c r="C937" s="3">
        <v>2024</v>
      </c>
      <c r="D937" s="3">
        <v>11</v>
      </c>
      <c r="E937" s="3">
        <v>20</v>
      </c>
      <c r="F937" s="4">
        <v>23864</v>
      </c>
      <c r="G937" s="4">
        <v>795</v>
      </c>
      <c r="H937" s="4">
        <v>250</v>
      </c>
      <c r="I937" s="4">
        <v>7</v>
      </c>
      <c r="J937" s="4">
        <v>442</v>
      </c>
      <c r="K937" s="4">
        <v>58</v>
      </c>
      <c r="L937" s="4">
        <v>200</v>
      </c>
      <c r="M937" s="4">
        <v>21</v>
      </c>
      <c r="N937" s="10"/>
      <c r="O937" s="10"/>
      <c r="P937" s="10"/>
      <c r="Q937" s="10"/>
      <c r="R937" s="10"/>
      <c r="S937" s="10"/>
      <c r="T937" s="4">
        <v>7.7</v>
      </c>
      <c r="U937" s="4">
        <v>8</v>
      </c>
      <c r="V937" s="4">
        <v>1.87</v>
      </c>
      <c r="W937" s="4">
        <v>2.5499999999999998</v>
      </c>
      <c r="X937" s="4">
        <f>(H937-I937)/H937*100</f>
        <v>97.2</v>
      </c>
      <c r="Y937" s="4">
        <f>(J937-K937)/J937*100</f>
        <v>86.877828054298647</v>
      </c>
      <c r="Z937" s="4">
        <f>(L937-M937)/L937*100</f>
        <v>89.5</v>
      </c>
      <c r="AA937" s="4"/>
      <c r="AB937" s="10"/>
      <c r="AC937" s="12"/>
    </row>
    <row r="938" spans="1:29" x14ac:dyDescent="0.35">
      <c r="A938" s="3" t="s">
        <v>112</v>
      </c>
      <c r="B938" s="3" t="s">
        <v>107</v>
      </c>
      <c r="C938" s="3">
        <v>2024</v>
      </c>
      <c r="D938" s="3">
        <v>12</v>
      </c>
      <c r="E938" s="3">
        <v>4</v>
      </c>
      <c r="F938" s="8">
        <v>28253</v>
      </c>
      <c r="G938" s="8">
        <v>911</v>
      </c>
      <c r="H938" s="4">
        <v>680</v>
      </c>
      <c r="I938" s="4">
        <v>6</v>
      </c>
      <c r="J938" s="4">
        <v>1580</v>
      </c>
      <c r="K938" s="4">
        <v>52</v>
      </c>
      <c r="L938" s="4">
        <v>1240</v>
      </c>
      <c r="M938" s="4">
        <v>34</v>
      </c>
      <c r="N938" s="4"/>
      <c r="O938" s="4"/>
      <c r="P938" s="8">
        <v>418</v>
      </c>
      <c r="Q938" s="8">
        <v>592</v>
      </c>
      <c r="R938" s="4"/>
      <c r="S938" s="4"/>
      <c r="T938" s="4">
        <v>7.3</v>
      </c>
      <c r="U938" s="4">
        <v>8</v>
      </c>
      <c r="V938" s="4">
        <v>2.1</v>
      </c>
      <c r="W938" s="4">
        <v>2.08</v>
      </c>
      <c r="X938" s="4">
        <f>(H938-I938)/H938*100</f>
        <v>99.117647058823536</v>
      </c>
      <c r="Y938" s="4">
        <f>(J938-K938)/J938*100</f>
        <v>96.708860759493675</v>
      </c>
      <c r="Z938" s="4">
        <f>(L938-M938)/L938*100</f>
        <v>97.258064516129025</v>
      </c>
      <c r="AA938" s="4"/>
      <c r="AB938" s="4"/>
      <c r="AC938" s="12"/>
    </row>
    <row r="939" spans="1:29" x14ac:dyDescent="0.35">
      <c r="A939" s="3" t="s">
        <v>112</v>
      </c>
      <c r="B939" s="3" t="s">
        <v>107</v>
      </c>
      <c r="C939" s="3">
        <v>2024</v>
      </c>
      <c r="D939" s="3">
        <v>12</v>
      </c>
      <c r="E939" s="3">
        <v>18</v>
      </c>
      <c r="F939" s="8">
        <v>28253</v>
      </c>
      <c r="G939" s="8">
        <v>911</v>
      </c>
      <c r="H939" s="4">
        <v>200</v>
      </c>
      <c r="I939" s="4">
        <v>6</v>
      </c>
      <c r="J939" s="4">
        <v>292</v>
      </c>
      <c r="K939" s="4">
        <v>57</v>
      </c>
      <c r="L939" s="4">
        <v>168</v>
      </c>
      <c r="M939" s="4">
        <v>21</v>
      </c>
      <c r="N939" s="10"/>
      <c r="O939" s="10"/>
      <c r="P939" s="12"/>
      <c r="Q939" s="12"/>
      <c r="R939" s="10"/>
      <c r="S939" s="10"/>
      <c r="T939" s="4">
        <v>8.1999999999999993</v>
      </c>
      <c r="U939" s="4">
        <v>7.9</v>
      </c>
      <c r="V939" s="4">
        <v>1.75</v>
      </c>
      <c r="W939" s="4">
        <v>2.12</v>
      </c>
      <c r="X939" s="4">
        <f>(H939-I939)/H939*100</f>
        <v>97</v>
      </c>
      <c r="Y939" s="4">
        <f>(J939-K939)/J939*100</f>
        <v>80.479452054794521</v>
      </c>
      <c r="Z939" s="4">
        <f>(L939-M939)/L939*100</f>
        <v>87.5</v>
      </c>
      <c r="AA939" s="4"/>
      <c r="AB939" s="10"/>
      <c r="AC939" s="12"/>
    </row>
    <row r="940" spans="1:29" x14ac:dyDescent="0.35">
      <c r="A940" s="3" t="s">
        <v>113</v>
      </c>
      <c r="B940" s="3" t="s">
        <v>105</v>
      </c>
      <c r="C940" s="3">
        <v>2024</v>
      </c>
      <c r="D940" s="3">
        <v>1</v>
      </c>
      <c r="E940" s="3">
        <v>8</v>
      </c>
      <c r="F940" s="8">
        <v>8551</v>
      </c>
      <c r="G940" s="8">
        <v>276</v>
      </c>
      <c r="H940" s="4">
        <v>170</v>
      </c>
      <c r="I940" s="4">
        <v>9</v>
      </c>
      <c r="J940" s="4">
        <v>315</v>
      </c>
      <c r="K940" s="4">
        <v>33.4</v>
      </c>
      <c r="L940" s="4">
        <v>110</v>
      </c>
      <c r="M940" s="4">
        <v>9</v>
      </c>
      <c r="N940" s="4">
        <v>75.3</v>
      </c>
      <c r="O940" s="4">
        <v>15.16</v>
      </c>
      <c r="P940" s="8">
        <v>280</v>
      </c>
      <c r="Q940" s="8">
        <v>181</v>
      </c>
      <c r="R940" s="4"/>
      <c r="S940" s="4"/>
      <c r="T940" s="4">
        <v>7.83</v>
      </c>
      <c r="U940" s="4">
        <v>7.46</v>
      </c>
      <c r="V940" s="4">
        <v>1.84</v>
      </c>
      <c r="W940" s="4">
        <v>1.2</v>
      </c>
      <c r="X940" s="4">
        <f>(H940-I940)/H940*100</f>
        <v>94.705882352941174</v>
      </c>
      <c r="Y940" s="4">
        <f>(J940-K940)/J940*100</f>
        <v>89.396825396825406</v>
      </c>
      <c r="Z940" s="4">
        <f>(L940-M940)/L940*100</f>
        <v>91.818181818181827</v>
      </c>
      <c r="AA940" s="4">
        <f>(N940-O940)/N940*100</f>
        <v>79.867197875166013</v>
      </c>
      <c r="AB940" s="4"/>
      <c r="AC940" s="12"/>
    </row>
    <row r="941" spans="1:29" x14ac:dyDescent="0.35">
      <c r="A941" s="3" t="s">
        <v>113</v>
      </c>
      <c r="B941" s="3" t="s">
        <v>105</v>
      </c>
      <c r="C941" s="3">
        <v>2024</v>
      </c>
      <c r="D941" s="3">
        <v>1</v>
      </c>
      <c r="E941" s="3">
        <v>15</v>
      </c>
      <c r="F941" s="12"/>
      <c r="G941" s="12"/>
      <c r="H941" s="4">
        <v>95</v>
      </c>
      <c r="I941" s="4">
        <v>2</v>
      </c>
      <c r="J941" s="4">
        <v>231</v>
      </c>
      <c r="K941" s="4">
        <v>15.3</v>
      </c>
      <c r="L941" s="4">
        <v>56</v>
      </c>
      <c r="M941" s="4">
        <v>1</v>
      </c>
      <c r="N941" s="4">
        <v>39.9</v>
      </c>
      <c r="O941" s="4">
        <v>12.03</v>
      </c>
      <c r="P941" s="8">
        <v>334</v>
      </c>
      <c r="Q941" s="8">
        <v>157</v>
      </c>
      <c r="R941" s="4"/>
      <c r="S941" s="4"/>
      <c r="T941" s="4">
        <v>7.24</v>
      </c>
      <c r="U941" s="4">
        <v>7.21</v>
      </c>
      <c r="V941" s="4">
        <v>1.87</v>
      </c>
      <c r="W941" s="4">
        <v>1.0900000000000001</v>
      </c>
      <c r="X941" s="4">
        <f>(H941-I941)/H941*100</f>
        <v>97.894736842105274</v>
      </c>
      <c r="Y941" s="4">
        <f>(J941-K941)/J941*100</f>
        <v>93.376623376623371</v>
      </c>
      <c r="Z941" s="4">
        <f>(L941-M941)/L941*100</f>
        <v>98.214285714285708</v>
      </c>
      <c r="AA941" s="4">
        <f>(N941-O941)/N941*100</f>
        <v>69.849624060150376</v>
      </c>
      <c r="AB941" s="4"/>
      <c r="AC941" s="12"/>
    </row>
    <row r="942" spans="1:29" x14ac:dyDescent="0.35">
      <c r="A942" s="3" t="s">
        <v>113</v>
      </c>
      <c r="B942" s="3" t="s">
        <v>105</v>
      </c>
      <c r="C942" s="3">
        <v>2024</v>
      </c>
      <c r="D942" s="3">
        <v>1</v>
      </c>
      <c r="E942" s="3">
        <v>22</v>
      </c>
      <c r="F942" s="10"/>
      <c r="G942" s="10"/>
      <c r="H942" s="4">
        <v>205</v>
      </c>
      <c r="I942" s="4">
        <v>1</v>
      </c>
      <c r="J942" s="4">
        <v>318</v>
      </c>
      <c r="K942" s="4">
        <v>15</v>
      </c>
      <c r="L942" s="4">
        <v>202</v>
      </c>
      <c r="M942" s="4">
        <v>2</v>
      </c>
      <c r="N942" s="4">
        <v>49.6</v>
      </c>
      <c r="O942" s="4">
        <v>20.350000000000001</v>
      </c>
      <c r="P942" s="4">
        <v>263</v>
      </c>
      <c r="Q942" s="4">
        <v>218</v>
      </c>
      <c r="R942" s="4"/>
      <c r="S942" s="4"/>
      <c r="T942" s="4">
        <v>7.17</v>
      </c>
      <c r="U942" s="4">
        <v>7.37</v>
      </c>
      <c r="V942" s="4">
        <v>1.68</v>
      </c>
      <c r="W942" s="4">
        <v>1.32</v>
      </c>
      <c r="X942" s="4">
        <f>(H942-I942)/H942*100</f>
        <v>99.512195121951223</v>
      </c>
      <c r="Y942" s="4">
        <f>(J942-K942)/J942*100</f>
        <v>95.283018867924525</v>
      </c>
      <c r="Z942" s="4">
        <f>(L942-M942)/L942*100</f>
        <v>99.009900990099013</v>
      </c>
      <c r="AA942" s="4">
        <f>(N942-O942)/N942*100</f>
        <v>58.971774193548384</v>
      </c>
      <c r="AB942" s="4"/>
      <c r="AC942" s="12"/>
    </row>
    <row r="943" spans="1:29" x14ac:dyDescent="0.35">
      <c r="A943" s="3" t="s">
        <v>113</v>
      </c>
      <c r="B943" s="3" t="s">
        <v>105</v>
      </c>
      <c r="C943" s="3">
        <v>2024</v>
      </c>
      <c r="D943" s="3">
        <v>1</v>
      </c>
      <c r="E943" s="3">
        <v>29</v>
      </c>
      <c r="F943" s="12"/>
      <c r="G943" s="12"/>
      <c r="H943" s="4">
        <v>165</v>
      </c>
      <c r="I943" s="4">
        <v>2</v>
      </c>
      <c r="J943" s="4">
        <v>323</v>
      </c>
      <c r="K943" s="4">
        <v>17</v>
      </c>
      <c r="L943" s="4">
        <v>96</v>
      </c>
      <c r="M943" s="4">
        <v>4</v>
      </c>
      <c r="N943" s="4">
        <v>48.8</v>
      </c>
      <c r="O943" s="4">
        <v>23.17</v>
      </c>
      <c r="P943" s="8">
        <v>235</v>
      </c>
      <c r="Q943" s="8">
        <v>241</v>
      </c>
      <c r="R943" s="4"/>
      <c r="S943" s="4"/>
      <c r="T943" s="4">
        <v>7.32</v>
      </c>
      <c r="U943" s="4">
        <v>7.38</v>
      </c>
      <c r="V943" s="4">
        <v>1.58</v>
      </c>
      <c r="W943" s="4">
        <v>1.41</v>
      </c>
      <c r="X943" s="4">
        <f>(H943-I943)/H943*100</f>
        <v>98.787878787878796</v>
      </c>
      <c r="Y943" s="4">
        <f>(J943-K943)/J943*100</f>
        <v>94.73684210526315</v>
      </c>
      <c r="Z943" s="4">
        <f>(L943-M943)/L943*100</f>
        <v>95.833333333333343</v>
      </c>
      <c r="AA943" s="4">
        <f>(N943-O943)/N943*100</f>
        <v>52.520491803278681</v>
      </c>
      <c r="AB943" s="4"/>
      <c r="AC943" s="12"/>
    </row>
    <row r="944" spans="1:29" x14ac:dyDescent="0.35">
      <c r="A944" s="3" t="s">
        <v>113</v>
      </c>
      <c r="B944" s="3" t="s">
        <v>105</v>
      </c>
      <c r="C944" s="3">
        <v>2024</v>
      </c>
      <c r="D944" s="3">
        <v>2</v>
      </c>
      <c r="E944" s="3">
        <v>5</v>
      </c>
      <c r="F944" s="8">
        <v>9110</v>
      </c>
      <c r="G944" s="8">
        <v>314</v>
      </c>
      <c r="H944" s="4">
        <v>105</v>
      </c>
      <c r="I944" s="4">
        <v>2</v>
      </c>
      <c r="J944" s="4">
        <v>261</v>
      </c>
      <c r="K944" s="4">
        <v>21</v>
      </c>
      <c r="L944" s="4">
        <v>70</v>
      </c>
      <c r="M944" s="4">
        <v>0</v>
      </c>
      <c r="N944" s="4">
        <v>38.700000000000003</v>
      </c>
      <c r="O944" s="4">
        <v>5.26</v>
      </c>
      <c r="P944" s="8">
        <v>387</v>
      </c>
      <c r="Q944" s="8">
        <v>282</v>
      </c>
      <c r="R944" s="4"/>
      <c r="S944" s="4"/>
      <c r="T944" s="4">
        <v>7.34</v>
      </c>
      <c r="U944" s="4">
        <v>7.65</v>
      </c>
      <c r="V944" s="4">
        <v>1.91</v>
      </c>
      <c r="W944" s="4">
        <v>1.54</v>
      </c>
      <c r="X944" s="4">
        <f>(H944-I944)/H944*100</f>
        <v>98.095238095238088</v>
      </c>
      <c r="Y944" s="4">
        <f>(J944-K944)/J944*100</f>
        <v>91.954022988505741</v>
      </c>
      <c r="Z944" s="4">
        <f>(L944-M944)/L944*100</f>
        <v>100</v>
      </c>
      <c r="AA944" s="4">
        <f>(N944-O944)/N944*100</f>
        <v>86.408268733850136</v>
      </c>
      <c r="AB944" s="10"/>
      <c r="AC944" s="12"/>
    </row>
    <row r="945" spans="1:29" x14ac:dyDescent="0.35">
      <c r="A945" s="3" t="s">
        <v>113</v>
      </c>
      <c r="B945" s="3" t="s">
        <v>105</v>
      </c>
      <c r="C945" s="3">
        <v>2024</v>
      </c>
      <c r="D945" s="3">
        <v>2</v>
      </c>
      <c r="E945" s="3">
        <v>12</v>
      </c>
      <c r="F945" s="10"/>
      <c r="G945" s="10"/>
      <c r="H945" s="4">
        <v>185</v>
      </c>
      <c r="I945" s="4">
        <v>4</v>
      </c>
      <c r="J945" s="4">
        <v>223</v>
      </c>
      <c r="K945" s="4">
        <v>21.7</v>
      </c>
      <c r="L945" s="4">
        <v>148</v>
      </c>
      <c r="M945" s="4">
        <v>1</v>
      </c>
      <c r="N945" s="8">
        <v>48.3</v>
      </c>
      <c r="O945" s="8">
        <v>8.7200000000000006</v>
      </c>
      <c r="P945" s="8">
        <v>307</v>
      </c>
      <c r="Q945" s="8">
        <v>273</v>
      </c>
      <c r="R945" s="8"/>
      <c r="S945" s="8"/>
      <c r="T945" s="4">
        <v>7.44</v>
      </c>
      <c r="U945" s="4">
        <v>7.45</v>
      </c>
      <c r="V945" s="4">
        <v>1.77</v>
      </c>
      <c r="W945" s="4">
        <v>1.55</v>
      </c>
      <c r="X945" s="4">
        <f>(H945-I945)/H945*100</f>
        <v>97.837837837837839</v>
      </c>
      <c r="Y945" s="4">
        <f>(J945-K945)/J945*100</f>
        <v>90.269058295964129</v>
      </c>
      <c r="Z945" s="4">
        <f>(L945-M945)/L945*100</f>
        <v>99.324324324324323</v>
      </c>
      <c r="AA945" s="4">
        <f>(N945-O945)/N945*100</f>
        <v>81.946169772256724</v>
      </c>
      <c r="AB945" s="8"/>
      <c r="AC945" s="12"/>
    </row>
    <row r="946" spans="1:29" x14ac:dyDescent="0.35">
      <c r="A946" s="3" t="s">
        <v>113</v>
      </c>
      <c r="B946" s="3" t="s">
        <v>105</v>
      </c>
      <c r="C946" s="3">
        <v>2024</v>
      </c>
      <c r="D946" s="3">
        <v>2</v>
      </c>
      <c r="E946" s="3">
        <v>19</v>
      </c>
      <c r="F946" s="12"/>
      <c r="G946" s="12"/>
      <c r="H946" s="4">
        <v>130</v>
      </c>
      <c r="I946" s="4">
        <v>3</v>
      </c>
      <c r="J946" s="4">
        <v>317</v>
      </c>
      <c r="K946" s="4">
        <v>23.9</v>
      </c>
      <c r="L946" s="4">
        <v>118</v>
      </c>
      <c r="M946" s="4">
        <v>3</v>
      </c>
      <c r="N946" s="8">
        <v>70.099999999999994</v>
      </c>
      <c r="O946" s="8">
        <v>23.23</v>
      </c>
      <c r="P946" s="8">
        <v>697</v>
      </c>
      <c r="Q946" s="8">
        <v>395</v>
      </c>
      <c r="R946" s="8"/>
      <c r="S946" s="8"/>
      <c r="T946" s="4">
        <v>7.45</v>
      </c>
      <c r="U946" s="4">
        <v>7.56</v>
      </c>
      <c r="V946" s="4">
        <v>2.98</v>
      </c>
      <c r="W946" s="4">
        <v>2.02</v>
      </c>
      <c r="X946" s="4">
        <f>(H946-I946)/H946*100</f>
        <v>97.692307692307693</v>
      </c>
      <c r="Y946" s="4">
        <f>(J946-K946)/J946*100</f>
        <v>92.460567823343851</v>
      </c>
      <c r="Z946" s="4">
        <f>(L946-M946)/L946*100</f>
        <v>97.457627118644069</v>
      </c>
      <c r="AA946" s="4">
        <f>(N946-O946)/N946*100</f>
        <v>66.861626248216822</v>
      </c>
      <c r="AB946" s="8"/>
      <c r="AC946" s="12"/>
    </row>
    <row r="947" spans="1:29" x14ac:dyDescent="0.35">
      <c r="A947" s="3" t="s">
        <v>113</v>
      </c>
      <c r="B947" s="3" t="s">
        <v>105</v>
      </c>
      <c r="C947" s="3">
        <v>2024</v>
      </c>
      <c r="D947" s="3">
        <v>2</v>
      </c>
      <c r="E947" s="3">
        <v>26</v>
      </c>
      <c r="F947" s="10"/>
      <c r="G947" s="10"/>
      <c r="H947" s="4">
        <v>90</v>
      </c>
      <c r="I947" s="4">
        <v>1</v>
      </c>
      <c r="J947" s="4">
        <v>459</v>
      </c>
      <c r="K947" s="4">
        <v>24.2</v>
      </c>
      <c r="L947" s="4">
        <v>44</v>
      </c>
      <c r="M947" s="4">
        <v>4</v>
      </c>
      <c r="N947" s="4">
        <v>53.9</v>
      </c>
      <c r="O947" s="4">
        <v>22.84</v>
      </c>
      <c r="P947" s="4">
        <v>638</v>
      </c>
      <c r="Q947" s="4">
        <v>484</v>
      </c>
      <c r="R947" s="4"/>
      <c r="S947" s="4"/>
      <c r="T947" s="4">
        <v>7.27</v>
      </c>
      <c r="U947" s="4">
        <v>7.37</v>
      </c>
      <c r="V947" s="4">
        <v>2.06</v>
      </c>
      <c r="W947" s="4">
        <v>1.9</v>
      </c>
      <c r="X947" s="4">
        <f>(H947-I947)/H947*100</f>
        <v>98.888888888888886</v>
      </c>
      <c r="Y947" s="4">
        <f>(J947-K947)/J947*100</f>
        <v>94.727668845315904</v>
      </c>
      <c r="Z947" s="4">
        <f>(L947-M947)/L947*100</f>
        <v>90.909090909090907</v>
      </c>
      <c r="AA947" s="4">
        <f>(N947-O947)/N947*100</f>
        <v>57.625231910946198</v>
      </c>
      <c r="AB947" s="4"/>
      <c r="AC947" s="12"/>
    </row>
    <row r="948" spans="1:29" x14ac:dyDescent="0.35">
      <c r="A948" s="3" t="s">
        <v>113</v>
      </c>
      <c r="B948" s="3" t="s">
        <v>105</v>
      </c>
      <c r="C948" s="3">
        <v>2024</v>
      </c>
      <c r="D948" s="3">
        <v>3</v>
      </c>
      <c r="E948" s="3">
        <v>4</v>
      </c>
      <c r="F948" s="8">
        <v>11645</v>
      </c>
      <c r="G948" s="8">
        <v>376</v>
      </c>
      <c r="H948" s="4">
        <v>56</v>
      </c>
      <c r="I948" s="4">
        <v>1</v>
      </c>
      <c r="J948" s="4">
        <v>150</v>
      </c>
      <c r="K948" s="4">
        <v>17.3</v>
      </c>
      <c r="L948" s="4">
        <v>54</v>
      </c>
      <c r="M948" s="4">
        <v>1</v>
      </c>
      <c r="N948" s="4">
        <v>29.2</v>
      </c>
      <c r="O948" s="4">
        <v>12.5</v>
      </c>
      <c r="P948" s="8">
        <v>205</v>
      </c>
      <c r="Q948" s="8">
        <v>208</v>
      </c>
      <c r="R948" s="4"/>
      <c r="S948" s="4"/>
      <c r="T948" s="4">
        <v>7.27</v>
      </c>
      <c r="U948" s="4">
        <v>7.33</v>
      </c>
      <c r="V948" s="4">
        <v>1.29</v>
      </c>
      <c r="W948" s="4">
        <v>1.3</v>
      </c>
      <c r="X948" s="4">
        <f>(H948-I948)/H948*100</f>
        <v>98.214285714285708</v>
      </c>
      <c r="Y948" s="4">
        <f>(J948-K948)/J948*100</f>
        <v>88.466666666666654</v>
      </c>
      <c r="Z948" s="4">
        <f>(L948-M948)/L948*100</f>
        <v>98.148148148148152</v>
      </c>
      <c r="AA948" s="4">
        <f>(N948-O948)/N948*100</f>
        <v>57.191780821917803</v>
      </c>
      <c r="AB948" s="4"/>
      <c r="AC948" s="12"/>
    </row>
    <row r="949" spans="1:29" x14ac:dyDescent="0.35">
      <c r="A949" s="3" t="s">
        <v>113</v>
      </c>
      <c r="B949" s="3" t="s">
        <v>105</v>
      </c>
      <c r="C949" s="3">
        <v>2024</v>
      </c>
      <c r="D949" s="3">
        <v>3</v>
      </c>
      <c r="E949" s="3">
        <v>12</v>
      </c>
      <c r="F949" s="12"/>
      <c r="G949" s="12"/>
      <c r="H949" s="4">
        <v>145</v>
      </c>
      <c r="I949" s="4">
        <v>2</v>
      </c>
      <c r="J949" s="4">
        <v>173.2</v>
      </c>
      <c r="K949" s="4">
        <v>17.600000000000001</v>
      </c>
      <c r="L949" s="4">
        <v>154</v>
      </c>
      <c r="M949" s="4">
        <v>5</v>
      </c>
      <c r="N949" s="8">
        <v>46.1</v>
      </c>
      <c r="O949" s="8">
        <v>24.91</v>
      </c>
      <c r="P949" s="8">
        <v>271</v>
      </c>
      <c r="Q949" s="8">
        <v>261</v>
      </c>
      <c r="R949" s="8"/>
      <c r="S949" s="8"/>
      <c r="T949" s="4">
        <v>7.18</v>
      </c>
      <c r="U949" s="4">
        <v>7.19</v>
      </c>
      <c r="V949" s="4">
        <v>1.54</v>
      </c>
      <c r="W949" s="4">
        <v>1.42</v>
      </c>
      <c r="X949" s="4">
        <f>(H949-I949)/H949*100</f>
        <v>98.620689655172413</v>
      </c>
      <c r="Y949" s="4">
        <f>(J949-K949)/J949*100</f>
        <v>89.838337182448029</v>
      </c>
      <c r="Z949" s="4">
        <f>(L949-M949)/L949*100</f>
        <v>96.753246753246756</v>
      </c>
      <c r="AA949" s="4">
        <f>(N949-O949)/N949*100</f>
        <v>45.965292841648591</v>
      </c>
      <c r="AB949" s="12"/>
      <c r="AC949" s="12"/>
    </row>
    <row r="950" spans="1:29" x14ac:dyDescent="0.35">
      <c r="A950" s="3" t="s">
        <v>113</v>
      </c>
      <c r="B950" s="3" t="s">
        <v>105</v>
      </c>
      <c r="C950" s="3">
        <v>2024</v>
      </c>
      <c r="D950" s="3">
        <v>3</v>
      </c>
      <c r="E950" s="3">
        <v>19</v>
      </c>
      <c r="F950" s="12"/>
      <c r="G950" s="12"/>
      <c r="H950" s="4">
        <v>170</v>
      </c>
      <c r="I950" s="4">
        <v>4</v>
      </c>
      <c r="J950" s="4">
        <v>222</v>
      </c>
      <c r="K950" s="4">
        <v>18.399999999999999</v>
      </c>
      <c r="L950" s="4">
        <v>136</v>
      </c>
      <c r="M950" s="4">
        <v>1</v>
      </c>
      <c r="N950" s="8">
        <v>33.200000000000003</v>
      </c>
      <c r="O950" s="8">
        <v>7.23</v>
      </c>
      <c r="P950" s="8">
        <v>330</v>
      </c>
      <c r="Q950" s="8">
        <v>273</v>
      </c>
      <c r="R950" s="8"/>
      <c r="S950" s="8"/>
      <c r="T950" s="4">
        <v>7.12</v>
      </c>
      <c r="U950" s="4">
        <v>7.59</v>
      </c>
      <c r="V950" s="4">
        <v>1.72</v>
      </c>
      <c r="W950" s="4">
        <v>1.43</v>
      </c>
      <c r="X950" s="4">
        <f>(H950-I950)/H950*100</f>
        <v>97.647058823529406</v>
      </c>
      <c r="Y950" s="4">
        <f>(J950-K950)/J950*100</f>
        <v>91.7117117117117</v>
      </c>
      <c r="Z950" s="4">
        <f>(L950-M950)/L950*100</f>
        <v>99.264705882352942</v>
      </c>
      <c r="AA950" s="4">
        <f>(N950-O950)/N950*100</f>
        <v>78.222891566265062</v>
      </c>
      <c r="AB950" s="12"/>
      <c r="AC950" s="12"/>
    </row>
    <row r="951" spans="1:29" x14ac:dyDescent="0.35">
      <c r="A951" s="3" t="s">
        <v>113</v>
      </c>
      <c r="B951" s="3" t="s">
        <v>105</v>
      </c>
      <c r="C951" s="3">
        <v>2024</v>
      </c>
      <c r="D951" s="3">
        <v>3</v>
      </c>
      <c r="E951" s="3">
        <v>25</v>
      </c>
      <c r="F951" s="12"/>
      <c r="G951" s="12"/>
      <c r="H951" s="4">
        <v>40</v>
      </c>
      <c r="I951" s="4">
        <v>3</v>
      </c>
      <c r="J951" s="4">
        <v>198</v>
      </c>
      <c r="K951" s="4">
        <v>15</v>
      </c>
      <c r="L951" s="4">
        <v>84</v>
      </c>
      <c r="M951" s="4">
        <v>8</v>
      </c>
      <c r="N951" s="4">
        <v>38.6</v>
      </c>
      <c r="O951" s="4">
        <v>5</v>
      </c>
      <c r="P951" s="4">
        <v>338</v>
      </c>
      <c r="Q951" s="4">
        <v>390</v>
      </c>
      <c r="R951" s="4"/>
      <c r="S951" s="4"/>
      <c r="T951" s="4">
        <v>7.16</v>
      </c>
      <c r="U951" s="4">
        <v>7.33</v>
      </c>
      <c r="V951" s="4">
        <v>1.8</v>
      </c>
      <c r="W951" s="4">
        <v>1.83</v>
      </c>
      <c r="X951" s="4">
        <f>(H951-I951)/H951*100</f>
        <v>92.5</v>
      </c>
      <c r="Y951" s="4">
        <f>(J951-K951)/J951*100</f>
        <v>92.424242424242422</v>
      </c>
      <c r="Z951" s="4">
        <f>(L951-M951)/L951*100</f>
        <v>90.476190476190482</v>
      </c>
      <c r="AA951" s="4">
        <f>(N951-O951)/N951*100</f>
        <v>87.046632124352328</v>
      </c>
      <c r="AB951" s="4"/>
      <c r="AC951" s="12"/>
    </row>
    <row r="952" spans="1:29" x14ac:dyDescent="0.35">
      <c r="A952" s="3" t="s">
        <v>113</v>
      </c>
      <c r="B952" s="3" t="s">
        <v>105</v>
      </c>
      <c r="C952" s="3">
        <v>2024</v>
      </c>
      <c r="D952" s="3">
        <v>5</v>
      </c>
      <c r="E952" s="3">
        <v>7</v>
      </c>
      <c r="F952" s="4">
        <v>19495</v>
      </c>
      <c r="G952" s="4">
        <v>629</v>
      </c>
      <c r="H952" s="4">
        <v>145</v>
      </c>
      <c r="I952" s="4">
        <v>4</v>
      </c>
      <c r="J952" s="4">
        <v>296</v>
      </c>
      <c r="K952" s="4">
        <v>18.399999999999999</v>
      </c>
      <c r="L952" s="4">
        <v>100</v>
      </c>
      <c r="M952" s="4">
        <v>8</v>
      </c>
      <c r="N952" s="8">
        <v>53</v>
      </c>
      <c r="O952" s="8">
        <v>14.08</v>
      </c>
      <c r="P952" s="8">
        <v>370</v>
      </c>
      <c r="Q952" s="8">
        <v>356</v>
      </c>
      <c r="R952" s="8"/>
      <c r="S952" s="8"/>
      <c r="T952" s="4">
        <v>7.48</v>
      </c>
      <c r="U952" s="4">
        <v>7.48</v>
      </c>
      <c r="V952" s="4">
        <v>1.94</v>
      </c>
      <c r="W952" s="4">
        <v>1.76</v>
      </c>
      <c r="X952" s="4">
        <f>(H952-I952)/H952*100</f>
        <v>97.241379310344826</v>
      </c>
      <c r="Y952" s="4">
        <f>(J952-K952)/J952*100</f>
        <v>93.78378378378379</v>
      </c>
      <c r="Z952" s="4">
        <f>(L952-M952)/L952*100</f>
        <v>92</v>
      </c>
      <c r="AA952" s="4">
        <f>(N952-O952)/N952*100</f>
        <v>73.433962264150949</v>
      </c>
      <c r="AB952" s="8"/>
      <c r="AC952" s="12"/>
    </row>
    <row r="953" spans="1:29" x14ac:dyDescent="0.35">
      <c r="A953" s="3" t="s">
        <v>113</v>
      </c>
      <c r="B953" s="3" t="s">
        <v>105</v>
      </c>
      <c r="C953" s="3">
        <v>2024</v>
      </c>
      <c r="D953" s="3">
        <v>5</v>
      </c>
      <c r="E953" s="3">
        <v>13</v>
      </c>
      <c r="F953" s="12"/>
      <c r="G953" s="12"/>
      <c r="H953" s="4">
        <v>195</v>
      </c>
      <c r="I953" s="4">
        <v>4</v>
      </c>
      <c r="J953" s="4">
        <v>371</v>
      </c>
      <c r="K953" s="4">
        <v>18.600000000000001</v>
      </c>
      <c r="L953" s="4">
        <v>126</v>
      </c>
      <c r="M953" s="4">
        <v>4</v>
      </c>
      <c r="N953" s="4">
        <v>45.9</v>
      </c>
      <c r="O953" s="4">
        <v>9.23</v>
      </c>
      <c r="P953" s="4">
        <v>466</v>
      </c>
      <c r="Q953" s="4">
        <v>357</v>
      </c>
      <c r="R953" s="4"/>
      <c r="S953" s="4"/>
      <c r="T953" s="4">
        <v>8.0299999999999994</v>
      </c>
      <c r="U953" s="4">
        <v>8.3699999999999992</v>
      </c>
      <c r="V953" s="4">
        <v>2.0699999999999998</v>
      </c>
      <c r="W953" s="4">
        <v>1.78</v>
      </c>
      <c r="X953" s="4">
        <f>(H953-I953)/H953*100</f>
        <v>97.948717948717942</v>
      </c>
      <c r="Y953" s="4">
        <f>(J953-K953)/J953*100</f>
        <v>94.98652291105121</v>
      </c>
      <c r="Z953" s="4">
        <f>(L953-M953)/L953*100</f>
        <v>96.825396825396822</v>
      </c>
      <c r="AA953" s="4">
        <f>(N953-O953)/N953*100</f>
        <v>79.891067538126364</v>
      </c>
      <c r="AB953" s="4"/>
      <c r="AC953" s="12"/>
    </row>
    <row r="954" spans="1:29" x14ac:dyDescent="0.35">
      <c r="A954" s="3" t="s">
        <v>113</v>
      </c>
      <c r="B954" s="3" t="s">
        <v>105</v>
      </c>
      <c r="C954" s="3">
        <v>2024</v>
      </c>
      <c r="D954" s="3">
        <v>5</v>
      </c>
      <c r="E954" s="3">
        <v>20</v>
      </c>
      <c r="F954" s="12"/>
      <c r="G954" s="12"/>
      <c r="H954" s="4">
        <v>260</v>
      </c>
      <c r="I954" s="4">
        <v>4</v>
      </c>
      <c r="J954" s="4">
        <v>470</v>
      </c>
      <c r="K954" s="4">
        <v>17.8</v>
      </c>
      <c r="L954" s="4">
        <v>188</v>
      </c>
      <c r="M954" s="4">
        <v>2</v>
      </c>
      <c r="N954" s="8">
        <v>66.599999999999994</v>
      </c>
      <c r="O954" s="8">
        <v>13.29</v>
      </c>
      <c r="P954" s="8">
        <v>505</v>
      </c>
      <c r="Q954" s="8">
        <v>390</v>
      </c>
      <c r="R954" s="8"/>
      <c r="S954" s="8"/>
      <c r="T954" s="4">
        <v>8.1199999999999992</v>
      </c>
      <c r="U954" s="4">
        <v>8.2899999999999991</v>
      </c>
      <c r="V954" s="4">
        <v>2.3199999999999998</v>
      </c>
      <c r="W954" s="4">
        <v>1.9</v>
      </c>
      <c r="X954" s="4">
        <f>(H954-I954)/H954*100</f>
        <v>98.461538461538467</v>
      </c>
      <c r="Y954" s="4">
        <f>(J954-K954)/J954*100</f>
        <v>96.212765957446805</v>
      </c>
      <c r="Z954" s="4">
        <f>(L954-M954)/L954*100</f>
        <v>98.936170212765958</v>
      </c>
      <c r="AA954" s="4">
        <f>(N954-O954)/N954*100</f>
        <v>80.045045045045043</v>
      </c>
      <c r="AB954" s="8"/>
      <c r="AC954" s="12"/>
    </row>
    <row r="955" spans="1:29" x14ac:dyDescent="0.35">
      <c r="A955" s="3" t="s">
        <v>113</v>
      </c>
      <c r="B955" s="3" t="s">
        <v>105</v>
      </c>
      <c r="C955" s="3">
        <v>2024</v>
      </c>
      <c r="D955" s="3">
        <v>5</v>
      </c>
      <c r="E955" s="3">
        <v>27</v>
      </c>
      <c r="F955" s="10"/>
      <c r="G955" s="10"/>
      <c r="H955" s="4">
        <v>230</v>
      </c>
      <c r="I955" s="4">
        <v>5</v>
      </c>
      <c r="J955" s="4">
        <v>422</v>
      </c>
      <c r="K955" s="4">
        <v>20.2</v>
      </c>
      <c r="L955" s="4">
        <v>90</v>
      </c>
      <c r="M955" s="4">
        <v>2</v>
      </c>
      <c r="N955" s="4">
        <v>58.3</v>
      </c>
      <c r="O955" s="4">
        <v>14.75</v>
      </c>
      <c r="P955" s="4">
        <v>395</v>
      </c>
      <c r="Q955" s="4">
        <v>445</v>
      </c>
      <c r="R955" s="4"/>
      <c r="S955" s="4"/>
      <c r="T955" s="4">
        <v>7.19</v>
      </c>
      <c r="U955" s="4">
        <v>7.35</v>
      </c>
      <c r="V955" s="4">
        <v>2.02</v>
      </c>
      <c r="W955" s="4">
        <v>2.06</v>
      </c>
      <c r="X955" s="4">
        <f>(H955-I955)/H955*100</f>
        <v>97.826086956521735</v>
      </c>
      <c r="Y955" s="4">
        <f>(J955-K955)/J955*100</f>
        <v>95.213270142180093</v>
      </c>
      <c r="Z955" s="4">
        <f>(L955-M955)/L955*100</f>
        <v>97.777777777777771</v>
      </c>
      <c r="AA955" s="4">
        <f>(N955-O955)/N955*100</f>
        <v>74.699828473413376</v>
      </c>
      <c r="AB955" s="4"/>
      <c r="AC955" s="12"/>
    </row>
    <row r="956" spans="1:29" x14ac:dyDescent="0.35">
      <c r="A956" s="3" t="s">
        <v>113</v>
      </c>
      <c r="B956" s="3" t="s">
        <v>105</v>
      </c>
      <c r="C956" s="3">
        <v>2024</v>
      </c>
      <c r="D956" s="3">
        <v>6</v>
      </c>
      <c r="E956" s="3">
        <v>3</v>
      </c>
      <c r="F956" s="8">
        <v>24244</v>
      </c>
      <c r="G956" s="8">
        <v>808</v>
      </c>
      <c r="H956" s="4">
        <v>32</v>
      </c>
      <c r="I956" s="4">
        <v>2</v>
      </c>
      <c r="J956" s="4">
        <v>129</v>
      </c>
      <c r="K956" s="4">
        <v>23</v>
      </c>
      <c r="L956" s="4">
        <v>92</v>
      </c>
      <c r="M956" s="4">
        <v>2</v>
      </c>
      <c r="N956" s="4">
        <v>28.3</v>
      </c>
      <c r="O956" s="4">
        <v>14.28</v>
      </c>
      <c r="P956" s="8">
        <v>383</v>
      </c>
      <c r="Q956" s="8">
        <v>358</v>
      </c>
      <c r="R956" s="4"/>
      <c r="S956" s="4"/>
      <c r="T956" s="4">
        <v>8.19</v>
      </c>
      <c r="U956" s="4">
        <v>8.49</v>
      </c>
      <c r="V956" s="4">
        <v>1.91</v>
      </c>
      <c r="W956" s="4">
        <v>1.84</v>
      </c>
      <c r="X956" s="4">
        <f>(H956-I956)/H956*100</f>
        <v>93.75</v>
      </c>
      <c r="Y956" s="4">
        <f>(J956-K956)/J956*100</f>
        <v>82.170542635658919</v>
      </c>
      <c r="Z956" s="4">
        <f>(L956-M956)/L956*100</f>
        <v>97.826086956521735</v>
      </c>
      <c r="AA956" s="4">
        <f>(N956-O956)/N956*100</f>
        <v>49.540636042402831</v>
      </c>
      <c r="AB956" s="4"/>
      <c r="AC956" s="12"/>
    </row>
    <row r="957" spans="1:29" x14ac:dyDescent="0.35">
      <c r="A957" s="3" t="s">
        <v>113</v>
      </c>
      <c r="B957" s="3" t="s">
        <v>105</v>
      </c>
      <c r="C957" s="3">
        <v>2024</v>
      </c>
      <c r="D957" s="3">
        <v>6</v>
      </c>
      <c r="E957" s="3">
        <v>10</v>
      </c>
      <c r="F957" s="10"/>
      <c r="G957" s="10"/>
      <c r="H957" s="4">
        <v>260</v>
      </c>
      <c r="I957" s="10"/>
      <c r="J957" s="4">
        <v>449</v>
      </c>
      <c r="K957" s="4">
        <v>20.8</v>
      </c>
      <c r="L957" s="4">
        <v>134</v>
      </c>
      <c r="M957" s="4">
        <v>3</v>
      </c>
      <c r="N957" s="4">
        <v>52.2</v>
      </c>
      <c r="O957" s="4">
        <v>8.99</v>
      </c>
      <c r="P957" s="4">
        <v>419</v>
      </c>
      <c r="Q957" s="4">
        <v>361</v>
      </c>
      <c r="R957" s="4"/>
      <c r="S957" s="4"/>
      <c r="T957" s="4">
        <v>7.27</v>
      </c>
      <c r="U957" s="4">
        <v>7.55</v>
      </c>
      <c r="V957" s="4">
        <v>2.0499999999999998</v>
      </c>
      <c r="W957" s="4">
        <v>1.82</v>
      </c>
      <c r="X957" s="4">
        <f>(H957-I957)/H957*100</f>
        <v>100</v>
      </c>
      <c r="Y957" s="4">
        <f>(J957-K957)/J957*100</f>
        <v>95.367483296213805</v>
      </c>
      <c r="Z957" s="4">
        <f>(L957-M957)/L957*100</f>
        <v>97.761194029850756</v>
      </c>
      <c r="AA957" s="4">
        <f>(N957-O957)/N957*100</f>
        <v>82.777777777777771</v>
      </c>
      <c r="AB957" s="4"/>
      <c r="AC957" s="12"/>
    </row>
    <row r="958" spans="1:29" x14ac:dyDescent="0.35">
      <c r="A958" s="3" t="s">
        <v>113</v>
      </c>
      <c r="B958" s="3" t="s">
        <v>105</v>
      </c>
      <c r="C958" s="3">
        <v>2024</v>
      </c>
      <c r="D958" s="3">
        <v>6</v>
      </c>
      <c r="E958" s="3">
        <v>17</v>
      </c>
      <c r="F958" s="12"/>
      <c r="G958" s="12"/>
      <c r="H958" s="4">
        <v>215</v>
      </c>
      <c r="I958" s="4">
        <v>5</v>
      </c>
      <c r="J958" s="4">
        <v>322</v>
      </c>
      <c r="K958" s="4">
        <v>19.399999999999999</v>
      </c>
      <c r="L958" s="4">
        <v>88</v>
      </c>
      <c r="M958" s="4">
        <v>3</v>
      </c>
      <c r="N958" s="4">
        <v>42.2</v>
      </c>
      <c r="O958" s="4">
        <v>8.6</v>
      </c>
      <c r="P958" s="8">
        <v>566</v>
      </c>
      <c r="Q958" s="8">
        <v>418</v>
      </c>
      <c r="R958" s="8"/>
      <c r="S958" s="8"/>
      <c r="T958" s="4">
        <v>7.29</v>
      </c>
      <c r="U958" s="4">
        <v>7.69</v>
      </c>
      <c r="V958" s="4">
        <v>2.35</v>
      </c>
      <c r="W958" s="4">
        <v>1.9</v>
      </c>
      <c r="X958" s="4">
        <f>(H958-I958)/H958*100</f>
        <v>97.674418604651152</v>
      </c>
      <c r="Y958" s="4">
        <f>(J958-K958)/J958*100</f>
        <v>93.975155279503113</v>
      </c>
      <c r="Z958" s="4">
        <f>(L958-M958)/L958*100</f>
        <v>96.590909090909093</v>
      </c>
      <c r="AA958" s="4">
        <f>(N958-O958)/N958*100</f>
        <v>79.620853080568722</v>
      </c>
      <c r="AB958" s="8"/>
      <c r="AC958" s="12"/>
    </row>
    <row r="959" spans="1:29" x14ac:dyDescent="0.35">
      <c r="A959" s="3" t="s">
        <v>113</v>
      </c>
      <c r="B959" s="3" t="s">
        <v>105</v>
      </c>
      <c r="C959" s="3">
        <v>2024</v>
      </c>
      <c r="D959" s="3">
        <v>6</v>
      </c>
      <c r="E959" s="3">
        <v>25</v>
      </c>
      <c r="F959" s="12"/>
      <c r="G959" s="12"/>
      <c r="H959" s="4">
        <v>240</v>
      </c>
      <c r="I959" s="4">
        <v>3</v>
      </c>
      <c r="J959" s="4">
        <v>363</v>
      </c>
      <c r="K959" s="4">
        <v>20.2</v>
      </c>
      <c r="L959" s="4">
        <v>124</v>
      </c>
      <c r="M959" s="4">
        <v>5</v>
      </c>
      <c r="N959" s="4">
        <v>54</v>
      </c>
      <c r="O959" s="4">
        <v>7.5</v>
      </c>
      <c r="P959" s="8">
        <v>493</v>
      </c>
      <c r="Q959" s="8">
        <v>402</v>
      </c>
      <c r="R959" s="8"/>
      <c r="S959" s="8"/>
      <c r="T959" s="4">
        <v>7.25</v>
      </c>
      <c r="U959" s="4">
        <v>7.68</v>
      </c>
      <c r="V959" s="4">
        <v>2.23</v>
      </c>
      <c r="W959" s="4">
        <v>1.88</v>
      </c>
      <c r="X959" s="4">
        <f>(H959-I959)/H959*100</f>
        <v>98.75</v>
      </c>
      <c r="Y959" s="4">
        <f>(J959-K959)/J959*100</f>
        <v>94.435261707988985</v>
      </c>
      <c r="Z959" s="4">
        <f>(L959-M959)/L959*100</f>
        <v>95.967741935483872</v>
      </c>
      <c r="AA959" s="4">
        <f>(N959-O959)/N959*100</f>
        <v>86.111111111111114</v>
      </c>
      <c r="AB959" s="8"/>
      <c r="AC959" s="12"/>
    </row>
    <row r="960" spans="1:29" x14ac:dyDescent="0.35">
      <c r="A960" s="3" t="s">
        <v>113</v>
      </c>
      <c r="B960" s="3" t="s">
        <v>105</v>
      </c>
      <c r="C960" s="3">
        <v>2024</v>
      </c>
      <c r="D960" s="3">
        <v>7</v>
      </c>
      <c r="E960" s="3">
        <v>1</v>
      </c>
      <c r="F960" s="4">
        <v>27429</v>
      </c>
      <c r="G960" s="4">
        <v>885</v>
      </c>
      <c r="H960" s="4">
        <v>135</v>
      </c>
      <c r="I960" s="4">
        <v>3</v>
      </c>
      <c r="J960" s="4">
        <v>254</v>
      </c>
      <c r="K960" s="4">
        <v>21.8</v>
      </c>
      <c r="L960" s="4">
        <v>112</v>
      </c>
      <c r="M960" s="4">
        <v>5</v>
      </c>
      <c r="N960" s="8">
        <v>35</v>
      </c>
      <c r="O960" s="8">
        <v>11.17</v>
      </c>
      <c r="P960" s="8">
        <v>712</v>
      </c>
      <c r="Q960" s="8">
        <v>381</v>
      </c>
      <c r="R960" s="8"/>
      <c r="S960" s="8"/>
      <c r="T960" s="4">
        <v>7.33</v>
      </c>
      <c r="U960" s="4">
        <v>7.82</v>
      </c>
      <c r="V960" s="4">
        <v>2.78</v>
      </c>
      <c r="W960" s="4">
        <v>1.87</v>
      </c>
      <c r="X960" s="4">
        <f>(H960-I960)/H960*100</f>
        <v>97.777777777777771</v>
      </c>
      <c r="Y960" s="4">
        <f>(J960-K960)/J960*100</f>
        <v>91.41732283464566</v>
      </c>
      <c r="Z960" s="4">
        <f>(L960-M960)/L960*100</f>
        <v>95.535714285714292</v>
      </c>
      <c r="AA960" s="4">
        <f>(N960-O960)/N960*100</f>
        <v>68.085714285714289</v>
      </c>
      <c r="AB960" s="12"/>
      <c r="AC960" s="12"/>
    </row>
    <row r="961" spans="1:29" x14ac:dyDescent="0.35">
      <c r="A961" s="3" t="s">
        <v>113</v>
      </c>
      <c r="B961" s="3" t="s">
        <v>105</v>
      </c>
      <c r="C961" s="3">
        <v>2024</v>
      </c>
      <c r="D961" s="3">
        <v>7</v>
      </c>
      <c r="E961" s="3">
        <v>8</v>
      </c>
      <c r="F961" s="12"/>
      <c r="G961" s="12"/>
      <c r="H961" s="4">
        <v>380</v>
      </c>
      <c r="I961" s="4">
        <v>1</v>
      </c>
      <c r="J961" s="4">
        <v>664</v>
      </c>
      <c r="K961" s="4">
        <v>19.5</v>
      </c>
      <c r="L961" s="4">
        <v>254</v>
      </c>
      <c r="M961" s="4">
        <v>19</v>
      </c>
      <c r="N961" s="8">
        <v>77.599999999999994</v>
      </c>
      <c r="O961" s="8">
        <v>8.7200000000000006</v>
      </c>
      <c r="P961" s="8">
        <v>849</v>
      </c>
      <c r="Q961" s="8">
        <v>404</v>
      </c>
      <c r="R961" s="8"/>
      <c r="S961" s="8"/>
      <c r="T961" s="4">
        <v>7.39</v>
      </c>
      <c r="U961" s="4">
        <v>8.17</v>
      </c>
      <c r="V961" s="4">
        <v>1.99</v>
      </c>
      <c r="W961" s="4">
        <v>1.88</v>
      </c>
      <c r="X961" s="4">
        <f>(H961-I961)/H961*100</f>
        <v>99.73684210526315</v>
      </c>
      <c r="Y961" s="4">
        <f>(J961-K961)/J961*100</f>
        <v>97.063253012048193</v>
      </c>
      <c r="Z961" s="4">
        <f>(L961-M961)/L961*100</f>
        <v>92.519685039370074</v>
      </c>
      <c r="AA961" s="4">
        <f>(N961-O961)/N961*100</f>
        <v>88.762886597938135</v>
      </c>
      <c r="AB961" s="8"/>
      <c r="AC961" s="12"/>
    </row>
    <row r="962" spans="1:29" x14ac:dyDescent="0.35">
      <c r="A962" s="3" t="s">
        <v>113</v>
      </c>
      <c r="B962" s="3" t="s">
        <v>105</v>
      </c>
      <c r="C962" s="3">
        <v>2024</v>
      </c>
      <c r="D962" s="3">
        <v>7</v>
      </c>
      <c r="E962" s="3">
        <v>22</v>
      </c>
      <c r="F962" s="12"/>
      <c r="G962" s="12"/>
      <c r="H962" s="4">
        <v>370</v>
      </c>
      <c r="I962" s="4">
        <v>6</v>
      </c>
      <c r="J962" s="4">
        <v>631</v>
      </c>
      <c r="K962" s="4">
        <v>28</v>
      </c>
      <c r="L962" s="4">
        <v>335</v>
      </c>
      <c r="M962" s="4">
        <v>8</v>
      </c>
      <c r="N962" s="4">
        <v>90.5</v>
      </c>
      <c r="O962" s="4">
        <v>26.9</v>
      </c>
      <c r="P962" s="4">
        <v>399</v>
      </c>
      <c r="Q962" s="4">
        <v>371</v>
      </c>
      <c r="R962" s="4"/>
      <c r="S962" s="4"/>
      <c r="T962" s="4">
        <v>7.56</v>
      </c>
      <c r="U962" s="4">
        <v>7.71</v>
      </c>
      <c r="V962" s="4">
        <v>2.21</v>
      </c>
      <c r="W962" s="4">
        <v>1.95</v>
      </c>
      <c r="X962" s="4">
        <f>(H962-I962)/H962*100</f>
        <v>98.378378378378386</v>
      </c>
      <c r="Y962" s="4">
        <f>(J962-K962)/J962*100</f>
        <v>95.562599049128366</v>
      </c>
      <c r="Z962" s="4">
        <f>(L962-M962)/L962*100</f>
        <v>97.611940298507463</v>
      </c>
      <c r="AA962" s="4">
        <f>(N962-O962)/N962*100</f>
        <v>70.276243093922659</v>
      </c>
      <c r="AB962" s="4"/>
      <c r="AC962" s="12"/>
    </row>
    <row r="963" spans="1:29" x14ac:dyDescent="0.35">
      <c r="A963" s="3" t="s">
        <v>113</v>
      </c>
      <c r="B963" s="3" t="s">
        <v>105</v>
      </c>
      <c r="C963" s="3">
        <v>2024</v>
      </c>
      <c r="D963" s="3">
        <v>7</v>
      </c>
      <c r="E963" s="3">
        <v>29</v>
      </c>
      <c r="F963" s="12"/>
      <c r="G963" s="12"/>
      <c r="H963" s="4">
        <v>390</v>
      </c>
      <c r="I963" s="4">
        <v>8</v>
      </c>
      <c r="J963" s="4">
        <v>596</v>
      </c>
      <c r="K963" s="4">
        <v>23.7</v>
      </c>
      <c r="L963" s="4">
        <v>178</v>
      </c>
      <c r="M963" s="4">
        <v>3</v>
      </c>
      <c r="N963" s="4">
        <v>94.8</v>
      </c>
      <c r="O963" s="4">
        <v>13.31</v>
      </c>
      <c r="P963" s="4">
        <v>523</v>
      </c>
      <c r="Q963" s="4">
        <v>365</v>
      </c>
      <c r="R963" s="4"/>
      <c r="S963" s="4"/>
      <c r="T963" s="4">
        <v>7.08</v>
      </c>
      <c r="U963" s="4">
        <v>7.65</v>
      </c>
      <c r="V963" s="4">
        <v>2.66</v>
      </c>
      <c r="W963" s="4">
        <v>1.78</v>
      </c>
      <c r="X963" s="4">
        <f>(H963-I963)/H963*100</f>
        <v>97.948717948717942</v>
      </c>
      <c r="Y963" s="4">
        <f>(J963-K963)/J963*100</f>
        <v>96.023489932885894</v>
      </c>
      <c r="Z963" s="4">
        <f>(L963-M963)/L963*100</f>
        <v>98.31460674157303</v>
      </c>
      <c r="AA963" s="4">
        <f>(N963-O963)/N963*100</f>
        <v>85.959915611814338</v>
      </c>
      <c r="AB963" s="4"/>
      <c r="AC963" s="12"/>
    </row>
    <row r="964" spans="1:29" x14ac:dyDescent="0.35">
      <c r="A964" s="3" t="s">
        <v>113</v>
      </c>
      <c r="B964" s="3" t="s">
        <v>105</v>
      </c>
      <c r="C964" s="3">
        <v>2024</v>
      </c>
      <c r="D964" s="3">
        <v>8</v>
      </c>
      <c r="E964" s="3">
        <v>5</v>
      </c>
      <c r="F964" s="4">
        <v>28368</v>
      </c>
      <c r="G964" s="4">
        <v>946</v>
      </c>
      <c r="H964" s="4">
        <v>410</v>
      </c>
      <c r="I964" s="4">
        <v>4</v>
      </c>
      <c r="J964" s="4">
        <v>604</v>
      </c>
      <c r="K964" s="4">
        <v>24.4</v>
      </c>
      <c r="L964" s="4">
        <v>260</v>
      </c>
      <c r="M964" s="4">
        <v>2</v>
      </c>
      <c r="N964" s="4">
        <v>71</v>
      </c>
      <c r="O964" s="4">
        <v>20.81</v>
      </c>
      <c r="P964" s="4">
        <v>527</v>
      </c>
      <c r="Q964" s="4">
        <v>378</v>
      </c>
      <c r="R964" s="4"/>
      <c r="S964" s="4"/>
      <c r="T964" s="4">
        <v>7.54</v>
      </c>
      <c r="U964" s="4">
        <v>7.57</v>
      </c>
      <c r="V964" s="4">
        <v>2.4500000000000002</v>
      </c>
      <c r="W964" s="4">
        <v>1.82</v>
      </c>
      <c r="X964" s="4">
        <f>(H964-I964)/H964*100</f>
        <v>99.024390243902445</v>
      </c>
      <c r="Y964" s="4">
        <f>(J964-K964)/J964*100</f>
        <v>95.960264900662253</v>
      </c>
      <c r="Z964" s="4">
        <f>(L964-M964)/L964*100</f>
        <v>99.230769230769226</v>
      </c>
      <c r="AA964" s="4">
        <f>(N964-O964)/N964*100</f>
        <v>70.690140845070417</v>
      </c>
      <c r="AB964" s="4"/>
      <c r="AC964" s="12"/>
    </row>
    <row r="965" spans="1:29" x14ac:dyDescent="0.35">
      <c r="A965" s="3" t="s">
        <v>113</v>
      </c>
      <c r="B965" s="3" t="s">
        <v>105</v>
      </c>
      <c r="C965" s="3">
        <v>2024</v>
      </c>
      <c r="D965" s="3">
        <v>8</v>
      </c>
      <c r="E965" s="3">
        <v>12</v>
      </c>
      <c r="F965" s="12"/>
      <c r="G965" s="12"/>
      <c r="H965" s="4">
        <v>300</v>
      </c>
      <c r="I965" s="4">
        <v>6</v>
      </c>
      <c r="J965" s="4">
        <v>547</v>
      </c>
      <c r="K965" s="4">
        <v>26.7</v>
      </c>
      <c r="L965" s="4">
        <v>164</v>
      </c>
      <c r="M965" s="4">
        <v>5</v>
      </c>
      <c r="N965" s="8">
        <v>70.099999999999994</v>
      </c>
      <c r="O965" s="8">
        <v>13.3</v>
      </c>
      <c r="P965" s="8">
        <v>463</v>
      </c>
      <c r="Q965" s="8">
        <v>379</v>
      </c>
      <c r="R965" s="8"/>
      <c r="S965" s="8"/>
      <c r="T965" s="4">
        <v>7.14</v>
      </c>
      <c r="U965" s="4">
        <v>7.62</v>
      </c>
      <c r="V965" s="4">
        <v>2.21</v>
      </c>
      <c r="W965" s="4">
        <v>1.83</v>
      </c>
      <c r="X965" s="4">
        <f>(H965-I965)/H965*100</f>
        <v>98</v>
      </c>
      <c r="Y965" s="4">
        <f>(J965-K965)/J965*100</f>
        <v>95.118829981718449</v>
      </c>
      <c r="Z965" s="4">
        <f>(L965-M965)/L965*100</f>
        <v>96.951219512195124</v>
      </c>
      <c r="AA965" s="4">
        <f>(N965-O965)/N965*100</f>
        <v>81.02710413694723</v>
      </c>
      <c r="AB965" s="8"/>
      <c r="AC965" s="12"/>
    </row>
    <row r="966" spans="1:29" x14ac:dyDescent="0.35">
      <c r="A966" s="3" t="s">
        <v>113</v>
      </c>
      <c r="B966" s="3" t="s">
        <v>105</v>
      </c>
      <c r="C966" s="3">
        <v>2024</v>
      </c>
      <c r="D966" s="3">
        <v>8</v>
      </c>
      <c r="E966" s="3">
        <v>19</v>
      </c>
      <c r="F966" s="12"/>
      <c r="G966" s="12"/>
      <c r="H966" s="4">
        <v>290</v>
      </c>
      <c r="I966" s="4">
        <v>5</v>
      </c>
      <c r="J966" s="4">
        <v>478</v>
      </c>
      <c r="K966" s="4">
        <v>20.7</v>
      </c>
      <c r="L966" s="4">
        <v>110</v>
      </c>
      <c r="M966" s="4">
        <v>2</v>
      </c>
      <c r="N966" s="8">
        <v>68.3</v>
      </c>
      <c r="O966" s="8">
        <v>15.45</v>
      </c>
      <c r="P966" s="8">
        <v>468</v>
      </c>
      <c r="Q966" s="8">
        <v>327</v>
      </c>
      <c r="R966" s="8"/>
      <c r="S966" s="8"/>
      <c r="T966" s="4">
        <v>7.21</v>
      </c>
      <c r="U966" s="4">
        <v>7.59</v>
      </c>
      <c r="V966" s="4">
        <v>2.2200000000000002</v>
      </c>
      <c r="W966" s="4">
        <v>1.61</v>
      </c>
      <c r="X966" s="4">
        <f>(H966-I966)/H966*100</f>
        <v>98.275862068965509</v>
      </c>
      <c r="Y966" s="4">
        <f>(J966-K966)/J966*100</f>
        <v>95.669456066945614</v>
      </c>
      <c r="Z966" s="4">
        <f>(L966-M966)/L966*100</f>
        <v>98.181818181818187</v>
      </c>
      <c r="AA966" s="4">
        <f>(N966-O966)/N966*100</f>
        <v>77.37920937042459</v>
      </c>
      <c r="AB966" s="8"/>
      <c r="AC966" s="12"/>
    </row>
    <row r="967" spans="1:29" x14ac:dyDescent="0.35">
      <c r="A967" s="3" t="s">
        <v>113</v>
      </c>
      <c r="B967" s="3" t="s">
        <v>105</v>
      </c>
      <c r="C967" s="3">
        <v>2024</v>
      </c>
      <c r="D967" s="3">
        <v>8</v>
      </c>
      <c r="E967" s="3">
        <v>26</v>
      </c>
      <c r="F967" s="12"/>
      <c r="G967" s="12"/>
      <c r="H967" s="4">
        <v>220</v>
      </c>
      <c r="I967" s="4">
        <v>5</v>
      </c>
      <c r="J967" s="4">
        <v>426</v>
      </c>
      <c r="K967" s="4">
        <v>15</v>
      </c>
      <c r="L967" s="4">
        <v>88</v>
      </c>
      <c r="M967" s="4">
        <v>1</v>
      </c>
      <c r="N967" s="8">
        <v>58.4</v>
      </c>
      <c r="O967" s="8">
        <v>16.850000000000001</v>
      </c>
      <c r="P967" s="8">
        <v>396</v>
      </c>
      <c r="Q967" s="8">
        <v>385</v>
      </c>
      <c r="R967" s="8"/>
      <c r="S967" s="8"/>
      <c r="T967" s="4">
        <v>7.33</v>
      </c>
      <c r="U967" s="4">
        <v>7.65</v>
      </c>
      <c r="V967" s="4">
        <v>1.94</v>
      </c>
      <c r="W967" s="4">
        <v>1.79</v>
      </c>
      <c r="X967" s="4">
        <f>(H967-I967)/H967*100</f>
        <v>97.727272727272734</v>
      </c>
      <c r="Y967" s="4">
        <f>(J967-K967)/J967*100</f>
        <v>96.478873239436624</v>
      </c>
      <c r="Z967" s="4">
        <f>(L967-M967)/L967*100</f>
        <v>98.86363636363636</v>
      </c>
      <c r="AA967" s="4">
        <f>(N967-O967)/N967*100</f>
        <v>71.147260273972606</v>
      </c>
      <c r="AB967" s="8"/>
      <c r="AC967" s="12"/>
    </row>
    <row r="968" spans="1:29" x14ac:dyDescent="0.35">
      <c r="A968" s="3" t="s">
        <v>113</v>
      </c>
      <c r="B968" s="3" t="s">
        <v>105</v>
      </c>
      <c r="C968" s="3">
        <v>2024</v>
      </c>
      <c r="D968" s="3">
        <v>9</v>
      </c>
      <c r="E968" s="3">
        <v>2</v>
      </c>
      <c r="F968" s="4">
        <v>23233</v>
      </c>
      <c r="G968" s="4">
        <v>774</v>
      </c>
      <c r="H968" s="4">
        <v>440</v>
      </c>
      <c r="I968" s="4">
        <v>1</v>
      </c>
      <c r="J968" s="4">
        <v>1016</v>
      </c>
      <c r="K968" s="4">
        <v>19.600000000000001</v>
      </c>
      <c r="L968" s="4">
        <v>268</v>
      </c>
      <c r="M968" s="4">
        <v>4</v>
      </c>
      <c r="N968" s="4">
        <v>96.4</v>
      </c>
      <c r="O968" s="4">
        <v>28.23</v>
      </c>
      <c r="P968" s="4">
        <v>484</v>
      </c>
      <c r="Q968" s="4">
        <v>437</v>
      </c>
      <c r="R968" s="4"/>
      <c r="S968" s="4"/>
      <c r="T968" s="4">
        <v>8.2100000000000009</v>
      </c>
      <c r="U968" s="4">
        <v>7.93</v>
      </c>
      <c r="V968" s="4">
        <v>2.8</v>
      </c>
      <c r="W968" s="4">
        <v>2.62</v>
      </c>
      <c r="X968" s="4">
        <f>(H968-I968)/H968*100</f>
        <v>99.772727272727266</v>
      </c>
      <c r="Y968" s="4">
        <f>(J968-K968)/J968*100</f>
        <v>98.070866141732282</v>
      </c>
      <c r="Z968" s="4">
        <f>(L968-M968)/L968*100</f>
        <v>98.507462686567166</v>
      </c>
      <c r="AA968" s="4">
        <f>(N968-O968)/N968*100</f>
        <v>70.715767634854771</v>
      </c>
      <c r="AB968" s="4"/>
      <c r="AC968" s="12"/>
    </row>
    <row r="969" spans="1:29" x14ac:dyDescent="0.35">
      <c r="A969" s="3" t="s">
        <v>113</v>
      </c>
      <c r="B969" s="3" t="s">
        <v>105</v>
      </c>
      <c r="C969" s="3">
        <v>2024</v>
      </c>
      <c r="D969" s="3">
        <v>9</v>
      </c>
      <c r="E969" s="3">
        <v>9</v>
      </c>
      <c r="F969" s="12"/>
      <c r="G969" s="12"/>
      <c r="H969" s="4">
        <v>200</v>
      </c>
      <c r="I969" s="4">
        <v>1</v>
      </c>
      <c r="J969" s="4">
        <v>409</v>
      </c>
      <c r="K969" s="4">
        <v>20.399999999999999</v>
      </c>
      <c r="L969" s="4">
        <v>84</v>
      </c>
      <c r="M969" s="4">
        <v>3</v>
      </c>
      <c r="N969" s="4">
        <v>53</v>
      </c>
      <c r="O969" s="4">
        <v>30.67</v>
      </c>
      <c r="P969" s="8">
        <v>298</v>
      </c>
      <c r="Q969" s="8">
        <v>304</v>
      </c>
      <c r="R969" s="8"/>
      <c r="S969" s="8"/>
      <c r="T969" s="4">
        <v>8.2799999999999994</v>
      </c>
      <c r="U969" s="4">
        <v>8.3000000000000007</v>
      </c>
      <c r="V969" s="4">
        <v>1.73</v>
      </c>
      <c r="W969" s="4">
        <v>1.65</v>
      </c>
      <c r="X969" s="4">
        <f>(H969-I969)/H969*100</f>
        <v>99.5</v>
      </c>
      <c r="Y969" s="4">
        <f>(J969-K969)/J969*100</f>
        <v>95.012224938875306</v>
      </c>
      <c r="Z969" s="4">
        <f>(L969-M969)/L969*100</f>
        <v>96.428571428571431</v>
      </c>
      <c r="AA969" s="4">
        <f>(N969-O969)/N969*100</f>
        <v>42.132075471698109</v>
      </c>
      <c r="AB969" s="12"/>
      <c r="AC969" s="12"/>
    </row>
    <row r="970" spans="1:29" x14ac:dyDescent="0.35">
      <c r="A970" s="3" t="s">
        <v>113</v>
      </c>
      <c r="B970" s="3" t="s">
        <v>105</v>
      </c>
      <c r="C970" s="3">
        <v>2024</v>
      </c>
      <c r="D970" s="3">
        <v>9</v>
      </c>
      <c r="E970" s="3">
        <v>16</v>
      </c>
      <c r="F970" s="12"/>
      <c r="G970" s="12"/>
      <c r="H970" s="4">
        <v>280</v>
      </c>
      <c r="I970" s="4">
        <v>1</v>
      </c>
      <c r="J970" s="4">
        <v>605</v>
      </c>
      <c r="K970" s="4">
        <v>22</v>
      </c>
      <c r="L970" s="4">
        <v>220</v>
      </c>
      <c r="M970" s="4">
        <v>1</v>
      </c>
      <c r="N970" s="4">
        <v>113.7</v>
      </c>
      <c r="O970" s="4">
        <v>26.3</v>
      </c>
      <c r="P970" s="8">
        <v>331</v>
      </c>
      <c r="Q970" s="8">
        <v>362</v>
      </c>
      <c r="R970" s="8"/>
      <c r="S970" s="8"/>
      <c r="T970" s="4">
        <v>7.99</v>
      </c>
      <c r="U970" s="4">
        <v>7.61</v>
      </c>
      <c r="V970" s="4">
        <v>2.2000000000000002</v>
      </c>
      <c r="W970" s="4">
        <v>1.78</v>
      </c>
      <c r="X970" s="4">
        <f>(H970-I970)/H970*100</f>
        <v>99.642857142857139</v>
      </c>
      <c r="Y970" s="4">
        <f>(J970-K970)/J970*100</f>
        <v>96.36363636363636</v>
      </c>
      <c r="Z970" s="4">
        <f>(L970-M970)/L970*100</f>
        <v>99.545454545454547</v>
      </c>
      <c r="AA970" s="4">
        <f>(N970-O970)/N970*100</f>
        <v>76.868953386103783</v>
      </c>
      <c r="AB970" s="8"/>
      <c r="AC970" s="12"/>
    </row>
    <row r="971" spans="1:29" x14ac:dyDescent="0.35">
      <c r="A971" s="3" t="s">
        <v>113</v>
      </c>
      <c r="B971" s="3" t="s">
        <v>105</v>
      </c>
      <c r="C971" s="3">
        <v>2024</v>
      </c>
      <c r="D971" s="3">
        <v>9</v>
      </c>
      <c r="E971" s="3">
        <v>23</v>
      </c>
      <c r="F971" s="10"/>
      <c r="G971" s="10"/>
      <c r="H971" s="4">
        <v>210</v>
      </c>
      <c r="I971" s="4">
        <v>1</v>
      </c>
      <c r="J971" s="4">
        <v>394</v>
      </c>
      <c r="K971" s="4">
        <v>19.399999999999999</v>
      </c>
      <c r="L971" s="4">
        <v>98</v>
      </c>
      <c r="M971" s="4">
        <v>2</v>
      </c>
      <c r="N971" s="4">
        <v>67.400000000000006</v>
      </c>
      <c r="O971" s="4">
        <v>21.65</v>
      </c>
      <c r="P971" s="4">
        <v>316</v>
      </c>
      <c r="Q971" s="4">
        <v>323</v>
      </c>
      <c r="R971" s="4"/>
      <c r="S971" s="4"/>
      <c r="T971" s="4">
        <v>8.14</v>
      </c>
      <c r="U971" s="4">
        <v>8.27</v>
      </c>
      <c r="V971" s="4">
        <v>1.79</v>
      </c>
      <c r="W971" s="4">
        <v>1.71</v>
      </c>
      <c r="X971" s="4">
        <f>(H971-I971)/H971*100</f>
        <v>99.523809523809518</v>
      </c>
      <c r="Y971" s="4">
        <f>(J971-K971)/J971*100</f>
        <v>95.076142131979708</v>
      </c>
      <c r="Z971" s="4">
        <f>(L971-M971)/L971*100</f>
        <v>97.959183673469383</v>
      </c>
      <c r="AA971" s="4">
        <f>(N971-O971)/N971*100</f>
        <v>67.878338278931764</v>
      </c>
      <c r="AB971" s="4"/>
      <c r="AC971" s="12"/>
    </row>
    <row r="972" spans="1:29" x14ac:dyDescent="0.35">
      <c r="A972" s="3" t="s">
        <v>113</v>
      </c>
      <c r="B972" s="3" t="s">
        <v>105</v>
      </c>
      <c r="C972" s="3">
        <v>2024</v>
      </c>
      <c r="D972" s="3">
        <v>10</v>
      </c>
      <c r="E972" s="3">
        <v>7</v>
      </c>
      <c r="F972" s="8">
        <v>16077</v>
      </c>
      <c r="G972" s="8">
        <v>519</v>
      </c>
      <c r="H972" s="4">
        <v>180</v>
      </c>
      <c r="I972" s="4">
        <v>2</v>
      </c>
      <c r="J972" s="4">
        <v>390</v>
      </c>
      <c r="K972" s="4">
        <v>21.2</v>
      </c>
      <c r="L972" s="4">
        <v>146</v>
      </c>
      <c r="M972" s="4">
        <v>6</v>
      </c>
      <c r="N972" s="8">
        <v>69.8</v>
      </c>
      <c r="O972" s="8">
        <v>8.7200000000000006</v>
      </c>
      <c r="P972" s="8">
        <v>264</v>
      </c>
      <c r="Q972" s="8">
        <v>319</v>
      </c>
      <c r="R972" s="8"/>
      <c r="S972" s="8"/>
      <c r="T972" s="4">
        <v>7.43</v>
      </c>
      <c r="U972" s="4">
        <v>7.59</v>
      </c>
      <c r="V972" s="4">
        <v>1.93</v>
      </c>
      <c r="W972" s="4">
        <v>1.81</v>
      </c>
      <c r="X972" s="4">
        <f>(H972-I972)/H972*100</f>
        <v>98.888888888888886</v>
      </c>
      <c r="Y972" s="4">
        <f>(J972-K972)/J972*100</f>
        <v>94.564102564102569</v>
      </c>
      <c r="Z972" s="4">
        <f>(L972-M972)/L972*100</f>
        <v>95.890410958904098</v>
      </c>
      <c r="AA972" s="4">
        <f>(N972-O972)/N972*100</f>
        <v>87.507163323782237</v>
      </c>
      <c r="AB972" s="8"/>
      <c r="AC972" s="12"/>
    </row>
    <row r="973" spans="1:29" x14ac:dyDescent="0.35">
      <c r="A973" s="3" t="s">
        <v>113</v>
      </c>
      <c r="B973" s="3" t="s">
        <v>105</v>
      </c>
      <c r="C973" s="3">
        <v>2024</v>
      </c>
      <c r="D973" s="3">
        <v>10</v>
      </c>
      <c r="E973" s="3">
        <v>14</v>
      </c>
      <c r="F973" s="10"/>
      <c r="G973" s="10"/>
      <c r="H973" s="4">
        <v>190</v>
      </c>
      <c r="I973" s="4">
        <v>1</v>
      </c>
      <c r="J973" s="4">
        <v>393</v>
      </c>
      <c r="K973" s="4">
        <v>19.5</v>
      </c>
      <c r="L973" s="4">
        <v>134</v>
      </c>
      <c r="M973" s="4">
        <v>2</v>
      </c>
      <c r="N973" s="8">
        <v>63</v>
      </c>
      <c r="O973" s="8">
        <v>5</v>
      </c>
      <c r="P973" s="8">
        <v>347</v>
      </c>
      <c r="Q973" s="8">
        <v>305</v>
      </c>
      <c r="R973" s="8"/>
      <c r="S973" s="8"/>
      <c r="T973" s="4">
        <v>7.32</v>
      </c>
      <c r="U973" s="4">
        <v>7.31</v>
      </c>
      <c r="V973" s="4">
        <v>1.96</v>
      </c>
      <c r="W973" s="4">
        <v>1.59</v>
      </c>
      <c r="X973" s="4">
        <f>(H973-I973)/H973*100</f>
        <v>99.473684210526315</v>
      </c>
      <c r="Y973" s="4">
        <f>(J973-K973)/J973*100</f>
        <v>95.038167938931295</v>
      </c>
      <c r="Z973" s="4">
        <f>(L973-M973)/L973*100</f>
        <v>98.507462686567166</v>
      </c>
      <c r="AA973" s="4">
        <f>(N973-O973)/N973*100</f>
        <v>92.063492063492063</v>
      </c>
      <c r="AB973" s="8"/>
      <c r="AC973" s="12"/>
    </row>
    <row r="974" spans="1:29" x14ac:dyDescent="0.35">
      <c r="A974" s="3" t="s">
        <v>113</v>
      </c>
      <c r="B974" s="3" t="s">
        <v>105</v>
      </c>
      <c r="C974" s="3">
        <v>2024</v>
      </c>
      <c r="D974" s="3">
        <v>10</v>
      </c>
      <c r="E974" s="3">
        <v>22</v>
      </c>
      <c r="F974" s="12"/>
      <c r="G974" s="12"/>
      <c r="H974" s="4">
        <v>8</v>
      </c>
      <c r="I974" s="4">
        <v>5</v>
      </c>
      <c r="J974" s="4">
        <v>96</v>
      </c>
      <c r="K974" s="4">
        <v>19.100000000000001</v>
      </c>
      <c r="L974" s="4">
        <v>88</v>
      </c>
      <c r="M974" s="4">
        <v>5</v>
      </c>
      <c r="N974" s="4">
        <v>18.399999999999999</v>
      </c>
      <c r="O974" s="4">
        <v>13.35</v>
      </c>
      <c r="P974" s="8">
        <v>324</v>
      </c>
      <c r="Q974" s="8">
        <v>283</v>
      </c>
      <c r="R974" s="4"/>
      <c r="S974" s="4"/>
      <c r="T974" s="4">
        <v>7.39</v>
      </c>
      <c r="U974" s="4">
        <v>7.35</v>
      </c>
      <c r="V974" s="4">
        <v>1.65</v>
      </c>
      <c r="W974" s="4">
        <v>1.57</v>
      </c>
      <c r="X974" s="4">
        <f>(H974-I974)/H974*100</f>
        <v>37.5</v>
      </c>
      <c r="Y974" s="4">
        <f>(J974-K974)/J974*100</f>
        <v>80.104166666666671</v>
      </c>
      <c r="Z974" s="4">
        <f>(L974-M974)/L974*100</f>
        <v>94.318181818181827</v>
      </c>
      <c r="AA974" s="4">
        <f>(N974-O974)/N974*100</f>
        <v>27.445652173913039</v>
      </c>
      <c r="AB974" s="4"/>
      <c r="AC974" s="12"/>
    </row>
    <row r="975" spans="1:29" x14ac:dyDescent="0.35">
      <c r="A975" s="3" t="s">
        <v>113</v>
      </c>
      <c r="B975" s="3" t="s">
        <v>105</v>
      </c>
      <c r="C975" s="3">
        <v>2024</v>
      </c>
      <c r="D975" s="3">
        <v>10</v>
      </c>
      <c r="E975" s="3">
        <v>28</v>
      </c>
      <c r="F975" s="12"/>
      <c r="G975" s="12"/>
      <c r="H975" s="4">
        <v>185</v>
      </c>
      <c r="I975" s="4">
        <v>3</v>
      </c>
      <c r="J975" s="4">
        <v>332</v>
      </c>
      <c r="K975" s="4">
        <v>19</v>
      </c>
      <c r="L975" s="4">
        <v>114</v>
      </c>
      <c r="M975" s="4">
        <v>6</v>
      </c>
      <c r="N975" s="8">
        <v>56.7</v>
      </c>
      <c r="O975" s="8">
        <v>14.18</v>
      </c>
      <c r="P975" s="8">
        <v>290</v>
      </c>
      <c r="Q975" s="8">
        <v>267</v>
      </c>
      <c r="R975" s="8"/>
      <c r="S975" s="8"/>
      <c r="T975" s="4">
        <v>7.36</v>
      </c>
      <c r="U975" s="4">
        <v>7.36</v>
      </c>
      <c r="V975" s="4">
        <v>1.75</v>
      </c>
      <c r="W975" s="4">
        <v>1.48</v>
      </c>
      <c r="X975" s="4">
        <f>(H975-I975)/H975*100</f>
        <v>98.378378378378386</v>
      </c>
      <c r="Y975" s="4">
        <f>(J975-K975)/J975*100</f>
        <v>94.277108433734938</v>
      </c>
      <c r="Z975" s="4">
        <f>(L975-M975)/L975*100</f>
        <v>94.73684210526315</v>
      </c>
      <c r="AA975" s="4">
        <f>(N975-O975)/N975*100</f>
        <v>74.99118165784833</v>
      </c>
      <c r="AB975" s="12"/>
      <c r="AC975" s="12"/>
    </row>
    <row r="976" spans="1:29" x14ac:dyDescent="0.35">
      <c r="A976" s="3" t="s">
        <v>113</v>
      </c>
      <c r="B976" s="3" t="s">
        <v>105</v>
      </c>
      <c r="C976" s="3">
        <v>2024</v>
      </c>
      <c r="D976" s="3">
        <v>11</v>
      </c>
      <c r="E976" s="3">
        <v>4</v>
      </c>
      <c r="F976" s="8">
        <v>8339</v>
      </c>
      <c r="G976" s="8">
        <v>278</v>
      </c>
      <c r="H976" s="4">
        <v>125</v>
      </c>
      <c r="I976" s="4">
        <v>6</v>
      </c>
      <c r="J976" s="4">
        <v>287</v>
      </c>
      <c r="K976" s="4">
        <v>18.899999999999999</v>
      </c>
      <c r="L976" s="4">
        <v>84</v>
      </c>
      <c r="M976" s="4">
        <v>1</v>
      </c>
      <c r="N976" s="4">
        <v>38.299999999999997</v>
      </c>
      <c r="O976" s="4">
        <v>16.12</v>
      </c>
      <c r="P976" s="8">
        <v>277</v>
      </c>
      <c r="Q976" s="8">
        <v>231</v>
      </c>
      <c r="R976" s="4"/>
      <c r="S976" s="4"/>
      <c r="T976" s="4">
        <v>7.09</v>
      </c>
      <c r="U976" s="4">
        <v>7.25</v>
      </c>
      <c r="V976" s="4">
        <v>1.54</v>
      </c>
      <c r="W976" s="4">
        <v>1.33</v>
      </c>
      <c r="X976" s="4">
        <f>(H976-I976)/H976*100</f>
        <v>95.199999999999989</v>
      </c>
      <c r="Y976" s="4">
        <f>(J976-K976)/J976*100</f>
        <v>93.41463414634147</v>
      </c>
      <c r="Z976" s="4">
        <f>(L976-M976)/L976*100</f>
        <v>98.80952380952381</v>
      </c>
      <c r="AA976" s="4">
        <f>(N976-O976)/N976*100</f>
        <v>57.911227154046998</v>
      </c>
      <c r="AB976" s="10"/>
      <c r="AC976" s="12"/>
    </row>
    <row r="977" spans="1:29" x14ac:dyDescent="0.35">
      <c r="A977" s="3" t="s">
        <v>113</v>
      </c>
      <c r="B977" s="3" t="s">
        <v>105</v>
      </c>
      <c r="C977" s="3">
        <v>2024</v>
      </c>
      <c r="D977" s="3">
        <v>11</v>
      </c>
      <c r="E977" s="3">
        <v>11</v>
      </c>
      <c r="F977" s="10"/>
      <c r="G977" s="10"/>
      <c r="H977" s="4">
        <v>90</v>
      </c>
      <c r="I977" s="4">
        <v>2</v>
      </c>
      <c r="J977" s="4">
        <v>217</v>
      </c>
      <c r="K977" s="4">
        <v>22.4</v>
      </c>
      <c r="L977" s="4">
        <v>74</v>
      </c>
      <c r="M977" s="4">
        <v>8</v>
      </c>
      <c r="N977" s="4">
        <v>32.299999999999997</v>
      </c>
      <c r="O977" s="4">
        <v>26.85</v>
      </c>
      <c r="P977" s="4">
        <v>291</v>
      </c>
      <c r="Q977" s="4">
        <v>242</v>
      </c>
      <c r="R977" s="4"/>
      <c r="S977" s="4"/>
      <c r="T977" s="4">
        <v>7.4</v>
      </c>
      <c r="U977" s="4">
        <v>7.52</v>
      </c>
      <c r="V977" s="4">
        <v>1.71</v>
      </c>
      <c r="W977" s="4">
        <v>1.47</v>
      </c>
      <c r="X977" s="4">
        <f>(H977-I977)/H977*100</f>
        <v>97.777777777777771</v>
      </c>
      <c r="Y977" s="4">
        <f>(J977-K977)/J977*100</f>
        <v>89.677419354838705</v>
      </c>
      <c r="Z977" s="4">
        <f>(L977-M977)/L977*100</f>
        <v>89.189189189189193</v>
      </c>
      <c r="AA977" s="4">
        <f>(N977-O977)/N977*100</f>
        <v>16.873065015479867</v>
      </c>
      <c r="AB977" s="10"/>
      <c r="AC977" s="12"/>
    </row>
    <row r="978" spans="1:29" x14ac:dyDescent="0.35">
      <c r="A978" s="3" t="s">
        <v>113</v>
      </c>
      <c r="B978" s="3" t="s">
        <v>105</v>
      </c>
      <c r="C978" s="3">
        <v>2024</v>
      </c>
      <c r="D978" s="3">
        <v>11</v>
      </c>
      <c r="E978" s="3">
        <v>18</v>
      </c>
      <c r="F978" s="10"/>
      <c r="G978" s="10"/>
      <c r="H978" s="4">
        <v>340</v>
      </c>
      <c r="I978" s="4">
        <v>3</v>
      </c>
      <c r="J978" s="4">
        <v>513</v>
      </c>
      <c r="K978" s="4">
        <v>21.9</v>
      </c>
      <c r="L978" s="4">
        <v>450</v>
      </c>
      <c r="M978" s="4">
        <v>64</v>
      </c>
      <c r="N978" s="4">
        <v>57.5</v>
      </c>
      <c r="O978" s="4">
        <v>25.24</v>
      </c>
      <c r="P978" s="4">
        <v>282</v>
      </c>
      <c r="Q978" s="4">
        <v>272</v>
      </c>
      <c r="R978" s="4"/>
      <c r="S978" s="4"/>
      <c r="T978" s="4">
        <v>7.24</v>
      </c>
      <c r="U978" s="4">
        <v>7.28</v>
      </c>
      <c r="V978" s="4">
        <v>1.74</v>
      </c>
      <c r="W978" s="4">
        <v>1.57</v>
      </c>
      <c r="X978" s="4">
        <f>(H978-I978)/H978*100</f>
        <v>99.117647058823536</v>
      </c>
      <c r="Y978" s="4">
        <f>(J978-K978)/J978*100</f>
        <v>95.73099415204679</v>
      </c>
      <c r="Z978" s="4">
        <f>(L978-M978)/L978*100</f>
        <v>85.777777777777771</v>
      </c>
      <c r="AA978" s="4">
        <f>(N978-O978)/N978*100</f>
        <v>56.104347826086965</v>
      </c>
      <c r="AB978" s="10"/>
      <c r="AC978" s="12"/>
    </row>
    <row r="979" spans="1:29" x14ac:dyDescent="0.35">
      <c r="A979" s="3" t="s">
        <v>113</v>
      </c>
      <c r="B979" s="3" t="s">
        <v>105</v>
      </c>
      <c r="C979" s="3">
        <v>2024</v>
      </c>
      <c r="D979" s="3">
        <v>11</v>
      </c>
      <c r="E979" s="3">
        <v>25</v>
      </c>
      <c r="F979" s="12"/>
      <c r="G979" s="12"/>
      <c r="H979" s="4">
        <v>180</v>
      </c>
      <c r="I979" s="4">
        <v>2</v>
      </c>
      <c r="J979" s="4">
        <v>346</v>
      </c>
      <c r="K979" s="4">
        <v>21.3</v>
      </c>
      <c r="L979" s="4">
        <v>124</v>
      </c>
      <c r="M979" s="4">
        <v>3</v>
      </c>
      <c r="N979" s="8">
        <v>56.3</v>
      </c>
      <c r="O979" s="8">
        <v>28.56</v>
      </c>
      <c r="P979" s="8">
        <v>345</v>
      </c>
      <c r="Q979" s="8">
        <v>264</v>
      </c>
      <c r="R979" s="8"/>
      <c r="S979" s="8"/>
      <c r="T979" s="4">
        <v>7.46</v>
      </c>
      <c r="U979" s="4">
        <v>7.41</v>
      </c>
      <c r="V979" s="4">
        <v>1.96</v>
      </c>
      <c r="W979" s="4">
        <v>1.61</v>
      </c>
      <c r="X979" s="4">
        <f>(H979-I979)/H979*100</f>
        <v>98.888888888888886</v>
      </c>
      <c r="Y979" s="4">
        <f>(J979-K979)/J979*100</f>
        <v>93.843930635838149</v>
      </c>
      <c r="Z979" s="4">
        <f>(L979-M979)/L979*100</f>
        <v>97.58064516129032</v>
      </c>
      <c r="AA979" s="4">
        <f>(N979-O979)/N979*100</f>
        <v>49.271758436944943</v>
      </c>
      <c r="AB979" s="12"/>
      <c r="AC979" s="12"/>
    </row>
    <row r="980" spans="1:29" x14ac:dyDescent="0.35">
      <c r="A980" s="3" t="s">
        <v>113</v>
      </c>
      <c r="B980" s="3" t="s">
        <v>105</v>
      </c>
      <c r="C980" s="3">
        <v>2024</v>
      </c>
      <c r="D980" s="3">
        <v>12</v>
      </c>
      <c r="E980" s="3">
        <v>2</v>
      </c>
      <c r="F980" s="4">
        <v>7222</v>
      </c>
      <c r="G980" s="4">
        <v>233</v>
      </c>
      <c r="H980" s="4">
        <v>210</v>
      </c>
      <c r="I980" s="4">
        <v>2</v>
      </c>
      <c r="J980" s="4">
        <v>381</v>
      </c>
      <c r="K980" s="4">
        <v>19</v>
      </c>
      <c r="L980" s="4">
        <v>420</v>
      </c>
      <c r="M980" s="4">
        <v>4</v>
      </c>
      <c r="N980" s="4">
        <v>54.4</v>
      </c>
      <c r="O980" s="4">
        <v>22.51</v>
      </c>
      <c r="P980" s="4">
        <v>344</v>
      </c>
      <c r="Q980" s="4">
        <v>283</v>
      </c>
      <c r="R980" s="4"/>
      <c r="S980" s="4"/>
      <c r="T980" s="4">
        <v>7.4</v>
      </c>
      <c r="U980" s="4">
        <v>7.34</v>
      </c>
      <c r="V980" s="4">
        <v>1.93</v>
      </c>
      <c r="W980" s="4">
        <v>1.57</v>
      </c>
      <c r="X980" s="4">
        <f>(H980-I980)/H980*100</f>
        <v>99.047619047619051</v>
      </c>
      <c r="Y980" s="4">
        <f>(J980-K980)/J980*100</f>
        <v>95.01312335958005</v>
      </c>
      <c r="Z980" s="4">
        <f>(L980-M980)/L980*100</f>
        <v>99.047619047619051</v>
      </c>
      <c r="AA980" s="4">
        <f>(N980-O980)/N980*100</f>
        <v>58.621323529411761</v>
      </c>
      <c r="AB980" s="10"/>
      <c r="AC980" s="12"/>
    </row>
    <row r="981" spans="1:29" x14ac:dyDescent="0.35">
      <c r="A981" s="3" t="s">
        <v>113</v>
      </c>
      <c r="B981" s="3" t="s">
        <v>105</v>
      </c>
      <c r="C981" s="3">
        <v>2024</v>
      </c>
      <c r="D981" s="3">
        <v>12</v>
      </c>
      <c r="E981" s="3">
        <v>10</v>
      </c>
      <c r="F981" s="12"/>
      <c r="G981" s="12"/>
      <c r="H981" s="4">
        <v>115</v>
      </c>
      <c r="I981" s="4">
        <v>6</v>
      </c>
      <c r="J981" s="4">
        <v>263</v>
      </c>
      <c r="K981" s="4">
        <v>26</v>
      </c>
      <c r="L981" s="4">
        <v>90</v>
      </c>
      <c r="M981" s="4">
        <v>26</v>
      </c>
      <c r="N981" s="4">
        <v>83.9</v>
      </c>
      <c r="O981" s="4">
        <v>5.34</v>
      </c>
      <c r="P981" s="8">
        <v>258</v>
      </c>
      <c r="Q981" s="8">
        <v>189</v>
      </c>
      <c r="R981" s="4"/>
      <c r="S981" s="4"/>
      <c r="T981" s="4">
        <v>8.48</v>
      </c>
      <c r="U981" s="4">
        <v>7.34</v>
      </c>
      <c r="V981" s="4">
        <v>1.66</v>
      </c>
      <c r="W981" s="4">
        <v>1.07</v>
      </c>
      <c r="X981" s="4">
        <f>(H981-I981)/H981*100</f>
        <v>94.782608695652172</v>
      </c>
      <c r="Y981" s="4">
        <f>(J981-K981)/J981*100</f>
        <v>90.114068441064646</v>
      </c>
      <c r="Z981" s="4">
        <f>(L981-M981)/L981*100</f>
        <v>71.111111111111114</v>
      </c>
      <c r="AA981" s="4">
        <f>(N981-O981)/N981*100</f>
        <v>93.635280095351604</v>
      </c>
      <c r="AB981" s="4"/>
      <c r="AC981" s="12"/>
    </row>
    <row r="982" spans="1:29" x14ac:dyDescent="0.35">
      <c r="A982" s="3" t="s">
        <v>113</v>
      </c>
      <c r="B982" s="3" t="s">
        <v>105</v>
      </c>
      <c r="C982" s="3">
        <v>2024</v>
      </c>
      <c r="D982" s="3">
        <v>12</v>
      </c>
      <c r="E982" s="3">
        <v>16</v>
      </c>
      <c r="F982" s="12"/>
      <c r="G982" s="12"/>
      <c r="H982" s="4">
        <v>175</v>
      </c>
      <c r="I982" s="4">
        <v>2</v>
      </c>
      <c r="J982" s="4">
        <v>346</v>
      </c>
      <c r="K982" s="4">
        <v>15</v>
      </c>
      <c r="L982" s="4">
        <v>206</v>
      </c>
      <c r="M982" s="4">
        <v>8</v>
      </c>
      <c r="N982" s="4">
        <v>60.5</v>
      </c>
      <c r="O982" s="4">
        <v>5</v>
      </c>
      <c r="P982" s="8">
        <v>322</v>
      </c>
      <c r="Q982" s="8">
        <v>206</v>
      </c>
      <c r="R982" s="4"/>
      <c r="S982" s="4"/>
      <c r="T982" s="4">
        <v>7.61</v>
      </c>
      <c r="U982" s="4">
        <v>7.77</v>
      </c>
      <c r="V982" s="4">
        <v>1.92</v>
      </c>
      <c r="W982" s="4">
        <v>1.22</v>
      </c>
      <c r="X982" s="4">
        <f>(H982-I982)/H982*100</f>
        <v>98.857142857142861</v>
      </c>
      <c r="Y982" s="4">
        <f>(J982-K982)/J982*100</f>
        <v>95.664739884393072</v>
      </c>
      <c r="Z982" s="4">
        <f>(L982-M982)/L982*100</f>
        <v>96.116504854368941</v>
      </c>
      <c r="AA982" s="4">
        <f>(N982-O982)/N982*100</f>
        <v>91.735537190082653</v>
      </c>
      <c r="AB982" s="4"/>
      <c r="AC982" s="12"/>
    </row>
    <row r="983" spans="1:29" x14ac:dyDescent="0.35">
      <c r="A983" s="3" t="s">
        <v>113</v>
      </c>
      <c r="B983" s="3" t="s">
        <v>105</v>
      </c>
      <c r="C983" s="3">
        <v>2024</v>
      </c>
      <c r="D983" s="3">
        <v>12</v>
      </c>
      <c r="E983" s="3">
        <v>30</v>
      </c>
      <c r="F983" s="12"/>
      <c r="G983" s="12"/>
      <c r="H983" s="4">
        <v>240</v>
      </c>
      <c r="I983" s="4">
        <v>9</v>
      </c>
      <c r="J983" s="4">
        <v>396</v>
      </c>
      <c r="K983" s="4">
        <v>16</v>
      </c>
      <c r="L983" s="4">
        <v>248</v>
      </c>
      <c r="M983" s="4">
        <v>3</v>
      </c>
      <c r="N983" s="8">
        <v>63.1</v>
      </c>
      <c r="O983" s="8">
        <v>5</v>
      </c>
      <c r="P983" s="8">
        <v>518</v>
      </c>
      <c r="Q983" s="8">
        <v>276</v>
      </c>
      <c r="R983" s="8"/>
      <c r="S983" s="8"/>
      <c r="T983" s="4">
        <v>7.5</v>
      </c>
      <c r="U983" s="4">
        <v>7.43</v>
      </c>
      <c r="V983" s="4">
        <v>2.46</v>
      </c>
      <c r="W983" s="4">
        <v>1.52</v>
      </c>
      <c r="X983" s="4">
        <f>(H983-I983)/H983*100</f>
        <v>96.25</v>
      </c>
      <c r="Y983" s="4">
        <f>(J983-K983)/J983*100</f>
        <v>95.959595959595958</v>
      </c>
      <c r="Z983" s="4">
        <f>(L983-M983)/L983*100</f>
        <v>98.790322580645167</v>
      </c>
      <c r="AA983" s="4">
        <f>(N983-O983)/N983*100</f>
        <v>92.076069730586369</v>
      </c>
      <c r="AB983" s="8"/>
      <c r="AC983" s="12"/>
    </row>
    <row r="984" spans="1:29" x14ac:dyDescent="0.35">
      <c r="A984" s="3" t="s">
        <v>93</v>
      </c>
      <c r="B984" s="3" t="s">
        <v>89</v>
      </c>
      <c r="C984" s="3">
        <v>2024</v>
      </c>
      <c r="D984" s="3">
        <v>1</v>
      </c>
      <c r="E984" s="3">
        <v>30</v>
      </c>
      <c r="F984" s="8">
        <v>580</v>
      </c>
      <c r="G984" s="8">
        <v>19</v>
      </c>
      <c r="H984" s="4">
        <v>326</v>
      </c>
      <c r="I984" s="4">
        <v>7</v>
      </c>
      <c r="J984" s="4">
        <v>1476</v>
      </c>
      <c r="K984" s="4">
        <v>22</v>
      </c>
      <c r="L984" s="4">
        <v>940</v>
      </c>
      <c r="M984" s="4">
        <v>25</v>
      </c>
      <c r="N984" s="8"/>
      <c r="O984" s="8"/>
      <c r="P984" s="8">
        <v>500</v>
      </c>
      <c r="Q984" s="8">
        <v>500</v>
      </c>
      <c r="R984" s="8"/>
      <c r="S984" s="8"/>
      <c r="T984" s="4">
        <v>7.31</v>
      </c>
      <c r="U984" s="4">
        <v>6.72</v>
      </c>
      <c r="V984" s="4">
        <v>2.61</v>
      </c>
      <c r="W984" s="4">
        <v>1.96</v>
      </c>
      <c r="X984" s="4">
        <f>(H984-I984)/H984*100</f>
        <v>97.852760736196316</v>
      </c>
      <c r="Y984" s="4">
        <f>(J984-K984)/J984*100</f>
        <v>98.509485094850945</v>
      </c>
      <c r="Z984" s="4">
        <f>(L984-M984)/L984*100</f>
        <v>97.340425531914903</v>
      </c>
      <c r="AA984" s="4"/>
      <c r="AB984" s="8"/>
      <c r="AC984" s="12"/>
    </row>
    <row r="985" spans="1:29" x14ac:dyDescent="0.35">
      <c r="A985" s="3" t="s">
        <v>93</v>
      </c>
      <c r="B985" s="3" t="s">
        <v>89</v>
      </c>
      <c r="C985" s="3">
        <v>2024</v>
      </c>
      <c r="D985" s="3">
        <v>2</v>
      </c>
      <c r="E985" s="3">
        <v>20</v>
      </c>
      <c r="F985" s="8">
        <v>542</v>
      </c>
      <c r="G985" s="8">
        <v>19</v>
      </c>
      <c r="H985" s="4">
        <v>364</v>
      </c>
      <c r="I985" s="4">
        <v>0</v>
      </c>
      <c r="J985" s="4">
        <v>709</v>
      </c>
      <c r="K985" s="4">
        <v>9</v>
      </c>
      <c r="L985" s="4">
        <v>585</v>
      </c>
      <c r="M985" s="4">
        <v>5</v>
      </c>
      <c r="N985" s="4"/>
      <c r="O985" s="4"/>
      <c r="P985" s="4">
        <v>500</v>
      </c>
      <c r="Q985" s="4">
        <v>500</v>
      </c>
      <c r="R985" s="4"/>
      <c r="S985" s="4"/>
      <c r="T985" s="4">
        <v>7.34</v>
      </c>
      <c r="U985" s="4">
        <v>6.92</v>
      </c>
      <c r="V985" s="4">
        <v>2.3199999999999998</v>
      </c>
      <c r="W985" s="4">
        <v>1.99</v>
      </c>
      <c r="X985" s="4">
        <f>(H985-I985)/H985*100</f>
        <v>100</v>
      </c>
      <c r="Y985" s="4">
        <f>(J985-K985)/J985*100</f>
        <v>98.73060648801129</v>
      </c>
      <c r="Z985" s="4">
        <f>(L985-M985)/L985*100</f>
        <v>99.145299145299148</v>
      </c>
      <c r="AA985" s="4"/>
      <c r="AB985" s="4"/>
      <c r="AC985" s="12"/>
    </row>
    <row r="986" spans="1:29" x14ac:dyDescent="0.35">
      <c r="A986" s="3" t="s">
        <v>93</v>
      </c>
      <c r="B986" s="3" t="s">
        <v>89</v>
      </c>
      <c r="C986" s="3">
        <v>2024</v>
      </c>
      <c r="D986" s="3">
        <v>3</v>
      </c>
      <c r="E986" s="3">
        <v>12</v>
      </c>
      <c r="F986" s="4">
        <v>954</v>
      </c>
      <c r="G986" s="4">
        <v>31</v>
      </c>
      <c r="H986" s="4">
        <v>338</v>
      </c>
      <c r="I986" s="4">
        <v>7</v>
      </c>
      <c r="J986" s="4">
        <v>613</v>
      </c>
      <c r="K986" s="4">
        <v>29</v>
      </c>
      <c r="L986" s="4">
        <v>330</v>
      </c>
      <c r="M986" s="4">
        <v>8</v>
      </c>
      <c r="N986" s="8"/>
      <c r="O986" s="8"/>
      <c r="P986" s="8">
        <v>1500</v>
      </c>
      <c r="Q986" s="8">
        <v>750</v>
      </c>
      <c r="R986" s="8"/>
      <c r="S986" s="8"/>
      <c r="T986" s="4">
        <v>7.79</v>
      </c>
      <c r="U986" s="4">
        <v>7.21</v>
      </c>
      <c r="V986" s="4">
        <v>4.59</v>
      </c>
      <c r="W986" s="4">
        <v>2.33</v>
      </c>
      <c r="X986" s="4">
        <f>(H986-I986)/H986*100</f>
        <v>97.928994082840234</v>
      </c>
      <c r="Y986" s="4">
        <f>(J986-K986)/J986*100</f>
        <v>95.269168026101141</v>
      </c>
      <c r="Z986" s="4">
        <f>(L986-M986)/L986*100</f>
        <v>97.575757575757578</v>
      </c>
      <c r="AA986" s="4"/>
      <c r="AB986" s="8"/>
      <c r="AC986" s="12"/>
    </row>
    <row r="987" spans="1:29" x14ac:dyDescent="0.35">
      <c r="A987" s="3" t="s">
        <v>93</v>
      </c>
      <c r="B987" s="3" t="s">
        <v>89</v>
      </c>
      <c r="C987" s="3">
        <v>2024</v>
      </c>
      <c r="D987" s="3">
        <v>4</v>
      </c>
      <c r="E987" s="3">
        <v>15</v>
      </c>
      <c r="F987" s="8">
        <v>1278</v>
      </c>
      <c r="G987" s="8">
        <v>43</v>
      </c>
      <c r="H987" s="4">
        <v>300</v>
      </c>
      <c r="I987" s="4">
        <v>10</v>
      </c>
      <c r="J987" s="4">
        <v>513</v>
      </c>
      <c r="K987" s="4">
        <v>48</v>
      </c>
      <c r="L987" s="4">
        <v>304</v>
      </c>
      <c r="M987" s="4">
        <v>27</v>
      </c>
      <c r="N987" s="4"/>
      <c r="O987" s="4"/>
      <c r="P987" s="4">
        <v>500</v>
      </c>
      <c r="Q987" s="4">
        <v>1000</v>
      </c>
      <c r="R987" s="4"/>
      <c r="S987" s="4"/>
      <c r="T987" s="4">
        <v>7.22</v>
      </c>
      <c r="U987" s="4">
        <v>6.94</v>
      </c>
      <c r="V987" s="4">
        <v>2.75</v>
      </c>
      <c r="W987" s="4">
        <v>2.94</v>
      </c>
      <c r="X987" s="4">
        <f>(H987-I987)/H987*100</f>
        <v>96.666666666666671</v>
      </c>
      <c r="Y987" s="4">
        <f>(J987-K987)/J987*100</f>
        <v>90.643274853801174</v>
      </c>
      <c r="Z987" s="4">
        <f>(L987-M987)/L987*100</f>
        <v>91.118421052631575</v>
      </c>
      <c r="AA987" s="4"/>
      <c r="AB987" s="4"/>
      <c r="AC987" s="12"/>
    </row>
    <row r="988" spans="1:29" x14ac:dyDescent="0.35">
      <c r="A988" s="3" t="s">
        <v>93</v>
      </c>
      <c r="B988" s="3" t="s">
        <v>89</v>
      </c>
      <c r="C988" s="3">
        <v>2024</v>
      </c>
      <c r="D988" s="3">
        <v>5</v>
      </c>
      <c r="E988" s="3">
        <v>21</v>
      </c>
      <c r="F988" s="4">
        <v>1046</v>
      </c>
      <c r="G988" s="4">
        <v>34</v>
      </c>
      <c r="H988" s="4">
        <v>478</v>
      </c>
      <c r="I988" s="4">
        <v>6</v>
      </c>
      <c r="J988" s="4">
        <v>749</v>
      </c>
      <c r="K988" s="4">
        <v>34</v>
      </c>
      <c r="L988" s="4">
        <v>295</v>
      </c>
      <c r="M988" s="4">
        <v>14</v>
      </c>
      <c r="N988" s="8"/>
      <c r="O988" s="8"/>
      <c r="P988" s="8">
        <v>500</v>
      </c>
      <c r="Q988" s="8">
        <v>1000</v>
      </c>
      <c r="R988" s="8"/>
      <c r="S988" s="8"/>
      <c r="T988" s="4">
        <v>7.45</v>
      </c>
      <c r="U988" s="4">
        <v>7.4</v>
      </c>
      <c r="V988" s="4">
        <v>3.01</v>
      </c>
      <c r="W988" s="4">
        <v>2.81</v>
      </c>
      <c r="X988" s="4">
        <f>(H988-I988)/H988*100</f>
        <v>98.744769874476987</v>
      </c>
      <c r="Y988" s="4">
        <f>(J988-K988)/J988*100</f>
        <v>95.460614152202936</v>
      </c>
      <c r="Z988" s="4">
        <f>(L988-M988)/L988*100</f>
        <v>95.254237288135585</v>
      </c>
      <c r="AA988" s="4"/>
      <c r="AB988" s="8"/>
      <c r="AC988" s="12"/>
    </row>
    <row r="989" spans="1:29" x14ac:dyDescent="0.35">
      <c r="A989" s="3" t="s">
        <v>93</v>
      </c>
      <c r="B989" s="3" t="s">
        <v>89</v>
      </c>
      <c r="C989" s="3">
        <v>2024</v>
      </c>
      <c r="D989" s="3">
        <v>5</v>
      </c>
      <c r="E989" s="3">
        <v>27</v>
      </c>
      <c r="F989" s="4">
        <v>1046</v>
      </c>
      <c r="G989" s="4">
        <v>34</v>
      </c>
      <c r="H989" s="4">
        <v>245</v>
      </c>
      <c r="I989" s="4">
        <v>12</v>
      </c>
      <c r="J989" s="4">
        <v>340</v>
      </c>
      <c r="K989" s="4">
        <v>57</v>
      </c>
      <c r="L989" s="4">
        <v>140</v>
      </c>
      <c r="M989" s="4">
        <v>20</v>
      </c>
      <c r="N989" s="8"/>
      <c r="O989" s="8"/>
      <c r="P989" s="8">
        <v>500</v>
      </c>
      <c r="Q989" s="8">
        <v>500</v>
      </c>
      <c r="R989" s="8"/>
      <c r="S989" s="8"/>
      <c r="T989" s="4">
        <v>7.31</v>
      </c>
      <c r="U989" s="4">
        <v>7.26</v>
      </c>
      <c r="V989" s="4">
        <v>1.88</v>
      </c>
      <c r="W989" s="4">
        <v>2.23</v>
      </c>
      <c r="X989" s="4">
        <f>(H989-I989)/H989*100</f>
        <v>95.102040816326522</v>
      </c>
      <c r="Y989" s="4">
        <f>(J989-K989)/J989*100</f>
        <v>83.235294117647058</v>
      </c>
      <c r="Z989" s="4">
        <f>(L989-M989)/L989*100</f>
        <v>85.714285714285708</v>
      </c>
      <c r="AA989" s="4"/>
      <c r="AB989" s="8"/>
      <c r="AC989" s="12"/>
    </row>
    <row r="990" spans="1:29" x14ac:dyDescent="0.35">
      <c r="A990" s="3" t="s">
        <v>93</v>
      </c>
      <c r="B990" s="3" t="s">
        <v>89</v>
      </c>
      <c r="C990" s="3">
        <v>2024</v>
      </c>
      <c r="D990" s="3">
        <v>6</v>
      </c>
      <c r="E990" s="3">
        <v>10</v>
      </c>
      <c r="F990" s="8">
        <v>1287</v>
      </c>
      <c r="G990" s="8">
        <v>43</v>
      </c>
      <c r="H990" s="4">
        <v>240</v>
      </c>
      <c r="I990" s="4">
        <v>9</v>
      </c>
      <c r="J990" s="4">
        <v>318</v>
      </c>
      <c r="K990" s="4">
        <v>19</v>
      </c>
      <c r="L990" s="4">
        <v>188</v>
      </c>
      <c r="M990" s="4">
        <v>21</v>
      </c>
      <c r="N990" s="8"/>
      <c r="O990" s="8"/>
      <c r="P990" s="8">
        <v>500</v>
      </c>
      <c r="Q990" s="8">
        <v>500</v>
      </c>
      <c r="R990" s="8"/>
      <c r="S990" s="8"/>
      <c r="T990" s="4">
        <v>7.5</v>
      </c>
      <c r="U990" s="4">
        <v>7.48</v>
      </c>
      <c r="V990" s="4">
        <v>3.11</v>
      </c>
      <c r="W990" s="4">
        <v>2.6</v>
      </c>
      <c r="X990" s="4">
        <f>(H990-I990)/H990*100</f>
        <v>96.25</v>
      </c>
      <c r="Y990" s="4">
        <f>(J990-K990)/J990*100</f>
        <v>94.025157232704402</v>
      </c>
      <c r="Z990" s="4">
        <f>(L990-M990)/L990*100</f>
        <v>88.829787234042556</v>
      </c>
      <c r="AA990" s="4"/>
      <c r="AB990" s="8"/>
      <c r="AC990" s="12"/>
    </row>
    <row r="991" spans="1:29" x14ac:dyDescent="0.35">
      <c r="A991" s="3" t="s">
        <v>93</v>
      </c>
      <c r="B991" s="3" t="s">
        <v>89</v>
      </c>
      <c r="C991" s="3">
        <v>2024</v>
      </c>
      <c r="D991" s="3">
        <v>6</v>
      </c>
      <c r="E991" s="3">
        <v>24</v>
      </c>
      <c r="F991" s="8"/>
      <c r="G991" s="8"/>
      <c r="H991" s="4">
        <v>87</v>
      </c>
      <c r="I991" s="4">
        <v>9</v>
      </c>
      <c r="J991" s="4">
        <v>137</v>
      </c>
      <c r="K991" s="4">
        <v>31</v>
      </c>
      <c r="L991" s="4">
        <v>48</v>
      </c>
      <c r="M991" s="4">
        <v>20</v>
      </c>
      <c r="N991" s="4"/>
      <c r="O991" s="4"/>
      <c r="P991" s="4">
        <v>500</v>
      </c>
      <c r="Q991" s="4">
        <v>500</v>
      </c>
      <c r="R991" s="4"/>
      <c r="S991" s="4"/>
      <c r="T991" s="4">
        <v>7.57</v>
      </c>
      <c r="U991" s="4">
        <v>7.62</v>
      </c>
      <c r="V991" s="4">
        <v>1.96</v>
      </c>
      <c r="W991" s="4">
        <v>2.65</v>
      </c>
      <c r="X991" s="4">
        <f>(H991-I991)/H991*100</f>
        <v>89.65517241379311</v>
      </c>
      <c r="Y991" s="4">
        <f>(J991-K991)/J991*100</f>
        <v>77.372262773722639</v>
      </c>
      <c r="Z991" s="4">
        <f>(L991-M991)/L991*100</f>
        <v>58.333333333333336</v>
      </c>
      <c r="AA991" s="4"/>
      <c r="AB991" s="4"/>
      <c r="AC991" s="12"/>
    </row>
    <row r="992" spans="1:29" x14ac:dyDescent="0.35">
      <c r="A992" s="3" t="s">
        <v>93</v>
      </c>
      <c r="B992" s="3" t="s">
        <v>89</v>
      </c>
      <c r="C992" s="3">
        <v>2024</v>
      </c>
      <c r="D992" s="3">
        <v>7</v>
      </c>
      <c r="E992" s="3">
        <v>8</v>
      </c>
      <c r="F992" s="8">
        <v>1490</v>
      </c>
      <c r="G992" s="8">
        <v>48</v>
      </c>
      <c r="H992" s="4">
        <v>385</v>
      </c>
      <c r="I992" s="4">
        <v>13</v>
      </c>
      <c r="J992" s="4">
        <v>511</v>
      </c>
      <c r="K992" s="4">
        <v>42</v>
      </c>
      <c r="L992" s="4">
        <v>350</v>
      </c>
      <c r="M992" s="4">
        <v>23</v>
      </c>
      <c r="N992" s="8"/>
      <c r="O992" s="8"/>
      <c r="P992" s="8">
        <v>500</v>
      </c>
      <c r="Q992" s="8">
        <v>750</v>
      </c>
      <c r="R992" s="8"/>
      <c r="S992" s="8"/>
      <c r="T992" s="4">
        <v>7.49</v>
      </c>
      <c r="U992" s="4">
        <v>7.81</v>
      </c>
      <c r="V992" s="4">
        <v>2.58</v>
      </c>
      <c r="W992" s="4">
        <v>2.97</v>
      </c>
      <c r="X992" s="4">
        <f>(H992-I992)/H992*100</f>
        <v>96.623376623376629</v>
      </c>
      <c r="Y992" s="4">
        <f>(J992-K992)/J992*100</f>
        <v>91.780821917808225</v>
      </c>
      <c r="Z992" s="4">
        <f>(L992-M992)/L992*100</f>
        <v>93.428571428571431</v>
      </c>
      <c r="AA992" s="4"/>
      <c r="AB992" s="8"/>
      <c r="AC992" s="12"/>
    </row>
    <row r="993" spans="1:29" x14ac:dyDescent="0.35">
      <c r="A993" s="3" t="s">
        <v>93</v>
      </c>
      <c r="B993" s="3" t="s">
        <v>89</v>
      </c>
      <c r="C993" s="3">
        <v>2024</v>
      </c>
      <c r="D993" s="3">
        <v>7</v>
      </c>
      <c r="E993" s="3">
        <v>22</v>
      </c>
      <c r="F993" s="4"/>
      <c r="G993" s="4"/>
      <c r="H993" s="4">
        <v>381</v>
      </c>
      <c r="I993" s="4">
        <v>15</v>
      </c>
      <c r="J993" s="4">
        <v>495</v>
      </c>
      <c r="K993" s="4">
        <v>49</v>
      </c>
      <c r="L993" s="4">
        <v>222</v>
      </c>
      <c r="M993" s="4">
        <v>18</v>
      </c>
      <c r="N993" s="8"/>
      <c r="O993" s="8"/>
      <c r="P993" s="8">
        <v>500</v>
      </c>
      <c r="Q993" s="8">
        <v>750</v>
      </c>
      <c r="R993" s="8"/>
      <c r="S993" s="8"/>
      <c r="T993" s="4">
        <v>7.32</v>
      </c>
      <c r="U993" s="4">
        <v>7.42</v>
      </c>
      <c r="V993" s="4">
        <v>2.5099999999999998</v>
      </c>
      <c r="W993" s="4">
        <v>2.84</v>
      </c>
      <c r="X993" s="4">
        <f>(H993-I993)/H993*100</f>
        <v>96.062992125984252</v>
      </c>
      <c r="Y993" s="4">
        <f>(J993-K993)/J993*100</f>
        <v>90.101010101010104</v>
      </c>
      <c r="Z993" s="4">
        <f>(L993-M993)/L993*100</f>
        <v>91.891891891891902</v>
      </c>
      <c r="AA993" s="4"/>
      <c r="AB993" s="8"/>
      <c r="AC993" s="12"/>
    </row>
    <row r="994" spans="1:29" x14ac:dyDescent="0.35">
      <c r="A994" s="3" t="s">
        <v>93</v>
      </c>
      <c r="B994" s="3" t="s">
        <v>89</v>
      </c>
      <c r="C994" s="3">
        <v>2024</v>
      </c>
      <c r="D994" s="3">
        <v>8</v>
      </c>
      <c r="E994" s="3">
        <v>5</v>
      </c>
      <c r="F994" s="8">
        <v>1571</v>
      </c>
      <c r="G994" s="8">
        <v>51</v>
      </c>
      <c r="H994" s="4">
        <v>165</v>
      </c>
      <c r="I994" s="4">
        <v>24</v>
      </c>
      <c r="J994" s="4">
        <v>227</v>
      </c>
      <c r="K994" s="4">
        <v>80</v>
      </c>
      <c r="L994" s="4">
        <v>114</v>
      </c>
      <c r="M994" s="4">
        <v>35</v>
      </c>
      <c r="N994" s="4"/>
      <c r="O994" s="4"/>
      <c r="P994" s="8">
        <v>500</v>
      </c>
      <c r="Q994" s="8">
        <v>500</v>
      </c>
      <c r="R994" s="8"/>
      <c r="S994" s="8"/>
      <c r="T994" s="4">
        <v>7.58</v>
      </c>
      <c r="U994" s="4">
        <v>7.66</v>
      </c>
      <c r="V994" s="4">
        <v>2.16</v>
      </c>
      <c r="W994" s="4">
        <v>3.06</v>
      </c>
      <c r="X994" s="4">
        <f>(H994-I994)/H994*100</f>
        <v>85.454545454545453</v>
      </c>
      <c r="Y994" s="4">
        <f>(J994-K994)/J994*100</f>
        <v>64.757709251101332</v>
      </c>
      <c r="Z994" s="4">
        <f>(L994-M994)/L994*100</f>
        <v>69.298245614035096</v>
      </c>
      <c r="AA994" s="4"/>
      <c r="AB994" s="8"/>
      <c r="AC994" s="12"/>
    </row>
    <row r="995" spans="1:29" x14ac:dyDescent="0.35">
      <c r="A995" s="3" t="s">
        <v>93</v>
      </c>
      <c r="B995" s="3" t="s">
        <v>89</v>
      </c>
      <c r="C995" s="3">
        <v>2024</v>
      </c>
      <c r="D995" s="3">
        <v>8</v>
      </c>
      <c r="E995" s="3">
        <v>27</v>
      </c>
      <c r="F995" s="8"/>
      <c r="G995" s="8"/>
      <c r="H995" s="4">
        <v>292</v>
      </c>
      <c r="I995" s="4">
        <v>23</v>
      </c>
      <c r="J995" s="4">
        <v>623</v>
      </c>
      <c r="K995" s="4">
        <v>96</v>
      </c>
      <c r="L995" s="4">
        <v>433</v>
      </c>
      <c r="M995" s="4">
        <v>30</v>
      </c>
      <c r="N995" s="4"/>
      <c r="O995" s="4"/>
      <c r="P995" s="8">
        <v>500</v>
      </c>
      <c r="Q995" s="8">
        <v>500</v>
      </c>
      <c r="R995" s="8"/>
      <c r="S995" s="8"/>
      <c r="T995" s="4">
        <v>7.52</v>
      </c>
      <c r="U995" s="4">
        <v>7.4</v>
      </c>
      <c r="V995" s="4">
        <v>2.5499999999999998</v>
      </c>
      <c r="W995" s="4">
        <v>2.81</v>
      </c>
      <c r="X995" s="4">
        <f>(H995-I995)/H995*100</f>
        <v>92.123287671232873</v>
      </c>
      <c r="Y995" s="4">
        <f>(J995-K995)/J995*100</f>
        <v>84.590690208667738</v>
      </c>
      <c r="Z995" s="4">
        <f>(L995-M995)/L995*100</f>
        <v>93.071593533487302</v>
      </c>
      <c r="AA995" s="4"/>
      <c r="AB995" s="8"/>
      <c r="AC995" s="12"/>
    </row>
    <row r="996" spans="1:29" x14ac:dyDescent="0.35">
      <c r="A996" s="3" t="s">
        <v>93</v>
      </c>
      <c r="B996" s="3" t="s">
        <v>89</v>
      </c>
      <c r="C996" s="3">
        <v>2024</v>
      </c>
      <c r="D996" s="3">
        <v>9</v>
      </c>
      <c r="E996" s="3">
        <v>10</v>
      </c>
      <c r="F996" s="8">
        <v>1273</v>
      </c>
      <c r="G996" s="8">
        <v>42</v>
      </c>
      <c r="H996" s="4">
        <v>434</v>
      </c>
      <c r="I996" s="4">
        <v>10</v>
      </c>
      <c r="J996" s="4">
        <v>811</v>
      </c>
      <c r="K996" s="4">
        <v>44</v>
      </c>
      <c r="L996" s="4">
        <v>626</v>
      </c>
      <c r="M996" s="4">
        <v>30</v>
      </c>
      <c r="N996" s="4"/>
      <c r="O996" s="4"/>
      <c r="P996" s="8">
        <v>500</v>
      </c>
      <c r="Q996" s="8">
        <v>500</v>
      </c>
      <c r="R996" s="4"/>
      <c r="S996" s="4"/>
      <c r="T996" s="4">
        <v>7.46</v>
      </c>
      <c r="U996" s="4">
        <v>7.17</v>
      </c>
      <c r="V996" s="4">
        <v>2.62</v>
      </c>
      <c r="W996" s="4">
        <v>2.58</v>
      </c>
      <c r="X996" s="4">
        <f>(H996-I996)/H996*100</f>
        <v>97.695852534562206</v>
      </c>
      <c r="Y996" s="4">
        <f>(J996-K996)/J996*100</f>
        <v>94.574599260172633</v>
      </c>
      <c r="Z996" s="4">
        <f>(L996-M996)/L996*100</f>
        <v>95.2076677316294</v>
      </c>
      <c r="AA996" s="4"/>
      <c r="AB996" s="4"/>
      <c r="AC996" s="12"/>
    </row>
    <row r="997" spans="1:29" x14ac:dyDescent="0.35">
      <c r="A997" s="3" t="s">
        <v>93</v>
      </c>
      <c r="B997" s="3" t="s">
        <v>89</v>
      </c>
      <c r="C997" s="3">
        <v>2024</v>
      </c>
      <c r="D997" s="3">
        <v>9</v>
      </c>
      <c r="E997" s="3">
        <v>23</v>
      </c>
      <c r="F997" s="4"/>
      <c r="G997" s="4"/>
      <c r="H997" s="4">
        <v>323</v>
      </c>
      <c r="I997" s="4">
        <v>21</v>
      </c>
      <c r="J997" s="4">
        <v>527</v>
      </c>
      <c r="K997" s="4">
        <v>58</v>
      </c>
      <c r="L997" s="4">
        <v>234</v>
      </c>
      <c r="M997" s="4">
        <v>27</v>
      </c>
      <c r="N997" s="4"/>
      <c r="O997" s="4"/>
      <c r="P997" s="4">
        <v>3000</v>
      </c>
      <c r="Q997" s="4">
        <v>500</v>
      </c>
      <c r="R997" s="4"/>
      <c r="S997" s="4"/>
      <c r="T997" s="4">
        <v>7.12</v>
      </c>
      <c r="U997" s="4">
        <v>7.17</v>
      </c>
      <c r="V997" s="4">
        <v>8.31</v>
      </c>
      <c r="W997" s="4">
        <v>3.13</v>
      </c>
      <c r="X997" s="4">
        <f>(H997-I997)/H997*100</f>
        <v>93.498452012383908</v>
      </c>
      <c r="Y997" s="4">
        <f>(J997-K997)/J997*100</f>
        <v>88.994307400379498</v>
      </c>
      <c r="Z997" s="4">
        <f>(L997-M997)/L997*100</f>
        <v>88.461538461538453</v>
      </c>
      <c r="AA997" s="4"/>
      <c r="AB997" s="4"/>
      <c r="AC997" s="12"/>
    </row>
    <row r="998" spans="1:29" x14ac:dyDescent="0.35">
      <c r="A998" s="3" t="s">
        <v>93</v>
      </c>
      <c r="B998" s="3" t="s">
        <v>89</v>
      </c>
      <c r="C998" s="3">
        <v>2024</v>
      </c>
      <c r="D998" s="3">
        <v>10</v>
      </c>
      <c r="E998" s="3">
        <v>14</v>
      </c>
      <c r="F998" s="4"/>
      <c r="G998" s="4"/>
      <c r="H998" s="4">
        <v>532</v>
      </c>
      <c r="I998" s="4">
        <v>10</v>
      </c>
      <c r="J998" s="4">
        <v>1121</v>
      </c>
      <c r="K998" s="4">
        <v>60</v>
      </c>
      <c r="L998" s="4">
        <v>476</v>
      </c>
      <c r="M998" s="4">
        <v>22</v>
      </c>
      <c r="N998" s="4"/>
      <c r="O998" s="4"/>
      <c r="P998" s="4">
        <v>500</v>
      </c>
      <c r="Q998" s="4">
        <v>500</v>
      </c>
      <c r="R998" s="4"/>
      <c r="S998" s="4"/>
      <c r="T998" s="4">
        <v>7.15</v>
      </c>
      <c r="U998" s="4">
        <v>7.33</v>
      </c>
      <c r="V998" s="4">
        <v>2.91</v>
      </c>
      <c r="W998" s="4">
        <v>3.05</v>
      </c>
      <c r="X998" s="4">
        <f>(H998-I998)/H998*100</f>
        <v>98.120300751879697</v>
      </c>
      <c r="Y998" s="4">
        <f>(J998-K998)/J998*100</f>
        <v>94.647636039250671</v>
      </c>
      <c r="Z998" s="4">
        <f>(L998-M998)/L998*100</f>
        <v>95.378151260504211</v>
      </c>
      <c r="AA998" s="4"/>
      <c r="AB998" s="4"/>
      <c r="AC998" s="12"/>
    </row>
    <row r="999" spans="1:29" x14ac:dyDescent="0.35">
      <c r="A999" s="3" t="s">
        <v>93</v>
      </c>
      <c r="B999" s="3" t="s">
        <v>89</v>
      </c>
      <c r="C999" s="3">
        <v>2024</v>
      </c>
      <c r="D999" s="3">
        <v>11</v>
      </c>
      <c r="E999" s="3">
        <v>11</v>
      </c>
      <c r="F999" s="8">
        <v>1038</v>
      </c>
      <c r="G999" s="8">
        <v>35</v>
      </c>
      <c r="H999" s="4">
        <v>445</v>
      </c>
      <c r="I999" s="4">
        <v>6</v>
      </c>
      <c r="J999" s="4">
        <v>883</v>
      </c>
      <c r="K999" s="4">
        <v>37</v>
      </c>
      <c r="L999" s="4">
        <v>240</v>
      </c>
      <c r="M999" s="4">
        <v>16</v>
      </c>
      <c r="N999" s="4"/>
      <c r="O999" s="4"/>
      <c r="P999" s="8">
        <v>500</v>
      </c>
      <c r="Q999" s="8">
        <v>500</v>
      </c>
      <c r="R999" s="4"/>
      <c r="S999" s="4"/>
      <c r="T999" s="4">
        <v>7.2</v>
      </c>
      <c r="U999" s="4">
        <v>7.4</v>
      </c>
      <c r="V999" s="4">
        <v>4.03</v>
      </c>
      <c r="W999" s="4">
        <v>2.4500000000000002</v>
      </c>
      <c r="X999" s="4">
        <f>(H999-I999)/H999*100</f>
        <v>98.651685393258433</v>
      </c>
      <c r="Y999" s="4">
        <f>(J999-K999)/J999*100</f>
        <v>95.809739524348814</v>
      </c>
      <c r="Z999" s="4">
        <f>(L999-M999)/L999*100</f>
        <v>93.333333333333329</v>
      </c>
      <c r="AA999" s="4"/>
      <c r="AB999" s="4"/>
      <c r="AC999" s="12"/>
    </row>
    <row r="1000" spans="1:29" x14ac:dyDescent="0.35">
      <c r="A1000" s="3" t="s">
        <v>93</v>
      </c>
      <c r="B1000" s="3" t="s">
        <v>89</v>
      </c>
      <c r="C1000" s="3">
        <v>2024</v>
      </c>
      <c r="D1000" s="3">
        <v>12</v>
      </c>
      <c r="E1000" s="3">
        <v>16</v>
      </c>
      <c r="F1000" s="8">
        <v>757</v>
      </c>
      <c r="G1000" s="8">
        <v>24</v>
      </c>
      <c r="H1000" s="4">
        <v>318</v>
      </c>
      <c r="I1000" s="4">
        <v>6</v>
      </c>
      <c r="J1000" s="4">
        <v>654</v>
      </c>
      <c r="K1000" s="4">
        <v>27</v>
      </c>
      <c r="L1000" s="4">
        <v>82</v>
      </c>
      <c r="M1000" s="4">
        <v>4</v>
      </c>
      <c r="N1000" s="4"/>
      <c r="O1000" s="4"/>
      <c r="P1000" s="8">
        <v>1500</v>
      </c>
      <c r="Q1000" s="8">
        <v>1000</v>
      </c>
      <c r="R1000" s="8"/>
      <c r="S1000" s="8"/>
      <c r="T1000" s="4">
        <v>7.94</v>
      </c>
      <c r="U1000" s="4">
        <v>7.87</v>
      </c>
      <c r="V1000" s="4">
        <v>4.34</v>
      </c>
      <c r="W1000" s="4">
        <v>2.4900000000000002</v>
      </c>
      <c r="X1000" s="4">
        <f>(H1000-I1000)/H1000*100</f>
        <v>98.113207547169807</v>
      </c>
      <c r="Y1000" s="4">
        <f>(J1000-K1000)/J1000*100</f>
        <v>95.87155963302753</v>
      </c>
      <c r="Z1000" s="4">
        <f>(L1000-M1000)/L1000*100</f>
        <v>95.121951219512198</v>
      </c>
      <c r="AA1000" s="4"/>
      <c r="AB1000" s="8"/>
      <c r="AC1000" s="12"/>
    </row>
    <row r="1001" spans="1:29" x14ac:dyDescent="0.35">
      <c r="A1001" s="3" t="s">
        <v>100</v>
      </c>
      <c r="B1001" s="3" t="s">
        <v>99</v>
      </c>
      <c r="C1001" s="3">
        <v>2024</v>
      </c>
      <c r="D1001" s="3">
        <v>1</v>
      </c>
      <c r="E1001" s="3">
        <v>10</v>
      </c>
      <c r="F1001" s="8">
        <v>112173</v>
      </c>
      <c r="G1001" s="8">
        <v>3618</v>
      </c>
      <c r="H1001" s="4">
        <v>100</v>
      </c>
      <c r="I1001" s="4">
        <v>11</v>
      </c>
      <c r="J1001" s="4">
        <v>189</v>
      </c>
      <c r="K1001" s="4">
        <v>37</v>
      </c>
      <c r="L1001" s="4">
        <v>144</v>
      </c>
      <c r="M1001" s="4">
        <v>8</v>
      </c>
      <c r="N1001" s="8">
        <v>41</v>
      </c>
      <c r="O1001" s="8">
        <v>14</v>
      </c>
      <c r="P1001" s="8">
        <v>429</v>
      </c>
      <c r="Q1001" s="8">
        <v>157</v>
      </c>
      <c r="R1001" s="8">
        <v>15</v>
      </c>
      <c r="S1001" s="8">
        <v>0.4</v>
      </c>
      <c r="T1001" s="4">
        <v>7.96</v>
      </c>
      <c r="U1001" s="4">
        <v>7.71</v>
      </c>
      <c r="V1001" s="4">
        <v>1.6</v>
      </c>
      <c r="W1001" s="4">
        <v>1.23</v>
      </c>
      <c r="X1001" s="4">
        <f>(H1001-I1001)/H1001*100</f>
        <v>89</v>
      </c>
      <c r="Y1001" s="4">
        <f>(J1001-K1001)/J1001*100</f>
        <v>80.423280423280417</v>
      </c>
      <c r="Z1001" s="4">
        <f>(L1001-M1001)/L1001*100</f>
        <v>94.444444444444443</v>
      </c>
      <c r="AA1001" s="4">
        <f>(N1001-O1001)/N1001*100</f>
        <v>65.853658536585371</v>
      </c>
      <c r="AB1001" s="8">
        <f>(R1001-S1001)/R1001*100</f>
        <v>97.333333333333329</v>
      </c>
      <c r="AC1001" s="12"/>
    </row>
    <row r="1002" spans="1:29" x14ac:dyDescent="0.35">
      <c r="A1002" s="3" t="s">
        <v>100</v>
      </c>
      <c r="B1002" s="3" t="s">
        <v>99</v>
      </c>
      <c r="C1002" s="3">
        <v>2024</v>
      </c>
      <c r="D1002" s="3">
        <v>1</v>
      </c>
      <c r="E1002" s="3">
        <v>16</v>
      </c>
      <c r="F1002" s="8"/>
      <c r="G1002" s="8"/>
      <c r="H1002" s="4">
        <v>220</v>
      </c>
      <c r="I1002" s="4">
        <v>15</v>
      </c>
      <c r="J1002" s="4">
        <v>363</v>
      </c>
      <c r="K1002" s="4">
        <v>20</v>
      </c>
      <c r="L1002" s="4">
        <v>156</v>
      </c>
      <c r="M1002" s="4">
        <v>45</v>
      </c>
      <c r="N1002" s="8">
        <v>57</v>
      </c>
      <c r="O1002" s="8">
        <v>14</v>
      </c>
      <c r="P1002" s="8">
        <v>444</v>
      </c>
      <c r="Q1002" s="8">
        <v>167</v>
      </c>
      <c r="R1002" s="8">
        <v>5</v>
      </c>
      <c r="S1002" s="8">
        <v>0.3</v>
      </c>
      <c r="T1002" s="4">
        <v>7.93</v>
      </c>
      <c r="U1002" s="4">
        <v>7.91</v>
      </c>
      <c r="V1002" s="4">
        <v>1.61</v>
      </c>
      <c r="W1002" s="4">
        <v>1.46</v>
      </c>
      <c r="X1002" s="4">
        <f>(H1002-I1002)/H1002*100</f>
        <v>93.181818181818173</v>
      </c>
      <c r="Y1002" s="4">
        <f>(J1002-K1002)/J1002*100</f>
        <v>94.490358126721759</v>
      </c>
      <c r="Z1002" s="4">
        <f>(L1002-M1002)/L1002*100</f>
        <v>71.15384615384616</v>
      </c>
      <c r="AA1002" s="4">
        <f>(N1002-O1002)/N1002*100</f>
        <v>75.438596491228068</v>
      </c>
      <c r="AB1002" s="8">
        <f>(R1002-S1002)/R1002*100</f>
        <v>94</v>
      </c>
      <c r="AC1002" s="12"/>
    </row>
    <row r="1003" spans="1:29" x14ac:dyDescent="0.35">
      <c r="A1003" s="3" t="s">
        <v>100</v>
      </c>
      <c r="B1003" s="3" t="s">
        <v>99</v>
      </c>
      <c r="C1003" s="3">
        <v>2024</v>
      </c>
      <c r="D1003" s="3">
        <v>1</v>
      </c>
      <c r="E1003" s="3">
        <v>22</v>
      </c>
      <c r="F1003" s="4"/>
      <c r="G1003" s="4"/>
      <c r="H1003" s="4">
        <v>160</v>
      </c>
      <c r="I1003" s="4">
        <v>6</v>
      </c>
      <c r="J1003" s="4">
        <v>347</v>
      </c>
      <c r="K1003" s="4">
        <v>20</v>
      </c>
      <c r="L1003" s="4">
        <v>124</v>
      </c>
      <c r="M1003" s="4">
        <v>4</v>
      </c>
      <c r="N1003" s="4">
        <v>43</v>
      </c>
      <c r="O1003" s="4">
        <v>17</v>
      </c>
      <c r="P1003" s="4">
        <v>431</v>
      </c>
      <c r="Q1003" s="4">
        <v>153</v>
      </c>
      <c r="R1003" s="4">
        <v>6</v>
      </c>
      <c r="S1003" s="4">
        <v>0.2</v>
      </c>
      <c r="T1003" s="4">
        <v>8.19</v>
      </c>
      <c r="U1003" s="4">
        <v>7.92</v>
      </c>
      <c r="V1003" s="4">
        <v>1.62</v>
      </c>
      <c r="W1003" s="4">
        <v>1.34</v>
      </c>
      <c r="X1003" s="4">
        <f>(H1003-I1003)/H1003*100</f>
        <v>96.25</v>
      </c>
      <c r="Y1003" s="4">
        <f>(J1003-K1003)/J1003*100</f>
        <v>94.236311239193085</v>
      </c>
      <c r="Z1003" s="4">
        <f>(L1003-M1003)/L1003*100</f>
        <v>96.774193548387103</v>
      </c>
      <c r="AA1003" s="4">
        <f>(N1003-O1003)/N1003*100</f>
        <v>60.465116279069761</v>
      </c>
      <c r="AB1003" s="8">
        <f>(R1003-S1003)/R1003*100</f>
        <v>96.666666666666671</v>
      </c>
      <c r="AC1003" s="12"/>
    </row>
    <row r="1004" spans="1:29" x14ac:dyDescent="0.35">
      <c r="A1004" s="3" t="s">
        <v>100</v>
      </c>
      <c r="B1004" s="3" t="s">
        <v>99</v>
      </c>
      <c r="C1004" s="3">
        <v>2024</v>
      </c>
      <c r="D1004" s="3">
        <v>1</v>
      </c>
      <c r="E1004" s="3">
        <v>29</v>
      </c>
      <c r="F1004" s="4"/>
      <c r="G1004" s="4"/>
      <c r="H1004" s="4">
        <v>100</v>
      </c>
      <c r="I1004" s="4">
        <v>1</v>
      </c>
      <c r="J1004" s="4">
        <v>832</v>
      </c>
      <c r="K1004" s="4">
        <v>18</v>
      </c>
      <c r="L1004" s="4">
        <v>56</v>
      </c>
      <c r="M1004" s="4">
        <v>15</v>
      </c>
      <c r="N1004" s="4">
        <v>18</v>
      </c>
      <c r="O1004" s="4">
        <v>17</v>
      </c>
      <c r="P1004" s="4">
        <v>456</v>
      </c>
      <c r="Q1004" s="4">
        <v>149</v>
      </c>
      <c r="R1004" s="4">
        <v>2</v>
      </c>
      <c r="S1004" s="4">
        <v>0.3</v>
      </c>
      <c r="T1004" s="4">
        <v>7.8</v>
      </c>
      <c r="U1004" s="4">
        <v>8.1</v>
      </c>
      <c r="V1004" s="4">
        <v>1.93</v>
      </c>
      <c r="W1004" s="4">
        <v>1.47</v>
      </c>
      <c r="X1004" s="4">
        <f>(H1004-I1004)/H1004*100</f>
        <v>99</v>
      </c>
      <c r="Y1004" s="4">
        <f>(J1004-K1004)/J1004*100</f>
        <v>97.836538461538453</v>
      </c>
      <c r="Z1004" s="4">
        <f>(L1004-M1004)/L1004*100</f>
        <v>73.214285714285708</v>
      </c>
      <c r="AA1004" s="4">
        <f>(N1004-O1004)/N1004*100</f>
        <v>5.5555555555555554</v>
      </c>
      <c r="AB1004" s="8">
        <f>(R1004-S1004)/R1004*100</f>
        <v>85</v>
      </c>
      <c r="AC1004" s="12"/>
    </row>
    <row r="1005" spans="1:29" x14ac:dyDescent="0.35">
      <c r="A1005" s="3" t="s">
        <v>100</v>
      </c>
      <c r="B1005" s="3" t="s">
        <v>99</v>
      </c>
      <c r="C1005" s="3">
        <v>2024</v>
      </c>
      <c r="D1005" s="3">
        <v>2</v>
      </c>
      <c r="E1005" s="3">
        <v>6</v>
      </c>
      <c r="F1005" s="8">
        <v>108046</v>
      </c>
      <c r="G1005" s="8">
        <v>3485</v>
      </c>
      <c r="H1005" s="4">
        <v>160</v>
      </c>
      <c r="I1005" s="4">
        <v>4</v>
      </c>
      <c r="J1005" s="4">
        <v>379</v>
      </c>
      <c r="K1005" s="4">
        <v>41</v>
      </c>
      <c r="L1005" s="4">
        <v>132</v>
      </c>
      <c r="M1005" s="4">
        <v>12</v>
      </c>
      <c r="N1005" s="4">
        <v>57</v>
      </c>
      <c r="O1005" s="4">
        <v>21</v>
      </c>
      <c r="P1005" s="8">
        <v>134</v>
      </c>
      <c r="Q1005" s="8">
        <v>174</v>
      </c>
      <c r="R1005" s="8">
        <v>11</v>
      </c>
      <c r="S1005" s="8">
        <v>0.4</v>
      </c>
      <c r="T1005" s="4">
        <v>7.58</v>
      </c>
      <c r="U1005" s="4">
        <v>7.98</v>
      </c>
      <c r="V1005" s="4">
        <v>1.72</v>
      </c>
      <c r="W1005" s="4">
        <v>1.5</v>
      </c>
      <c r="X1005" s="4">
        <f>(H1005-I1005)/H1005*100</f>
        <v>97.5</v>
      </c>
      <c r="Y1005" s="4">
        <f>(J1005-K1005)/J1005*100</f>
        <v>89.182058047493413</v>
      </c>
      <c r="Z1005" s="4">
        <f>(L1005-M1005)/L1005*100</f>
        <v>90.909090909090907</v>
      </c>
      <c r="AA1005" s="4">
        <f>(N1005-O1005)/N1005*100</f>
        <v>63.157894736842103</v>
      </c>
      <c r="AB1005" s="8">
        <f>(R1005-S1005)/R1005*100</f>
        <v>96.36363636363636</v>
      </c>
      <c r="AC1005" s="12"/>
    </row>
    <row r="1006" spans="1:29" x14ac:dyDescent="0.35">
      <c r="A1006" s="3" t="s">
        <v>100</v>
      </c>
      <c r="B1006" s="3" t="s">
        <v>99</v>
      </c>
      <c r="C1006" s="3">
        <v>2024</v>
      </c>
      <c r="D1006" s="3">
        <v>2</v>
      </c>
      <c r="E1006" s="3">
        <v>13</v>
      </c>
      <c r="F1006" s="8"/>
      <c r="G1006" s="8"/>
      <c r="H1006" s="4">
        <v>180</v>
      </c>
      <c r="I1006" s="4">
        <v>10</v>
      </c>
      <c r="J1006" s="4">
        <v>460</v>
      </c>
      <c r="K1006" s="4">
        <v>49</v>
      </c>
      <c r="L1006" s="4">
        <v>176</v>
      </c>
      <c r="M1006" s="4">
        <v>14</v>
      </c>
      <c r="N1006" s="4">
        <v>47</v>
      </c>
      <c r="O1006" s="4">
        <v>23</v>
      </c>
      <c r="P1006" s="8">
        <v>184</v>
      </c>
      <c r="Q1006" s="8">
        <v>146</v>
      </c>
      <c r="R1006" s="4">
        <v>6</v>
      </c>
      <c r="S1006" s="4">
        <v>0.3</v>
      </c>
      <c r="T1006" s="4">
        <v>8.11</v>
      </c>
      <c r="U1006" s="4">
        <v>7.95</v>
      </c>
      <c r="V1006" s="4">
        <v>3.2</v>
      </c>
      <c r="W1006" s="4">
        <v>1.49</v>
      </c>
      <c r="X1006" s="4">
        <f>(H1006-I1006)/H1006*100</f>
        <v>94.444444444444443</v>
      </c>
      <c r="Y1006" s="4">
        <f>(J1006-K1006)/J1006*100</f>
        <v>89.347826086956516</v>
      </c>
      <c r="Z1006" s="4">
        <f>(L1006-M1006)/L1006*100</f>
        <v>92.045454545454547</v>
      </c>
      <c r="AA1006" s="4">
        <f>(N1006-O1006)/N1006*100</f>
        <v>51.063829787234042</v>
      </c>
      <c r="AB1006" s="8">
        <f>(R1006-S1006)/R1006*100</f>
        <v>95</v>
      </c>
      <c r="AC1006" s="12"/>
    </row>
    <row r="1007" spans="1:29" x14ac:dyDescent="0.35">
      <c r="A1007" s="3" t="s">
        <v>100</v>
      </c>
      <c r="B1007" s="3" t="s">
        <v>99</v>
      </c>
      <c r="C1007" s="3">
        <v>2024</v>
      </c>
      <c r="D1007" s="3">
        <v>2</v>
      </c>
      <c r="E1007" s="3">
        <v>20</v>
      </c>
      <c r="F1007" s="8"/>
      <c r="G1007" s="8"/>
      <c r="H1007" s="4">
        <v>260</v>
      </c>
      <c r="I1007" s="4">
        <v>10</v>
      </c>
      <c r="J1007" s="4">
        <v>608</v>
      </c>
      <c r="K1007" s="4">
        <v>51</v>
      </c>
      <c r="L1007" s="4">
        <v>280</v>
      </c>
      <c r="M1007" s="4">
        <v>9</v>
      </c>
      <c r="N1007" s="4">
        <v>42</v>
      </c>
      <c r="O1007" s="4">
        <v>20</v>
      </c>
      <c r="P1007" s="8">
        <v>174</v>
      </c>
      <c r="Q1007" s="8">
        <v>121</v>
      </c>
      <c r="R1007" s="8">
        <v>8</v>
      </c>
      <c r="S1007" s="8">
        <v>0.4</v>
      </c>
      <c r="T1007" s="4">
        <v>7.73</v>
      </c>
      <c r="U1007" s="4">
        <v>7.87</v>
      </c>
      <c r="V1007" s="4">
        <v>2.2000000000000002</v>
      </c>
      <c r="W1007" s="4">
        <v>1.45</v>
      </c>
      <c r="X1007" s="4">
        <f>(H1007-I1007)/H1007*100</f>
        <v>96.15384615384616</v>
      </c>
      <c r="Y1007" s="4">
        <f>(J1007-K1007)/J1007*100</f>
        <v>91.61184210526315</v>
      </c>
      <c r="Z1007" s="4">
        <f>(L1007-M1007)/L1007*100</f>
        <v>96.785714285714292</v>
      </c>
      <c r="AA1007" s="4">
        <f>(N1007-O1007)/N1007*100</f>
        <v>52.380952380952387</v>
      </c>
      <c r="AB1007" s="8">
        <f>(R1007-S1007)/R1007*100</f>
        <v>95</v>
      </c>
      <c r="AC1007" s="12"/>
    </row>
    <row r="1008" spans="1:29" x14ac:dyDescent="0.35">
      <c r="A1008" s="3" t="s">
        <v>100</v>
      </c>
      <c r="B1008" s="3" t="s">
        <v>99</v>
      </c>
      <c r="C1008" s="3">
        <v>2024</v>
      </c>
      <c r="D1008" s="3">
        <v>2</v>
      </c>
      <c r="E1008" s="3">
        <v>27</v>
      </c>
      <c r="F1008" s="4"/>
      <c r="G1008" s="4"/>
      <c r="H1008" s="4">
        <v>180</v>
      </c>
      <c r="I1008" s="4">
        <v>5</v>
      </c>
      <c r="J1008" s="4">
        <v>555</v>
      </c>
      <c r="K1008" s="4">
        <v>31</v>
      </c>
      <c r="L1008" s="4">
        <v>312</v>
      </c>
      <c r="M1008" s="4">
        <v>15</v>
      </c>
      <c r="N1008" s="4">
        <v>40</v>
      </c>
      <c r="O1008" s="4">
        <v>16</v>
      </c>
      <c r="P1008" s="4">
        <v>149</v>
      </c>
      <c r="Q1008" s="4">
        <v>132</v>
      </c>
      <c r="R1008" s="4">
        <v>4</v>
      </c>
      <c r="S1008" s="4">
        <v>0.2</v>
      </c>
      <c r="T1008" s="4">
        <v>8.2200000000000006</v>
      </c>
      <c r="U1008" s="4">
        <v>7.91</v>
      </c>
      <c r="V1008" s="4">
        <v>1.39</v>
      </c>
      <c r="W1008" s="4">
        <v>1.32</v>
      </c>
      <c r="X1008" s="4">
        <f>(H1008-I1008)/H1008*100</f>
        <v>97.222222222222214</v>
      </c>
      <c r="Y1008" s="4">
        <f>(J1008-K1008)/J1008*100</f>
        <v>94.414414414414409</v>
      </c>
      <c r="Z1008" s="4">
        <f>(L1008-M1008)/L1008*100</f>
        <v>95.192307692307693</v>
      </c>
      <c r="AA1008" s="4">
        <f>(N1008-O1008)/N1008*100</f>
        <v>60</v>
      </c>
      <c r="AB1008" s="8">
        <f>(R1008-S1008)/R1008*100</f>
        <v>95</v>
      </c>
      <c r="AC1008" s="12"/>
    </row>
    <row r="1009" spans="1:29" x14ac:dyDescent="0.35">
      <c r="A1009" s="3" t="s">
        <v>100</v>
      </c>
      <c r="B1009" s="3" t="s">
        <v>99</v>
      </c>
      <c r="C1009" s="3">
        <v>2024</v>
      </c>
      <c r="D1009" s="3">
        <v>3</v>
      </c>
      <c r="E1009" s="3">
        <v>6</v>
      </c>
      <c r="F1009" s="8">
        <v>113218</v>
      </c>
      <c r="G1009" s="8">
        <v>3652</v>
      </c>
      <c r="H1009" s="4">
        <v>180</v>
      </c>
      <c r="I1009" s="4">
        <v>7</v>
      </c>
      <c r="J1009" s="4">
        <v>311</v>
      </c>
      <c r="K1009" s="4">
        <v>26</v>
      </c>
      <c r="L1009" s="4">
        <v>144</v>
      </c>
      <c r="M1009" s="4">
        <v>16</v>
      </c>
      <c r="N1009" s="8">
        <v>39.299999999999997</v>
      </c>
      <c r="O1009" s="8">
        <v>14.7</v>
      </c>
      <c r="P1009" s="8">
        <v>204</v>
      </c>
      <c r="Q1009" s="8">
        <v>174</v>
      </c>
      <c r="R1009" s="8">
        <v>7</v>
      </c>
      <c r="S1009" s="8">
        <v>0.1</v>
      </c>
      <c r="T1009" s="4">
        <v>7.45</v>
      </c>
      <c r="U1009" s="4">
        <v>7.6</v>
      </c>
      <c r="V1009" s="4">
        <v>1.85</v>
      </c>
      <c r="W1009" s="4">
        <v>1.45</v>
      </c>
      <c r="X1009" s="4">
        <f>(H1009-I1009)/H1009*100</f>
        <v>96.111111111111114</v>
      </c>
      <c r="Y1009" s="4">
        <f>(J1009-K1009)/J1009*100</f>
        <v>91.639871382636656</v>
      </c>
      <c r="Z1009" s="4">
        <f>(L1009-M1009)/L1009*100</f>
        <v>88.888888888888886</v>
      </c>
      <c r="AA1009" s="4">
        <f>(N1009-O1009)/N1009*100</f>
        <v>62.595419847328252</v>
      </c>
      <c r="AB1009" s="8">
        <f>(R1009-S1009)/R1009*100</f>
        <v>98.571428571428584</v>
      </c>
      <c r="AC1009" s="12"/>
    </row>
    <row r="1010" spans="1:29" x14ac:dyDescent="0.35">
      <c r="A1010" s="3" t="s">
        <v>100</v>
      </c>
      <c r="B1010" s="3" t="s">
        <v>99</v>
      </c>
      <c r="C1010" s="3">
        <v>2024</v>
      </c>
      <c r="D1010" s="3">
        <v>3</v>
      </c>
      <c r="E1010" s="3">
        <v>12</v>
      </c>
      <c r="F1010" s="8"/>
      <c r="G1010" s="8"/>
      <c r="H1010" s="4">
        <v>100</v>
      </c>
      <c r="I1010" s="4">
        <v>5</v>
      </c>
      <c r="J1010" s="4">
        <v>290</v>
      </c>
      <c r="K1010" s="4">
        <v>17</v>
      </c>
      <c r="L1010" s="4">
        <v>64</v>
      </c>
      <c r="M1010" s="4">
        <v>3</v>
      </c>
      <c r="N1010" s="8">
        <v>45.9</v>
      </c>
      <c r="O1010" s="8">
        <v>14.9</v>
      </c>
      <c r="P1010" s="8">
        <v>261</v>
      </c>
      <c r="Q1010" s="8">
        <v>164</v>
      </c>
      <c r="R1010" s="8">
        <v>6</v>
      </c>
      <c r="S1010" s="8">
        <v>0.1</v>
      </c>
      <c r="T1010" s="4">
        <v>8.07</v>
      </c>
      <c r="U1010" s="4">
        <v>7.88</v>
      </c>
      <c r="V1010" s="4">
        <v>1.59</v>
      </c>
      <c r="W1010" s="4">
        <v>1.4</v>
      </c>
      <c r="X1010" s="4">
        <f>(H1010-I1010)/H1010*100</f>
        <v>95</v>
      </c>
      <c r="Y1010" s="4">
        <f>(J1010-K1010)/J1010*100</f>
        <v>94.137931034482762</v>
      </c>
      <c r="Z1010" s="4">
        <f>(L1010-M1010)/L1010*100</f>
        <v>95.3125</v>
      </c>
      <c r="AA1010" s="4">
        <f>(N1010-O1010)/N1010*100</f>
        <v>67.53812636165577</v>
      </c>
      <c r="AB1010" s="8">
        <f>(R1010-S1010)/R1010*100</f>
        <v>98.333333333333343</v>
      </c>
      <c r="AC1010" s="12"/>
    </row>
    <row r="1011" spans="1:29" x14ac:dyDescent="0.35">
      <c r="A1011" s="3" t="s">
        <v>100</v>
      </c>
      <c r="B1011" s="3" t="s">
        <v>99</v>
      </c>
      <c r="C1011" s="3">
        <v>2024</v>
      </c>
      <c r="D1011" s="3">
        <v>3</v>
      </c>
      <c r="E1011" s="3">
        <v>19</v>
      </c>
      <c r="F1011" s="8"/>
      <c r="G1011" s="8"/>
      <c r="H1011" s="4">
        <v>300</v>
      </c>
      <c r="I1011" s="4">
        <v>11</v>
      </c>
      <c r="J1011" s="4">
        <v>444</v>
      </c>
      <c r="K1011" s="4">
        <v>4</v>
      </c>
      <c r="L1011" s="4">
        <v>180</v>
      </c>
      <c r="M1011" s="4">
        <v>19</v>
      </c>
      <c r="N1011" s="8">
        <v>41</v>
      </c>
      <c r="O1011" s="8">
        <v>20</v>
      </c>
      <c r="P1011" s="8">
        <v>233</v>
      </c>
      <c r="Q1011" s="8">
        <v>141</v>
      </c>
      <c r="R1011" s="8">
        <v>8</v>
      </c>
      <c r="S1011" s="8">
        <v>0.3</v>
      </c>
      <c r="T1011" s="4">
        <v>7.78</v>
      </c>
      <c r="U1011" s="4">
        <v>7.72</v>
      </c>
      <c r="V1011" s="4">
        <v>1.76</v>
      </c>
      <c r="W1011" s="4">
        <v>1.48</v>
      </c>
      <c r="X1011" s="4">
        <f>(H1011-I1011)/H1011*100</f>
        <v>96.333333333333343</v>
      </c>
      <c r="Y1011" s="4">
        <f>(J1011-K1011)/J1011*100</f>
        <v>99.099099099099092</v>
      </c>
      <c r="Z1011" s="4">
        <f>(L1011-M1011)/L1011*100</f>
        <v>89.444444444444443</v>
      </c>
      <c r="AA1011" s="4">
        <f>(N1011-O1011)/N1011*100</f>
        <v>51.219512195121951</v>
      </c>
      <c r="AB1011" s="8">
        <f>(R1011-S1011)/R1011*100</f>
        <v>96.25</v>
      </c>
      <c r="AC1011" s="12"/>
    </row>
    <row r="1012" spans="1:29" x14ac:dyDescent="0.35">
      <c r="A1012" s="3" t="s">
        <v>100</v>
      </c>
      <c r="B1012" s="3" t="s">
        <v>99</v>
      </c>
      <c r="C1012" s="3">
        <v>2024</v>
      </c>
      <c r="D1012" s="3">
        <v>3</v>
      </c>
      <c r="E1012" s="3">
        <v>25</v>
      </c>
      <c r="F1012" s="8"/>
      <c r="G1012" s="8"/>
      <c r="H1012" s="4">
        <v>220</v>
      </c>
      <c r="I1012" s="4">
        <v>6</v>
      </c>
      <c r="J1012" s="4">
        <v>373</v>
      </c>
      <c r="K1012" s="4">
        <v>18</v>
      </c>
      <c r="L1012" s="4">
        <v>137</v>
      </c>
      <c r="M1012" s="4">
        <v>12</v>
      </c>
      <c r="N1012" s="8">
        <v>40.200000000000003</v>
      </c>
      <c r="O1012" s="8">
        <v>17.8</v>
      </c>
      <c r="P1012" s="8">
        <v>194</v>
      </c>
      <c r="Q1012" s="8">
        <v>167</v>
      </c>
      <c r="R1012" s="8">
        <v>7</v>
      </c>
      <c r="S1012" s="8">
        <v>0.2</v>
      </c>
      <c r="T1012" s="4">
        <v>7.91</v>
      </c>
      <c r="U1012" s="4">
        <v>7.63</v>
      </c>
      <c r="V1012" s="4">
        <v>1.81</v>
      </c>
      <c r="W1012" s="4">
        <v>1.57</v>
      </c>
      <c r="X1012" s="4">
        <f>(H1012-I1012)/H1012*100</f>
        <v>97.27272727272728</v>
      </c>
      <c r="Y1012" s="4">
        <f>(J1012-K1012)/J1012*100</f>
        <v>95.174262734584445</v>
      </c>
      <c r="Z1012" s="4">
        <f>(L1012-M1012)/L1012*100</f>
        <v>91.240875912408754</v>
      </c>
      <c r="AA1012" s="4">
        <f>(N1012-O1012)/N1012*100</f>
        <v>55.721393034825873</v>
      </c>
      <c r="AB1012" s="8">
        <f>(R1012-S1012)/R1012*100</f>
        <v>97.142857142857139</v>
      </c>
      <c r="AC1012" s="12"/>
    </row>
    <row r="1013" spans="1:29" x14ac:dyDescent="0.35">
      <c r="A1013" s="3" t="s">
        <v>100</v>
      </c>
      <c r="B1013" s="3" t="s">
        <v>99</v>
      </c>
      <c r="C1013" s="3">
        <v>2024</v>
      </c>
      <c r="D1013" s="3">
        <v>4</v>
      </c>
      <c r="E1013" s="3">
        <v>3</v>
      </c>
      <c r="F1013" s="8">
        <v>105936</v>
      </c>
      <c r="G1013" s="8">
        <v>3417</v>
      </c>
      <c r="H1013" s="4">
        <v>120</v>
      </c>
      <c r="I1013" s="4">
        <v>11</v>
      </c>
      <c r="J1013" s="4">
        <v>329</v>
      </c>
      <c r="K1013" s="4">
        <v>23</v>
      </c>
      <c r="L1013" s="4">
        <v>84</v>
      </c>
      <c r="M1013" s="4">
        <v>8</v>
      </c>
      <c r="N1013" s="8">
        <v>44</v>
      </c>
      <c r="O1013" s="8">
        <v>23</v>
      </c>
      <c r="P1013" s="8">
        <v>196</v>
      </c>
      <c r="Q1013" s="8">
        <v>156</v>
      </c>
      <c r="R1013" s="8">
        <v>4</v>
      </c>
      <c r="S1013" s="8">
        <v>1.6</v>
      </c>
      <c r="T1013" s="4">
        <v>7.77</v>
      </c>
      <c r="U1013" s="4">
        <v>7.57</v>
      </c>
      <c r="V1013" s="4">
        <v>1.65</v>
      </c>
      <c r="W1013" s="4">
        <v>1.49</v>
      </c>
      <c r="X1013" s="4">
        <f>(H1013-I1013)/H1013*100</f>
        <v>90.833333333333329</v>
      </c>
      <c r="Y1013" s="4">
        <f>(J1013-K1013)/J1013*100</f>
        <v>93.00911854103343</v>
      </c>
      <c r="Z1013" s="4">
        <f>(L1013-M1013)/L1013*100</f>
        <v>90.476190476190482</v>
      </c>
      <c r="AA1013" s="4">
        <f>(N1013-O1013)/N1013*100</f>
        <v>47.727272727272727</v>
      </c>
      <c r="AB1013" s="8">
        <f>(R1013-S1013)/R1013*100</f>
        <v>60</v>
      </c>
      <c r="AC1013" s="12"/>
    </row>
    <row r="1014" spans="1:29" x14ac:dyDescent="0.35">
      <c r="A1014" s="3" t="s">
        <v>100</v>
      </c>
      <c r="B1014" s="3" t="s">
        <v>99</v>
      </c>
      <c r="C1014" s="3">
        <v>2024</v>
      </c>
      <c r="D1014" s="3">
        <v>4</v>
      </c>
      <c r="E1014" s="3">
        <v>9</v>
      </c>
      <c r="F1014" s="8"/>
      <c r="G1014" s="8"/>
      <c r="H1014" s="4">
        <v>180</v>
      </c>
      <c r="I1014" s="4">
        <v>10</v>
      </c>
      <c r="J1014" s="4">
        <v>403</v>
      </c>
      <c r="K1014" s="4">
        <v>26</v>
      </c>
      <c r="L1014" s="4">
        <v>128</v>
      </c>
      <c r="M1014" s="4">
        <v>14</v>
      </c>
      <c r="N1014" s="4">
        <v>47</v>
      </c>
      <c r="O1014" s="4">
        <v>15</v>
      </c>
      <c r="P1014" s="8">
        <v>154</v>
      </c>
      <c r="Q1014" s="8">
        <v>137</v>
      </c>
      <c r="R1014" s="8">
        <v>10</v>
      </c>
      <c r="S1014" s="8">
        <v>0.5</v>
      </c>
      <c r="T1014" s="4">
        <v>7.58</v>
      </c>
      <c r="U1014" s="4">
        <v>7.66</v>
      </c>
      <c r="V1014" s="4">
        <v>1.83</v>
      </c>
      <c r="W1014" s="4">
        <v>1.49</v>
      </c>
      <c r="X1014" s="4">
        <f>(H1014-I1014)/H1014*100</f>
        <v>94.444444444444443</v>
      </c>
      <c r="Y1014" s="4">
        <f>(J1014-K1014)/J1014*100</f>
        <v>93.548387096774192</v>
      </c>
      <c r="Z1014" s="4">
        <f>(L1014-M1014)/L1014*100</f>
        <v>89.0625</v>
      </c>
      <c r="AA1014" s="4">
        <f>(N1014-O1014)/N1014*100</f>
        <v>68.085106382978722</v>
      </c>
      <c r="AB1014" s="8">
        <f>(R1014-S1014)/R1014*100</f>
        <v>95</v>
      </c>
      <c r="AC1014" s="12"/>
    </row>
    <row r="1015" spans="1:29" x14ac:dyDescent="0.35">
      <c r="A1015" s="3" t="s">
        <v>100</v>
      </c>
      <c r="B1015" s="3" t="s">
        <v>99</v>
      </c>
      <c r="C1015" s="3">
        <v>2024</v>
      </c>
      <c r="D1015" s="3">
        <v>4</v>
      </c>
      <c r="E1015" s="3">
        <v>16</v>
      </c>
      <c r="F1015" s="8"/>
      <c r="G1015" s="8"/>
      <c r="H1015" s="4">
        <v>300</v>
      </c>
      <c r="I1015" s="4">
        <v>22</v>
      </c>
      <c r="J1015" s="4">
        <v>494</v>
      </c>
      <c r="K1015" s="4">
        <v>49</v>
      </c>
      <c r="L1015" s="4">
        <v>248</v>
      </c>
      <c r="M1015" s="4">
        <v>40</v>
      </c>
      <c r="N1015" s="4">
        <v>44</v>
      </c>
      <c r="O1015" s="4">
        <v>31</v>
      </c>
      <c r="P1015" s="8">
        <v>161</v>
      </c>
      <c r="Q1015" s="8">
        <v>104</v>
      </c>
      <c r="R1015" s="4">
        <v>5</v>
      </c>
      <c r="S1015" s="4">
        <v>2.2999999999999998</v>
      </c>
      <c r="T1015" s="4">
        <v>7.75</v>
      </c>
      <c r="U1015" s="4">
        <v>7.64</v>
      </c>
      <c r="V1015" s="4">
        <v>1.99</v>
      </c>
      <c r="W1015" s="4">
        <v>1.55</v>
      </c>
      <c r="X1015" s="4">
        <f>(H1015-I1015)/H1015*100</f>
        <v>92.666666666666657</v>
      </c>
      <c r="Y1015" s="4">
        <f>(J1015-K1015)/J1015*100</f>
        <v>90.08097165991903</v>
      </c>
      <c r="Z1015" s="4">
        <f>(L1015-M1015)/L1015*100</f>
        <v>83.870967741935488</v>
      </c>
      <c r="AA1015" s="4">
        <f>(N1015-O1015)/N1015*100</f>
        <v>29.545454545454547</v>
      </c>
      <c r="AB1015" s="8">
        <f>(R1015-S1015)/R1015*100</f>
        <v>54</v>
      </c>
      <c r="AC1015" s="12"/>
    </row>
    <row r="1016" spans="1:29" x14ac:dyDescent="0.35">
      <c r="A1016" s="3" t="s">
        <v>100</v>
      </c>
      <c r="B1016" s="3" t="s">
        <v>99</v>
      </c>
      <c r="C1016" s="3">
        <v>2024</v>
      </c>
      <c r="D1016" s="3">
        <v>4</v>
      </c>
      <c r="E1016" s="3">
        <v>23</v>
      </c>
      <c r="F1016" s="4"/>
      <c r="G1016" s="4"/>
      <c r="H1016" s="4">
        <v>60</v>
      </c>
      <c r="I1016" s="4">
        <v>17</v>
      </c>
      <c r="J1016" s="4">
        <v>284</v>
      </c>
      <c r="K1016" s="4">
        <v>27</v>
      </c>
      <c r="L1016" s="4">
        <v>166</v>
      </c>
      <c r="M1016" s="4">
        <v>6</v>
      </c>
      <c r="N1016" s="4">
        <v>50</v>
      </c>
      <c r="O1016" s="4">
        <v>19</v>
      </c>
      <c r="P1016" s="4">
        <v>108</v>
      </c>
      <c r="Q1016" s="4">
        <v>112</v>
      </c>
      <c r="R1016" s="4">
        <v>5</v>
      </c>
      <c r="S1016" s="4">
        <v>0.3</v>
      </c>
      <c r="T1016" s="4">
        <v>7.7</v>
      </c>
      <c r="U1016" s="4">
        <v>7.5</v>
      </c>
      <c r="V1016" s="4">
        <v>1.45</v>
      </c>
      <c r="W1016" s="4">
        <v>1.33</v>
      </c>
      <c r="X1016" s="4">
        <f>(H1016-I1016)/H1016*100</f>
        <v>71.666666666666671</v>
      </c>
      <c r="Y1016" s="4">
        <f>(J1016-K1016)/J1016*100</f>
        <v>90.492957746478879</v>
      </c>
      <c r="Z1016" s="4">
        <f>(L1016-M1016)/L1016*100</f>
        <v>96.385542168674704</v>
      </c>
      <c r="AA1016" s="4">
        <f>(N1016-O1016)/N1016*100</f>
        <v>62</v>
      </c>
      <c r="AB1016" s="8">
        <f>(R1016-S1016)/R1016*100</f>
        <v>94</v>
      </c>
      <c r="AC1016" s="12"/>
    </row>
    <row r="1017" spans="1:29" x14ac:dyDescent="0.35">
      <c r="A1017" s="3" t="s">
        <v>100</v>
      </c>
      <c r="B1017" s="3" t="s">
        <v>99</v>
      </c>
      <c r="C1017" s="3">
        <v>2024</v>
      </c>
      <c r="D1017" s="3">
        <v>5</v>
      </c>
      <c r="E1017" s="3">
        <v>7</v>
      </c>
      <c r="F1017" s="8">
        <v>116311</v>
      </c>
      <c r="G1017" s="8">
        <v>3752</v>
      </c>
      <c r="H1017" s="4">
        <v>180</v>
      </c>
      <c r="I1017" s="4">
        <v>8</v>
      </c>
      <c r="J1017" s="4">
        <v>202</v>
      </c>
      <c r="K1017" s="4">
        <v>15</v>
      </c>
      <c r="L1017" s="4">
        <v>236</v>
      </c>
      <c r="M1017" s="4">
        <v>16</v>
      </c>
      <c r="N1017" s="4">
        <v>49</v>
      </c>
      <c r="O1017" s="4">
        <v>31</v>
      </c>
      <c r="P1017" s="8">
        <v>183</v>
      </c>
      <c r="Q1017" s="8">
        <v>136</v>
      </c>
      <c r="R1017" s="4">
        <v>5</v>
      </c>
      <c r="S1017" s="4">
        <v>0.6</v>
      </c>
      <c r="T1017" s="4">
        <v>7.55</v>
      </c>
      <c r="U1017" s="4">
        <v>7.45</v>
      </c>
      <c r="V1017" s="4">
        <v>1.5</v>
      </c>
      <c r="W1017" s="4">
        <v>1.49</v>
      </c>
      <c r="X1017" s="4">
        <f>(H1017-I1017)/H1017*100</f>
        <v>95.555555555555557</v>
      </c>
      <c r="Y1017" s="4">
        <f>(J1017-K1017)/J1017*100</f>
        <v>92.574257425742573</v>
      </c>
      <c r="Z1017" s="4">
        <f>(L1017-M1017)/L1017*100</f>
        <v>93.220338983050837</v>
      </c>
      <c r="AA1017" s="4">
        <f>(N1017-O1017)/N1017*100</f>
        <v>36.734693877551024</v>
      </c>
      <c r="AB1017" s="8">
        <f>(R1017-S1017)/R1017*100</f>
        <v>88.000000000000014</v>
      </c>
      <c r="AC1017" s="12"/>
    </row>
    <row r="1018" spans="1:29" x14ac:dyDescent="0.35">
      <c r="A1018" s="3" t="s">
        <v>100</v>
      </c>
      <c r="B1018" s="3" t="s">
        <v>99</v>
      </c>
      <c r="C1018" s="3">
        <v>2024</v>
      </c>
      <c r="D1018" s="3">
        <v>5</v>
      </c>
      <c r="E1018" s="3">
        <v>14</v>
      </c>
      <c r="F1018" s="8"/>
      <c r="G1018" s="8"/>
      <c r="H1018" s="4">
        <v>240</v>
      </c>
      <c r="I1018" s="4">
        <v>7</v>
      </c>
      <c r="J1018" s="4">
        <v>302</v>
      </c>
      <c r="K1018" s="4">
        <v>34</v>
      </c>
      <c r="L1018" s="4">
        <v>88</v>
      </c>
      <c r="M1018" s="4">
        <v>10</v>
      </c>
      <c r="N1018" s="4">
        <v>48</v>
      </c>
      <c r="O1018" s="4">
        <v>23</v>
      </c>
      <c r="P1018" s="8">
        <v>209</v>
      </c>
      <c r="Q1018" s="8">
        <v>152</v>
      </c>
      <c r="R1018" s="4">
        <v>4</v>
      </c>
      <c r="S1018" s="4">
        <v>0.3</v>
      </c>
      <c r="T1018" s="4">
        <v>7.72</v>
      </c>
      <c r="U1018" s="4">
        <v>7.65</v>
      </c>
      <c r="V1018" s="4">
        <v>1.53</v>
      </c>
      <c r="W1018" s="4">
        <v>1.51</v>
      </c>
      <c r="X1018" s="4">
        <f>(H1018-I1018)/H1018*100</f>
        <v>97.083333333333329</v>
      </c>
      <c r="Y1018" s="4">
        <f>(J1018-K1018)/J1018*100</f>
        <v>88.741721854304629</v>
      </c>
      <c r="Z1018" s="4">
        <f>(L1018-M1018)/L1018*100</f>
        <v>88.63636363636364</v>
      </c>
      <c r="AA1018" s="4">
        <f>(N1018-O1018)/N1018*100</f>
        <v>52.083333333333336</v>
      </c>
      <c r="AB1018" s="8">
        <f>(R1018-S1018)/R1018*100</f>
        <v>92.5</v>
      </c>
      <c r="AC1018" s="12"/>
    </row>
    <row r="1019" spans="1:29" x14ac:dyDescent="0.35">
      <c r="A1019" s="3" t="s">
        <v>100</v>
      </c>
      <c r="B1019" s="3" t="s">
        <v>99</v>
      </c>
      <c r="C1019" s="3">
        <v>2024</v>
      </c>
      <c r="D1019" s="3">
        <v>5</v>
      </c>
      <c r="E1019" s="3">
        <v>21</v>
      </c>
      <c r="F1019" s="4"/>
      <c r="G1019" s="4"/>
      <c r="H1019" s="4">
        <v>160</v>
      </c>
      <c r="I1019" s="4">
        <v>3</v>
      </c>
      <c r="J1019" s="4">
        <v>427</v>
      </c>
      <c r="K1019" s="4">
        <v>18</v>
      </c>
      <c r="L1019" s="4">
        <v>148</v>
      </c>
      <c r="M1019" s="4">
        <v>5</v>
      </c>
      <c r="N1019" s="4">
        <v>61</v>
      </c>
      <c r="O1019" s="4">
        <v>22</v>
      </c>
      <c r="P1019" s="4">
        <v>178</v>
      </c>
      <c r="Q1019" s="4">
        <v>121</v>
      </c>
      <c r="R1019" s="4">
        <v>4</v>
      </c>
      <c r="S1019" s="4">
        <v>0.2</v>
      </c>
      <c r="T1019" s="4">
        <v>7.89</v>
      </c>
      <c r="U1019" s="4">
        <v>7.68</v>
      </c>
      <c r="V1019" s="4">
        <v>1.69</v>
      </c>
      <c r="W1019" s="4">
        <v>1.5</v>
      </c>
      <c r="X1019" s="4">
        <f>(H1019-I1019)/H1019*100</f>
        <v>98.125</v>
      </c>
      <c r="Y1019" s="4">
        <f>(J1019-K1019)/J1019*100</f>
        <v>95.784543325526926</v>
      </c>
      <c r="Z1019" s="4">
        <f>(L1019-M1019)/L1019*100</f>
        <v>96.621621621621628</v>
      </c>
      <c r="AA1019" s="4">
        <f>(N1019-O1019)/N1019*100</f>
        <v>63.934426229508205</v>
      </c>
      <c r="AB1019" s="8">
        <f>(R1019-S1019)/R1019*100</f>
        <v>95</v>
      </c>
      <c r="AC1019" s="12"/>
    </row>
    <row r="1020" spans="1:29" x14ac:dyDescent="0.35">
      <c r="A1020" s="3" t="s">
        <v>100</v>
      </c>
      <c r="B1020" s="3" t="s">
        <v>99</v>
      </c>
      <c r="C1020" s="3">
        <v>2024</v>
      </c>
      <c r="D1020" s="3">
        <v>5</v>
      </c>
      <c r="E1020" s="3">
        <v>28</v>
      </c>
      <c r="F1020" s="8"/>
      <c r="G1020" s="8"/>
      <c r="H1020" s="4">
        <v>160</v>
      </c>
      <c r="I1020" s="4">
        <v>3</v>
      </c>
      <c r="J1020" s="4">
        <v>427</v>
      </c>
      <c r="K1020" s="4">
        <v>18</v>
      </c>
      <c r="L1020" s="4">
        <v>148</v>
      </c>
      <c r="M1020" s="4">
        <v>5</v>
      </c>
      <c r="N1020" s="4">
        <v>61</v>
      </c>
      <c r="O1020" s="4">
        <v>22</v>
      </c>
      <c r="P1020" s="8">
        <v>178</v>
      </c>
      <c r="Q1020" s="8">
        <v>121</v>
      </c>
      <c r="R1020" s="4">
        <v>4</v>
      </c>
      <c r="S1020" s="4">
        <v>0.2</v>
      </c>
      <c r="T1020" s="4">
        <v>7.89</v>
      </c>
      <c r="U1020" s="4">
        <v>7.68</v>
      </c>
      <c r="V1020" s="4">
        <v>1.69</v>
      </c>
      <c r="W1020" s="4">
        <v>1.5</v>
      </c>
      <c r="X1020" s="4">
        <f>(H1020-I1020)/H1020*100</f>
        <v>98.125</v>
      </c>
      <c r="Y1020" s="4">
        <f>(J1020-K1020)/J1020*100</f>
        <v>95.784543325526926</v>
      </c>
      <c r="Z1020" s="4">
        <f>(L1020-M1020)/L1020*100</f>
        <v>96.621621621621628</v>
      </c>
      <c r="AA1020" s="4">
        <f>(N1020-O1020)/N1020*100</f>
        <v>63.934426229508205</v>
      </c>
      <c r="AB1020" s="8">
        <f>(R1020-S1020)/R1020*100</f>
        <v>95</v>
      </c>
      <c r="AC1020" s="12"/>
    </row>
    <row r="1021" spans="1:29" x14ac:dyDescent="0.35">
      <c r="A1021" s="3" t="s">
        <v>100</v>
      </c>
      <c r="B1021" s="3" t="s">
        <v>99</v>
      </c>
      <c r="C1021" s="3">
        <v>2024</v>
      </c>
      <c r="D1021" s="3">
        <v>6</v>
      </c>
      <c r="E1021" s="3">
        <v>4</v>
      </c>
      <c r="F1021" s="8">
        <v>112792</v>
      </c>
      <c r="G1021" s="8">
        <v>3638</v>
      </c>
      <c r="H1021" s="4">
        <v>220</v>
      </c>
      <c r="I1021" s="4">
        <v>11</v>
      </c>
      <c r="J1021" s="4">
        <v>651</v>
      </c>
      <c r="K1021" s="4">
        <v>17</v>
      </c>
      <c r="L1021" s="4">
        <v>513</v>
      </c>
      <c r="M1021" s="4">
        <v>14</v>
      </c>
      <c r="N1021" s="4">
        <v>62</v>
      </c>
      <c r="O1021" s="4">
        <v>11</v>
      </c>
      <c r="P1021" s="8">
        <v>213</v>
      </c>
      <c r="Q1021" s="8">
        <v>183</v>
      </c>
      <c r="R1021" s="4">
        <v>6</v>
      </c>
      <c r="S1021" s="4">
        <v>0.3</v>
      </c>
      <c r="T1021" s="4">
        <v>7.61</v>
      </c>
      <c r="U1021" s="4">
        <v>7.53</v>
      </c>
      <c r="V1021" s="4">
        <v>1.61</v>
      </c>
      <c r="W1021" s="4">
        <v>1.38</v>
      </c>
      <c r="X1021" s="4">
        <f>(H1021-I1021)/H1021*100</f>
        <v>95</v>
      </c>
      <c r="Y1021" s="4">
        <f>(J1021-K1021)/J1021*100</f>
        <v>97.388632872503848</v>
      </c>
      <c r="Z1021" s="4">
        <f>(L1021-M1021)/L1021*100</f>
        <v>97.270955165692001</v>
      </c>
      <c r="AA1021" s="4">
        <f>(N1021-O1021)/N1021*100</f>
        <v>82.258064516129039</v>
      </c>
      <c r="AB1021" s="8">
        <f>(R1021-S1021)/R1021*100</f>
        <v>95</v>
      </c>
      <c r="AC1021" s="12"/>
    </row>
    <row r="1022" spans="1:29" x14ac:dyDescent="0.35">
      <c r="A1022" s="3" t="s">
        <v>100</v>
      </c>
      <c r="B1022" s="3" t="s">
        <v>99</v>
      </c>
      <c r="C1022" s="3">
        <v>2024</v>
      </c>
      <c r="D1022" s="3">
        <v>6</v>
      </c>
      <c r="E1022" s="3">
        <v>11</v>
      </c>
      <c r="F1022" s="8"/>
      <c r="G1022" s="8"/>
      <c r="H1022" s="4">
        <v>260</v>
      </c>
      <c r="I1022" s="4">
        <v>5</v>
      </c>
      <c r="J1022" s="4">
        <v>878</v>
      </c>
      <c r="K1022" s="4">
        <v>26</v>
      </c>
      <c r="L1022" s="4">
        <v>624</v>
      </c>
      <c r="M1022" s="4">
        <v>24</v>
      </c>
      <c r="N1022" s="4">
        <v>64</v>
      </c>
      <c r="O1022" s="4">
        <v>13</v>
      </c>
      <c r="P1022" s="8">
        <v>281</v>
      </c>
      <c r="Q1022" s="8">
        <v>137</v>
      </c>
      <c r="R1022" s="4">
        <v>10</v>
      </c>
      <c r="S1022" s="4">
        <v>0.4</v>
      </c>
      <c r="T1022" s="4">
        <v>7.74</v>
      </c>
      <c r="U1022" s="4">
        <v>7.59</v>
      </c>
      <c r="V1022" s="4">
        <v>1.57</v>
      </c>
      <c r="W1022" s="4">
        <v>1.41</v>
      </c>
      <c r="X1022" s="4">
        <f>(H1022-I1022)/H1022*100</f>
        <v>98.076923076923066</v>
      </c>
      <c r="Y1022" s="4">
        <f>(J1022-K1022)/J1022*100</f>
        <v>97.038724373576315</v>
      </c>
      <c r="Z1022" s="4">
        <f>(L1022-M1022)/L1022*100</f>
        <v>96.15384615384616</v>
      </c>
      <c r="AA1022" s="4">
        <f>(N1022-O1022)/N1022*100</f>
        <v>79.6875</v>
      </c>
      <c r="AB1022" s="8">
        <f>(R1022-S1022)/R1022*100</f>
        <v>96</v>
      </c>
      <c r="AC1022" s="12"/>
    </row>
    <row r="1023" spans="1:29" x14ac:dyDescent="0.35">
      <c r="A1023" s="3" t="s">
        <v>100</v>
      </c>
      <c r="B1023" s="3" t="s">
        <v>99</v>
      </c>
      <c r="C1023" s="3">
        <v>2024</v>
      </c>
      <c r="D1023" s="3">
        <v>6</v>
      </c>
      <c r="E1023" s="3">
        <v>19</v>
      </c>
      <c r="F1023" s="8"/>
      <c r="G1023" s="8"/>
      <c r="H1023" s="4">
        <v>260</v>
      </c>
      <c r="I1023" s="4">
        <v>13</v>
      </c>
      <c r="J1023" s="4">
        <v>1044</v>
      </c>
      <c r="K1023" s="4">
        <v>37</v>
      </c>
      <c r="L1023" s="4">
        <v>320</v>
      </c>
      <c r="M1023" s="4">
        <v>5</v>
      </c>
      <c r="N1023" s="8">
        <v>51</v>
      </c>
      <c r="O1023" s="8">
        <v>10</v>
      </c>
      <c r="P1023" s="8">
        <v>257</v>
      </c>
      <c r="Q1023" s="8">
        <v>179</v>
      </c>
      <c r="R1023" s="8">
        <v>6</v>
      </c>
      <c r="S1023" s="8">
        <v>0.3</v>
      </c>
      <c r="T1023" s="4">
        <v>7.76</v>
      </c>
      <c r="U1023" s="4">
        <v>7.6</v>
      </c>
      <c r="V1023" s="4">
        <v>1.55</v>
      </c>
      <c r="W1023" s="4">
        <v>1.41</v>
      </c>
      <c r="X1023" s="4">
        <f>(H1023-I1023)/H1023*100</f>
        <v>95</v>
      </c>
      <c r="Y1023" s="4">
        <f>(J1023-K1023)/J1023*100</f>
        <v>96.455938697318004</v>
      </c>
      <c r="Z1023" s="4">
        <f>(L1023-M1023)/L1023*100</f>
        <v>98.4375</v>
      </c>
      <c r="AA1023" s="4">
        <f>(N1023-O1023)/N1023*100</f>
        <v>80.392156862745097</v>
      </c>
      <c r="AB1023" s="8">
        <f>(R1023-S1023)/R1023*100</f>
        <v>95</v>
      </c>
      <c r="AC1023" s="12"/>
    </row>
    <row r="1024" spans="1:29" x14ac:dyDescent="0.35">
      <c r="A1024" s="3" t="s">
        <v>100</v>
      </c>
      <c r="B1024" s="3" t="s">
        <v>99</v>
      </c>
      <c r="C1024" s="3">
        <v>2024</v>
      </c>
      <c r="D1024" s="3">
        <v>6</v>
      </c>
      <c r="E1024" s="3">
        <v>26</v>
      </c>
      <c r="F1024" s="8"/>
      <c r="G1024" s="8"/>
      <c r="H1024" s="4">
        <v>200</v>
      </c>
      <c r="I1024" s="4">
        <v>12</v>
      </c>
      <c r="J1024" s="4">
        <v>490</v>
      </c>
      <c r="K1024" s="4">
        <v>6</v>
      </c>
      <c r="L1024" s="4">
        <v>276</v>
      </c>
      <c r="M1024" s="4">
        <v>19</v>
      </c>
      <c r="N1024" s="8">
        <v>55</v>
      </c>
      <c r="O1024" s="8">
        <v>9</v>
      </c>
      <c r="P1024" s="8">
        <v>229</v>
      </c>
      <c r="Q1024" s="8">
        <v>148</v>
      </c>
      <c r="R1024" s="8">
        <v>6</v>
      </c>
      <c r="S1024" s="8">
        <v>0.3</v>
      </c>
      <c r="T1024" s="4">
        <v>7.5</v>
      </c>
      <c r="U1024" s="4">
        <v>7.69</v>
      </c>
      <c r="V1024" s="4">
        <v>1.86</v>
      </c>
      <c r="W1024" s="4">
        <v>1.39</v>
      </c>
      <c r="X1024" s="4">
        <f>(H1024-I1024)/H1024*100</f>
        <v>94</v>
      </c>
      <c r="Y1024" s="4">
        <f>(J1024-K1024)/J1024*100</f>
        <v>98.775510204081627</v>
      </c>
      <c r="Z1024" s="4">
        <f>(L1024-M1024)/L1024*100</f>
        <v>93.115942028985515</v>
      </c>
      <c r="AA1024" s="4">
        <f>(N1024-O1024)/N1024*100</f>
        <v>83.636363636363626</v>
      </c>
      <c r="AB1024" s="8">
        <f>(R1024-S1024)/R1024*100</f>
        <v>95</v>
      </c>
      <c r="AC1024" s="12"/>
    </row>
    <row r="1025" spans="1:29" x14ac:dyDescent="0.35">
      <c r="A1025" s="3" t="s">
        <v>100</v>
      </c>
      <c r="B1025" s="3" t="s">
        <v>99</v>
      </c>
      <c r="C1025" s="3">
        <v>2024</v>
      </c>
      <c r="D1025" s="3">
        <v>7</v>
      </c>
      <c r="E1025" s="3">
        <v>3</v>
      </c>
      <c r="F1025" s="8">
        <v>111233</v>
      </c>
      <c r="G1025" s="8">
        <v>3588</v>
      </c>
      <c r="H1025" s="4">
        <v>260</v>
      </c>
      <c r="I1025" s="4">
        <v>21</v>
      </c>
      <c r="J1025" s="4">
        <v>477</v>
      </c>
      <c r="K1025" s="4">
        <v>16</v>
      </c>
      <c r="L1025" s="4">
        <v>232</v>
      </c>
      <c r="M1025" s="4">
        <v>21</v>
      </c>
      <c r="N1025" s="4">
        <v>75</v>
      </c>
      <c r="O1025" s="4">
        <v>8</v>
      </c>
      <c r="P1025" s="4">
        <v>5</v>
      </c>
      <c r="Q1025" s="4">
        <v>0</v>
      </c>
      <c r="R1025" s="4">
        <v>5</v>
      </c>
      <c r="S1025" s="4">
        <v>0.3</v>
      </c>
      <c r="T1025" s="4">
        <v>7.5</v>
      </c>
      <c r="U1025" s="4">
        <v>7.71</v>
      </c>
      <c r="V1025" s="4">
        <v>1.91</v>
      </c>
      <c r="W1025" s="4">
        <v>1.33</v>
      </c>
      <c r="X1025" s="4">
        <f>(H1025-I1025)/H1025*100</f>
        <v>91.92307692307692</v>
      </c>
      <c r="Y1025" s="4">
        <f>(J1025-K1025)/J1025*100</f>
        <v>96.645702306079656</v>
      </c>
      <c r="Z1025" s="4">
        <f>(L1025-M1025)/L1025*100</f>
        <v>90.948275862068968</v>
      </c>
      <c r="AA1025" s="4">
        <f>(N1025-O1025)/N1025*100</f>
        <v>89.333333333333329</v>
      </c>
      <c r="AB1025" s="8">
        <f>(R1025-S1025)/R1025*100</f>
        <v>94</v>
      </c>
      <c r="AC1025" s="12"/>
    </row>
    <row r="1026" spans="1:29" x14ac:dyDescent="0.35">
      <c r="A1026" s="3" t="s">
        <v>100</v>
      </c>
      <c r="B1026" s="3" t="s">
        <v>99</v>
      </c>
      <c r="C1026" s="3">
        <v>2024</v>
      </c>
      <c r="D1026" s="3">
        <v>7</v>
      </c>
      <c r="E1026" s="3">
        <v>11</v>
      </c>
      <c r="F1026" s="4"/>
      <c r="G1026" s="4"/>
      <c r="H1026" s="4">
        <v>260</v>
      </c>
      <c r="I1026" s="4">
        <v>17</v>
      </c>
      <c r="J1026" s="4">
        <v>456</v>
      </c>
      <c r="K1026" s="4">
        <v>26</v>
      </c>
      <c r="L1026" s="4">
        <v>207</v>
      </c>
      <c r="M1026" s="4">
        <v>20</v>
      </c>
      <c r="N1026" s="8">
        <v>61</v>
      </c>
      <c r="O1026" s="8">
        <v>9</v>
      </c>
      <c r="P1026" s="8">
        <v>523</v>
      </c>
      <c r="Q1026" s="8">
        <v>187</v>
      </c>
      <c r="R1026" s="8">
        <v>4</v>
      </c>
      <c r="S1026" s="8">
        <v>0.7</v>
      </c>
      <c r="T1026" s="4">
        <v>7.41</v>
      </c>
      <c r="U1026" s="4">
        <v>7.74</v>
      </c>
      <c r="V1026" s="4">
        <v>1.77</v>
      </c>
      <c r="W1026" s="4">
        <v>1.36</v>
      </c>
      <c r="X1026" s="4">
        <f>(H1026-I1026)/H1026*100</f>
        <v>93.461538461538467</v>
      </c>
      <c r="Y1026" s="4">
        <f>(J1026-K1026)/J1026*100</f>
        <v>94.298245614035096</v>
      </c>
      <c r="Z1026" s="4">
        <f>(L1026-M1026)/L1026*100</f>
        <v>90.338164251207729</v>
      </c>
      <c r="AA1026" s="4">
        <f>(N1026-O1026)/N1026*100</f>
        <v>85.245901639344254</v>
      </c>
      <c r="AB1026" s="8">
        <f>(R1026-S1026)/R1026*100</f>
        <v>82.5</v>
      </c>
      <c r="AC1026" s="12"/>
    </row>
    <row r="1027" spans="1:29" x14ac:dyDescent="0.35">
      <c r="A1027" s="3" t="s">
        <v>100</v>
      </c>
      <c r="B1027" s="3" t="s">
        <v>99</v>
      </c>
      <c r="C1027" s="3">
        <v>2024</v>
      </c>
      <c r="D1027" s="3">
        <v>7</v>
      </c>
      <c r="E1027" s="3">
        <v>17</v>
      </c>
      <c r="F1027" s="8"/>
      <c r="G1027" s="8"/>
      <c r="H1027" s="4">
        <v>320</v>
      </c>
      <c r="I1027" s="4">
        <v>10</v>
      </c>
      <c r="J1027" s="4">
        <v>475</v>
      </c>
      <c r="K1027" s="4">
        <v>21</v>
      </c>
      <c r="L1027" s="4">
        <v>248</v>
      </c>
      <c r="M1027" s="4">
        <v>19</v>
      </c>
      <c r="N1027" s="4">
        <v>47</v>
      </c>
      <c r="O1027" s="4">
        <v>15</v>
      </c>
      <c r="P1027" s="4">
        <v>3</v>
      </c>
      <c r="Q1027" s="4">
        <v>1</v>
      </c>
      <c r="R1027" s="4">
        <v>3</v>
      </c>
      <c r="S1027" s="4">
        <v>0.6</v>
      </c>
      <c r="T1027" s="4">
        <v>7.66</v>
      </c>
      <c r="U1027" s="4">
        <v>7.69</v>
      </c>
      <c r="V1027" s="4">
        <v>1.59</v>
      </c>
      <c r="W1027" s="4">
        <v>1.38</v>
      </c>
      <c r="X1027" s="4">
        <f>(H1027-I1027)/H1027*100</f>
        <v>96.875</v>
      </c>
      <c r="Y1027" s="4">
        <f>(J1027-K1027)/J1027*100</f>
        <v>95.578947368421055</v>
      </c>
      <c r="Z1027" s="4">
        <f>(L1027-M1027)/L1027*100</f>
        <v>92.338709677419345</v>
      </c>
      <c r="AA1027" s="4">
        <f>(N1027-O1027)/N1027*100</f>
        <v>68.085106382978722</v>
      </c>
      <c r="AB1027" s="8">
        <f>(R1027-S1027)/R1027*100</f>
        <v>80</v>
      </c>
      <c r="AC1027" s="12"/>
    </row>
    <row r="1028" spans="1:29" x14ac:dyDescent="0.35">
      <c r="A1028" s="3" t="s">
        <v>100</v>
      </c>
      <c r="B1028" s="3" t="s">
        <v>99</v>
      </c>
      <c r="C1028" s="3">
        <v>2024</v>
      </c>
      <c r="D1028" s="3">
        <v>7</v>
      </c>
      <c r="E1028" s="3">
        <v>24</v>
      </c>
      <c r="F1028" s="8"/>
      <c r="G1028" s="8"/>
      <c r="H1028" s="4">
        <v>180</v>
      </c>
      <c r="I1028" s="4">
        <v>13</v>
      </c>
      <c r="J1028" s="4">
        <v>385</v>
      </c>
      <c r="K1028" s="4">
        <v>34</v>
      </c>
      <c r="L1028" s="4">
        <v>156</v>
      </c>
      <c r="M1028" s="4">
        <v>25</v>
      </c>
      <c r="N1028" s="8">
        <v>47</v>
      </c>
      <c r="O1028" s="8">
        <v>23</v>
      </c>
      <c r="P1028" s="8">
        <v>440</v>
      </c>
      <c r="Q1028" s="8">
        <v>171</v>
      </c>
      <c r="R1028" s="8">
        <v>5</v>
      </c>
      <c r="S1028" s="8">
        <v>3.5</v>
      </c>
      <c r="T1028" s="4">
        <v>7.63</v>
      </c>
      <c r="U1028" s="4">
        <v>7.76</v>
      </c>
      <c r="V1028" s="4">
        <v>2</v>
      </c>
      <c r="W1028" s="4">
        <v>1.48</v>
      </c>
      <c r="X1028" s="4">
        <f>(H1028-I1028)/H1028*100</f>
        <v>92.777777777777786</v>
      </c>
      <c r="Y1028" s="4">
        <f>(J1028-K1028)/J1028*100</f>
        <v>91.168831168831161</v>
      </c>
      <c r="Z1028" s="4">
        <f>(L1028-M1028)/L1028*100</f>
        <v>83.974358974358978</v>
      </c>
      <c r="AA1028" s="4">
        <f>(N1028-O1028)/N1028*100</f>
        <v>51.063829787234042</v>
      </c>
      <c r="AB1028" s="8">
        <f>(R1028-S1028)/R1028*100</f>
        <v>30</v>
      </c>
      <c r="AC1028" s="12"/>
    </row>
    <row r="1029" spans="1:29" x14ac:dyDescent="0.35">
      <c r="A1029" s="3" t="s">
        <v>100</v>
      </c>
      <c r="B1029" s="3" t="s">
        <v>99</v>
      </c>
      <c r="C1029" s="3">
        <v>2024</v>
      </c>
      <c r="D1029" s="3">
        <v>8</v>
      </c>
      <c r="E1029" s="3">
        <v>1</v>
      </c>
      <c r="F1029" s="4">
        <v>109700</v>
      </c>
      <c r="G1029" s="4">
        <v>3539</v>
      </c>
      <c r="H1029" s="4">
        <v>40</v>
      </c>
      <c r="I1029" s="4">
        <v>19</v>
      </c>
      <c r="J1029" s="4">
        <v>472</v>
      </c>
      <c r="K1029" s="4">
        <v>7</v>
      </c>
      <c r="L1029" s="4">
        <v>228</v>
      </c>
      <c r="M1029" s="4">
        <v>23</v>
      </c>
      <c r="N1029" s="8">
        <v>47</v>
      </c>
      <c r="O1029" s="8">
        <v>17</v>
      </c>
      <c r="P1029" s="8">
        <v>139</v>
      </c>
      <c r="Q1029" s="8">
        <v>168</v>
      </c>
      <c r="R1029" s="8">
        <v>14</v>
      </c>
      <c r="S1029" s="8">
        <v>2</v>
      </c>
      <c r="T1029" s="4">
        <v>7.46</v>
      </c>
      <c r="U1029" s="4">
        <v>7.62</v>
      </c>
      <c r="V1029" s="4">
        <v>1.52</v>
      </c>
      <c r="W1029" s="4">
        <v>1.37</v>
      </c>
      <c r="X1029" s="4">
        <f>(H1029-I1029)/H1029*100</f>
        <v>52.5</v>
      </c>
      <c r="Y1029" s="4">
        <f>(J1029-K1029)/J1029*100</f>
        <v>98.516949152542381</v>
      </c>
      <c r="Z1029" s="4">
        <f>(L1029-M1029)/L1029*100</f>
        <v>89.912280701754383</v>
      </c>
      <c r="AA1029" s="4">
        <f>(N1029-O1029)/N1029*100</f>
        <v>63.829787234042556</v>
      </c>
      <c r="AB1029" s="8">
        <f>(R1029-S1029)/R1029*100</f>
        <v>85.714285714285708</v>
      </c>
      <c r="AC1029" s="12"/>
    </row>
    <row r="1030" spans="1:29" x14ac:dyDescent="0.35">
      <c r="A1030" s="3" t="s">
        <v>100</v>
      </c>
      <c r="B1030" s="3" t="s">
        <v>99</v>
      </c>
      <c r="C1030" s="3">
        <v>2024</v>
      </c>
      <c r="D1030" s="3">
        <v>8</v>
      </c>
      <c r="E1030" s="3">
        <v>8</v>
      </c>
      <c r="F1030" s="4"/>
      <c r="G1030" s="4"/>
      <c r="H1030" s="4">
        <v>180</v>
      </c>
      <c r="I1030" s="4">
        <v>9</v>
      </c>
      <c r="J1030" s="4">
        <v>298</v>
      </c>
      <c r="K1030" s="4">
        <v>8</v>
      </c>
      <c r="L1030" s="4">
        <v>140</v>
      </c>
      <c r="M1030" s="4">
        <v>5</v>
      </c>
      <c r="N1030" s="4">
        <v>54</v>
      </c>
      <c r="O1030" s="4">
        <v>11</v>
      </c>
      <c r="P1030" s="4">
        <v>183</v>
      </c>
      <c r="Q1030" s="4">
        <v>182</v>
      </c>
      <c r="R1030" s="4">
        <v>6</v>
      </c>
      <c r="S1030" s="4">
        <v>1.5</v>
      </c>
      <c r="T1030" s="4">
        <v>7.7</v>
      </c>
      <c r="U1030" s="4">
        <v>7.72</v>
      </c>
      <c r="V1030" s="4">
        <v>1.52</v>
      </c>
      <c r="W1030" s="4">
        <v>1.37</v>
      </c>
      <c r="X1030" s="4">
        <f>(H1030-I1030)/H1030*100</f>
        <v>95</v>
      </c>
      <c r="Y1030" s="4">
        <f>(J1030-K1030)/J1030*100</f>
        <v>97.31543624161074</v>
      </c>
      <c r="Z1030" s="4">
        <f>(L1030-M1030)/L1030*100</f>
        <v>96.428571428571431</v>
      </c>
      <c r="AA1030" s="4">
        <f>(N1030-O1030)/N1030*100</f>
        <v>79.629629629629633</v>
      </c>
      <c r="AB1030" s="8">
        <f>(R1030-S1030)/R1030*100</f>
        <v>75</v>
      </c>
      <c r="AC1030" s="12"/>
    </row>
    <row r="1031" spans="1:29" x14ac:dyDescent="0.35">
      <c r="A1031" s="3" t="s">
        <v>100</v>
      </c>
      <c r="B1031" s="3" t="s">
        <v>99</v>
      </c>
      <c r="C1031" s="3">
        <v>2024</v>
      </c>
      <c r="D1031" s="3">
        <v>8</v>
      </c>
      <c r="E1031" s="3">
        <v>21</v>
      </c>
      <c r="F1031" s="4"/>
      <c r="G1031" s="4"/>
      <c r="H1031" s="4">
        <v>400</v>
      </c>
      <c r="I1031" s="4">
        <v>11</v>
      </c>
      <c r="J1031" s="4">
        <v>404</v>
      </c>
      <c r="K1031" s="4">
        <v>1</v>
      </c>
      <c r="L1031" s="4">
        <v>128</v>
      </c>
      <c r="M1031" s="4">
        <v>11</v>
      </c>
      <c r="N1031" s="4">
        <v>56</v>
      </c>
      <c r="O1031" s="4">
        <v>11</v>
      </c>
      <c r="P1031" s="4">
        <v>171</v>
      </c>
      <c r="Q1031" s="4">
        <v>194</v>
      </c>
      <c r="R1031" s="4">
        <v>9</v>
      </c>
      <c r="S1031" s="4">
        <v>3.1</v>
      </c>
      <c r="T1031" s="4">
        <v>7.41</v>
      </c>
      <c r="U1031" s="4">
        <v>7.49</v>
      </c>
      <c r="V1031" s="4">
        <v>1.58</v>
      </c>
      <c r="W1031" s="4">
        <v>1.32</v>
      </c>
      <c r="X1031" s="4">
        <f>(H1031-I1031)/H1031*100</f>
        <v>97.25</v>
      </c>
      <c r="Y1031" s="4">
        <f>(J1031-K1031)/J1031*100</f>
        <v>99.752475247524757</v>
      </c>
      <c r="Z1031" s="4">
        <f>(L1031-M1031)/L1031*100</f>
        <v>91.40625</v>
      </c>
      <c r="AA1031" s="4">
        <f>(N1031-O1031)/N1031*100</f>
        <v>80.357142857142861</v>
      </c>
      <c r="AB1031" s="8">
        <f>(R1031-S1031)/R1031*100</f>
        <v>65.555555555555557</v>
      </c>
      <c r="AC1031" s="12"/>
    </row>
    <row r="1032" spans="1:29" x14ac:dyDescent="0.35">
      <c r="A1032" s="3" t="s">
        <v>100</v>
      </c>
      <c r="B1032" s="3" t="s">
        <v>99</v>
      </c>
      <c r="C1032" s="3">
        <v>2024</v>
      </c>
      <c r="D1032" s="3">
        <v>8</v>
      </c>
      <c r="E1032" s="3">
        <v>27</v>
      </c>
      <c r="F1032" s="8"/>
      <c r="G1032" s="8"/>
      <c r="H1032" s="4">
        <v>400</v>
      </c>
      <c r="I1032" s="4">
        <v>11</v>
      </c>
      <c r="J1032" s="4">
        <v>404</v>
      </c>
      <c r="K1032" s="4">
        <v>1</v>
      </c>
      <c r="L1032" s="4">
        <v>128</v>
      </c>
      <c r="M1032" s="4">
        <v>11</v>
      </c>
      <c r="N1032" s="4">
        <v>56</v>
      </c>
      <c r="O1032" s="4">
        <v>11</v>
      </c>
      <c r="P1032" s="4">
        <v>171</v>
      </c>
      <c r="Q1032" s="4">
        <v>194</v>
      </c>
      <c r="R1032" s="4">
        <v>9</v>
      </c>
      <c r="S1032" s="4">
        <v>3.1</v>
      </c>
      <c r="T1032" s="4">
        <v>7.41</v>
      </c>
      <c r="U1032" s="4">
        <v>7.49</v>
      </c>
      <c r="V1032" s="4">
        <v>1.58</v>
      </c>
      <c r="W1032" s="4">
        <v>1.32</v>
      </c>
      <c r="X1032" s="4">
        <f>(H1032-I1032)/H1032*100</f>
        <v>97.25</v>
      </c>
      <c r="Y1032" s="4">
        <f>(J1032-K1032)/J1032*100</f>
        <v>99.752475247524757</v>
      </c>
      <c r="Z1032" s="4">
        <f>(L1032-M1032)/L1032*100</f>
        <v>91.40625</v>
      </c>
      <c r="AA1032" s="4">
        <f>(N1032-O1032)/N1032*100</f>
        <v>80.357142857142861</v>
      </c>
      <c r="AB1032" s="8">
        <f>(R1032-S1032)/R1032*100</f>
        <v>65.555555555555557</v>
      </c>
      <c r="AC1032" s="12"/>
    </row>
    <row r="1033" spans="1:29" x14ac:dyDescent="0.35">
      <c r="A1033" s="3" t="s">
        <v>100</v>
      </c>
      <c r="B1033" s="3" t="s">
        <v>99</v>
      </c>
      <c r="C1033" s="3">
        <v>2024</v>
      </c>
      <c r="D1033" s="3">
        <v>9</v>
      </c>
      <c r="E1033" s="3">
        <v>3</v>
      </c>
      <c r="F1033" s="4">
        <v>113070</v>
      </c>
      <c r="G1033" s="4">
        <v>3647</v>
      </c>
      <c r="H1033" s="4">
        <v>80</v>
      </c>
      <c r="I1033" s="4">
        <v>12</v>
      </c>
      <c r="J1033" s="4">
        <v>107</v>
      </c>
      <c r="K1033" s="4">
        <v>0</v>
      </c>
      <c r="L1033" s="4">
        <v>48</v>
      </c>
      <c r="M1033" s="4">
        <v>9</v>
      </c>
      <c r="N1033" s="8">
        <v>37</v>
      </c>
      <c r="O1033" s="8">
        <v>9</v>
      </c>
      <c r="P1033" s="8">
        <v>140</v>
      </c>
      <c r="Q1033" s="8">
        <v>123</v>
      </c>
      <c r="R1033" s="8">
        <v>3</v>
      </c>
      <c r="S1033" s="8">
        <v>0.5</v>
      </c>
      <c r="T1033" s="4">
        <v>7.7</v>
      </c>
      <c r="U1033" s="4">
        <v>7.6</v>
      </c>
      <c r="V1033" s="4">
        <v>1.59</v>
      </c>
      <c r="W1033" s="4">
        <v>1.17</v>
      </c>
      <c r="X1033" s="4">
        <f>(H1033-I1033)/H1033*100</f>
        <v>85</v>
      </c>
      <c r="Y1033" s="4">
        <f>(J1033-K1033)/J1033*100</f>
        <v>100</v>
      </c>
      <c r="Z1033" s="4">
        <f>(L1033-M1033)/L1033*100</f>
        <v>81.25</v>
      </c>
      <c r="AA1033" s="4">
        <f>(N1033-O1033)/N1033*100</f>
        <v>75.675675675675677</v>
      </c>
      <c r="AB1033" s="8">
        <f>(R1033-S1033)/R1033*100</f>
        <v>83.333333333333343</v>
      </c>
      <c r="AC1033" s="12"/>
    </row>
    <row r="1034" spans="1:29" x14ac:dyDescent="0.35">
      <c r="A1034" s="3" t="s">
        <v>100</v>
      </c>
      <c r="B1034" s="3" t="s">
        <v>99</v>
      </c>
      <c r="C1034" s="3">
        <v>2024</v>
      </c>
      <c r="D1034" s="3">
        <v>9</v>
      </c>
      <c r="E1034" s="3">
        <v>10</v>
      </c>
      <c r="F1034" s="8"/>
      <c r="G1034" s="8"/>
      <c r="H1034" s="4">
        <v>160</v>
      </c>
      <c r="I1034" s="4">
        <v>10</v>
      </c>
      <c r="J1034" s="4">
        <v>391</v>
      </c>
      <c r="K1034" s="4">
        <v>0</v>
      </c>
      <c r="L1034" s="4">
        <v>168</v>
      </c>
      <c r="M1034" s="4">
        <v>3</v>
      </c>
      <c r="N1034" s="8">
        <v>42</v>
      </c>
      <c r="O1034" s="8">
        <v>13</v>
      </c>
      <c r="P1034" s="8">
        <v>161</v>
      </c>
      <c r="Q1034" s="8">
        <v>117</v>
      </c>
      <c r="R1034" s="8">
        <v>6</v>
      </c>
      <c r="S1034" s="8">
        <v>1.5</v>
      </c>
      <c r="T1034" s="4">
        <v>7.66</v>
      </c>
      <c r="U1034" s="4">
        <v>7.4</v>
      </c>
      <c r="V1034" s="4">
        <v>1.58</v>
      </c>
      <c r="W1034" s="4">
        <v>1.37</v>
      </c>
      <c r="X1034" s="4">
        <f>(H1034-I1034)/H1034*100</f>
        <v>93.75</v>
      </c>
      <c r="Y1034" s="4">
        <f>(J1034-K1034)/J1034*100</f>
        <v>100</v>
      </c>
      <c r="Z1034" s="4">
        <f>(L1034-M1034)/L1034*100</f>
        <v>98.214285714285708</v>
      </c>
      <c r="AA1034" s="4">
        <f>(N1034-O1034)/N1034*100</f>
        <v>69.047619047619051</v>
      </c>
      <c r="AB1034" s="8">
        <f>(R1034-S1034)/R1034*100</f>
        <v>75</v>
      </c>
      <c r="AC1034" s="12"/>
    </row>
    <row r="1035" spans="1:29" x14ac:dyDescent="0.35">
      <c r="A1035" s="3" t="s">
        <v>100</v>
      </c>
      <c r="B1035" s="3" t="s">
        <v>99</v>
      </c>
      <c r="C1035" s="3">
        <v>2024</v>
      </c>
      <c r="D1035" s="3">
        <v>9</v>
      </c>
      <c r="E1035" s="3">
        <v>17</v>
      </c>
      <c r="F1035" s="8"/>
      <c r="G1035" s="8"/>
      <c r="H1035" s="4">
        <v>180</v>
      </c>
      <c r="I1035" s="4">
        <v>15</v>
      </c>
      <c r="J1035" s="4">
        <v>295</v>
      </c>
      <c r="K1035" s="4">
        <v>34</v>
      </c>
      <c r="L1035" s="4">
        <v>116</v>
      </c>
      <c r="M1035" s="4">
        <v>19</v>
      </c>
      <c r="N1035" s="4">
        <v>45</v>
      </c>
      <c r="O1035" s="4">
        <v>11</v>
      </c>
      <c r="P1035" s="4">
        <v>157</v>
      </c>
      <c r="Q1035" s="4">
        <v>127</v>
      </c>
      <c r="R1035" s="4">
        <v>5</v>
      </c>
      <c r="S1035" s="4">
        <v>0.7</v>
      </c>
      <c r="T1035" s="4">
        <v>7.39</v>
      </c>
      <c r="U1035" s="4">
        <v>7.45</v>
      </c>
      <c r="V1035" s="4">
        <v>1.61</v>
      </c>
      <c r="W1035" s="4">
        <v>1.34</v>
      </c>
      <c r="X1035" s="4">
        <f>(H1035-I1035)/H1035*100</f>
        <v>91.666666666666657</v>
      </c>
      <c r="Y1035" s="4">
        <f>(J1035-K1035)/J1035*100</f>
        <v>88.47457627118645</v>
      </c>
      <c r="Z1035" s="4">
        <f>(L1035-M1035)/L1035*100</f>
        <v>83.620689655172413</v>
      </c>
      <c r="AA1035" s="4">
        <f>(N1035-O1035)/N1035*100</f>
        <v>75.555555555555557</v>
      </c>
      <c r="AB1035" s="8">
        <f>(R1035-S1035)/R1035*100</f>
        <v>86</v>
      </c>
      <c r="AC1035" s="12"/>
    </row>
    <row r="1036" spans="1:29" x14ac:dyDescent="0.35">
      <c r="A1036" s="3" t="s">
        <v>100</v>
      </c>
      <c r="B1036" s="3" t="s">
        <v>99</v>
      </c>
      <c r="C1036" s="3">
        <v>2024</v>
      </c>
      <c r="D1036" s="3">
        <v>9</v>
      </c>
      <c r="E1036" s="3">
        <v>24</v>
      </c>
      <c r="F1036" s="8"/>
      <c r="G1036" s="8"/>
      <c r="H1036" s="4">
        <v>120</v>
      </c>
      <c r="I1036" s="4">
        <v>9</v>
      </c>
      <c r="J1036" s="4">
        <v>137</v>
      </c>
      <c r="K1036" s="4">
        <v>13</v>
      </c>
      <c r="L1036" s="4">
        <v>100</v>
      </c>
      <c r="M1036" s="4">
        <v>12</v>
      </c>
      <c r="N1036" s="8">
        <v>49</v>
      </c>
      <c r="O1036" s="8">
        <v>9</v>
      </c>
      <c r="P1036" s="8">
        <v>146</v>
      </c>
      <c r="Q1036" s="8">
        <v>111</v>
      </c>
      <c r="R1036" s="8">
        <v>6</v>
      </c>
      <c r="S1036" s="8">
        <v>0.6</v>
      </c>
      <c r="T1036" s="4">
        <v>7.94</v>
      </c>
      <c r="U1036" s="4">
        <v>7.76</v>
      </c>
      <c r="V1036" s="4">
        <v>1.45</v>
      </c>
      <c r="W1036" s="4">
        <v>1.1299999999999999</v>
      </c>
      <c r="X1036" s="4">
        <f>(H1036-I1036)/H1036*100</f>
        <v>92.5</v>
      </c>
      <c r="Y1036" s="4">
        <f>(J1036-K1036)/J1036*100</f>
        <v>90.510948905109487</v>
      </c>
      <c r="Z1036" s="4">
        <f>(L1036-M1036)/L1036*100</f>
        <v>88</v>
      </c>
      <c r="AA1036" s="4">
        <f>(N1036-O1036)/N1036*100</f>
        <v>81.632653061224488</v>
      </c>
      <c r="AB1036" s="8">
        <f>(R1036-S1036)/R1036*100</f>
        <v>90</v>
      </c>
      <c r="AC1036" s="12"/>
    </row>
    <row r="1037" spans="1:29" x14ac:dyDescent="0.35">
      <c r="A1037" s="3" t="s">
        <v>100</v>
      </c>
      <c r="B1037" s="3" t="s">
        <v>99</v>
      </c>
      <c r="C1037" s="3">
        <v>2024</v>
      </c>
      <c r="D1037" s="3">
        <v>10</v>
      </c>
      <c r="E1037" s="3">
        <v>2</v>
      </c>
      <c r="F1037" s="4">
        <v>63246</v>
      </c>
      <c r="G1037" s="4">
        <v>2040</v>
      </c>
      <c r="H1037" s="4">
        <v>294</v>
      </c>
      <c r="I1037" s="4">
        <v>12</v>
      </c>
      <c r="J1037" s="4">
        <v>294</v>
      </c>
      <c r="K1037" s="4">
        <v>12</v>
      </c>
      <c r="L1037" s="4">
        <v>52</v>
      </c>
      <c r="M1037" s="4">
        <v>4</v>
      </c>
      <c r="N1037" s="8">
        <v>50</v>
      </c>
      <c r="O1037" s="8">
        <v>9</v>
      </c>
      <c r="P1037" s="8">
        <v>199</v>
      </c>
      <c r="Q1037" s="8">
        <v>226</v>
      </c>
      <c r="R1037" s="8">
        <v>10</v>
      </c>
      <c r="S1037" s="8">
        <v>0.6</v>
      </c>
      <c r="T1037" s="4">
        <v>7.66</v>
      </c>
      <c r="U1037" s="4">
        <v>7.76</v>
      </c>
      <c r="V1037" s="4">
        <v>1.63</v>
      </c>
      <c r="W1037" s="4">
        <v>1.37</v>
      </c>
      <c r="X1037" s="4">
        <f>(H1037-I1037)/H1037*100</f>
        <v>95.918367346938766</v>
      </c>
      <c r="Y1037" s="4">
        <f>(J1037-K1037)/J1037*100</f>
        <v>95.918367346938766</v>
      </c>
      <c r="Z1037" s="4">
        <f>(L1037-M1037)/L1037*100</f>
        <v>92.307692307692307</v>
      </c>
      <c r="AA1037" s="4">
        <f>(N1037-O1037)/N1037*100</f>
        <v>82</v>
      </c>
      <c r="AB1037" s="8">
        <f>(R1037-S1037)/R1037*100</f>
        <v>94</v>
      </c>
      <c r="AC1037" s="12"/>
    </row>
    <row r="1038" spans="1:29" x14ac:dyDescent="0.35">
      <c r="A1038" s="3" t="s">
        <v>100</v>
      </c>
      <c r="B1038" s="3" t="s">
        <v>99</v>
      </c>
      <c r="C1038" s="3">
        <v>2024</v>
      </c>
      <c r="D1038" s="3">
        <v>10</v>
      </c>
      <c r="E1038" s="3">
        <v>10</v>
      </c>
      <c r="F1038" s="8"/>
      <c r="G1038" s="8"/>
      <c r="H1038" s="4">
        <v>220</v>
      </c>
      <c r="I1038" s="4">
        <v>50</v>
      </c>
      <c r="J1038" s="4">
        <v>354</v>
      </c>
      <c r="K1038" s="4">
        <v>18</v>
      </c>
      <c r="L1038" s="4">
        <v>160</v>
      </c>
      <c r="M1038" s="4">
        <v>9</v>
      </c>
      <c r="N1038" s="4">
        <v>63</v>
      </c>
      <c r="O1038" s="4">
        <v>4</v>
      </c>
      <c r="P1038" s="8">
        <v>183</v>
      </c>
      <c r="Q1038" s="8">
        <v>213</v>
      </c>
      <c r="R1038" s="8">
        <v>5</v>
      </c>
      <c r="S1038" s="8">
        <v>0.2</v>
      </c>
      <c r="T1038" s="4">
        <v>7.65</v>
      </c>
      <c r="U1038" s="4">
        <v>7.82</v>
      </c>
      <c r="V1038" s="4">
        <v>1.72</v>
      </c>
      <c r="W1038" s="4">
        <v>1.34</v>
      </c>
      <c r="X1038" s="4">
        <f>(H1038-I1038)/H1038*100</f>
        <v>77.272727272727266</v>
      </c>
      <c r="Y1038" s="4">
        <f>(J1038-K1038)/J1038*100</f>
        <v>94.915254237288138</v>
      </c>
      <c r="Z1038" s="4">
        <f>(L1038-M1038)/L1038*100</f>
        <v>94.375</v>
      </c>
      <c r="AA1038" s="4">
        <f>(N1038-O1038)/N1038*100</f>
        <v>93.650793650793645</v>
      </c>
      <c r="AB1038" s="8">
        <f>(R1038-S1038)/R1038*100</f>
        <v>96</v>
      </c>
      <c r="AC1038" s="12"/>
    </row>
    <row r="1039" spans="1:29" x14ac:dyDescent="0.35">
      <c r="A1039" s="3" t="s">
        <v>100</v>
      </c>
      <c r="B1039" s="3" t="s">
        <v>99</v>
      </c>
      <c r="C1039" s="3">
        <v>2024</v>
      </c>
      <c r="D1039" s="3">
        <v>10</v>
      </c>
      <c r="E1039" s="3">
        <v>16</v>
      </c>
      <c r="F1039" s="8"/>
      <c r="G1039" s="8"/>
      <c r="H1039" s="4">
        <v>160</v>
      </c>
      <c r="I1039" s="4">
        <v>22</v>
      </c>
      <c r="J1039" s="4">
        <v>247</v>
      </c>
      <c r="K1039" s="4">
        <v>39</v>
      </c>
      <c r="L1039" s="4">
        <v>164</v>
      </c>
      <c r="M1039" s="4">
        <v>19</v>
      </c>
      <c r="N1039" s="4">
        <v>117</v>
      </c>
      <c r="O1039" s="4">
        <v>3</v>
      </c>
      <c r="P1039" s="8">
        <v>161</v>
      </c>
      <c r="Q1039" s="8">
        <v>171</v>
      </c>
      <c r="R1039" s="8">
        <v>5</v>
      </c>
      <c r="S1039" s="8">
        <v>3.8</v>
      </c>
      <c r="T1039" s="4">
        <v>7.77</v>
      </c>
      <c r="U1039" s="4">
        <v>7.77</v>
      </c>
      <c r="V1039" s="4">
        <v>1.65</v>
      </c>
      <c r="W1039" s="4">
        <v>1.56</v>
      </c>
      <c r="X1039" s="4">
        <f>(H1039-I1039)/H1039*100</f>
        <v>86.25</v>
      </c>
      <c r="Y1039" s="4">
        <f>(J1039-K1039)/J1039*100</f>
        <v>84.210526315789465</v>
      </c>
      <c r="Z1039" s="4">
        <f>(L1039-M1039)/L1039*100</f>
        <v>88.41463414634147</v>
      </c>
      <c r="AA1039" s="4">
        <f>(N1039-O1039)/N1039*100</f>
        <v>97.435897435897431</v>
      </c>
      <c r="AB1039" s="8">
        <f>(R1039-S1039)/R1039*100</f>
        <v>24.000000000000004</v>
      </c>
      <c r="AC1039" s="12"/>
    </row>
    <row r="1040" spans="1:29" x14ac:dyDescent="0.35">
      <c r="A1040" s="3" t="s">
        <v>114</v>
      </c>
      <c r="B1040" s="3" t="s">
        <v>105</v>
      </c>
      <c r="C1040" s="3">
        <v>2024</v>
      </c>
      <c r="D1040" s="3">
        <v>1</v>
      </c>
      <c r="E1040" s="3">
        <v>8</v>
      </c>
      <c r="F1040" s="8">
        <v>31988</v>
      </c>
      <c r="G1040" s="8">
        <v>1032</v>
      </c>
      <c r="H1040" s="4">
        <v>330</v>
      </c>
      <c r="I1040" s="4">
        <v>2</v>
      </c>
      <c r="J1040" s="4">
        <v>549</v>
      </c>
      <c r="K1040" s="4">
        <v>19.899999999999999</v>
      </c>
      <c r="L1040" s="4">
        <v>383</v>
      </c>
      <c r="M1040" s="4">
        <v>8</v>
      </c>
      <c r="N1040" s="4">
        <v>60.2</v>
      </c>
      <c r="O1040" s="4">
        <v>13.72</v>
      </c>
      <c r="P1040" s="8">
        <v>437</v>
      </c>
      <c r="Q1040" s="8">
        <v>350</v>
      </c>
      <c r="R1040" s="4">
        <v>8.8800000000000008</v>
      </c>
      <c r="S1040" s="4">
        <v>0.5</v>
      </c>
      <c r="T1040" s="4">
        <v>7.28</v>
      </c>
      <c r="U1040" s="4">
        <v>7.58</v>
      </c>
      <c r="V1040" s="4">
        <v>2.35</v>
      </c>
      <c r="W1040" s="4">
        <v>1.75</v>
      </c>
      <c r="X1040" s="4">
        <f>(H1040-I1040)/H1040*100</f>
        <v>99.393939393939391</v>
      </c>
      <c r="Y1040" s="4">
        <f>(J1040-K1040)/J1040*100</f>
        <v>96.375227686703099</v>
      </c>
      <c r="Z1040" s="4">
        <f>(L1040-M1040)/L1040*100</f>
        <v>97.911227154046998</v>
      </c>
      <c r="AA1040" s="4">
        <f>(N1040-O1040)/N1040*100</f>
        <v>77.20930232558139</v>
      </c>
      <c r="AB1040" s="8">
        <f>(R1040-S1040)/R1040*100</f>
        <v>94.369369369369366</v>
      </c>
      <c r="AC1040" s="12"/>
    </row>
    <row r="1041" spans="1:29" x14ac:dyDescent="0.35">
      <c r="A1041" s="3" t="s">
        <v>114</v>
      </c>
      <c r="B1041" s="3" t="s">
        <v>105</v>
      </c>
      <c r="C1041" s="3">
        <v>2024</v>
      </c>
      <c r="D1041" s="3">
        <v>1</v>
      </c>
      <c r="E1041" s="3">
        <v>15</v>
      </c>
      <c r="F1041" s="12"/>
      <c r="G1041" s="12"/>
      <c r="H1041" s="4">
        <v>360</v>
      </c>
      <c r="I1041" s="4">
        <v>27</v>
      </c>
      <c r="J1041" s="4">
        <v>595</v>
      </c>
      <c r="K1041" s="4">
        <v>100</v>
      </c>
      <c r="L1041" s="4">
        <v>190</v>
      </c>
      <c r="M1041" s="4">
        <v>30</v>
      </c>
      <c r="N1041" s="8">
        <v>45.6</v>
      </c>
      <c r="O1041" s="8">
        <v>29.49</v>
      </c>
      <c r="P1041" s="8">
        <v>370</v>
      </c>
      <c r="Q1041" s="8">
        <v>350</v>
      </c>
      <c r="R1041" s="8">
        <v>5.96</v>
      </c>
      <c r="S1041" s="8">
        <v>1.47</v>
      </c>
      <c r="T1041" s="4">
        <v>6.96</v>
      </c>
      <c r="U1041" s="4">
        <v>7.38</v>
      </c>
      <c r="V1041" s="4">
        <v>2.2000000000000002</v>
      </c>
      <c r="W1041" s="4">
        <v>2.06</v>
      </c>
      <c r="X1041" s="4">
        <f>(H1041-I1041)/H1041*100</f>
        <v>92.5</v>
      </c>
      <c r="Y1041" s="4">
        <f>(J1041-K1041)/J1041*100</f>
        <v>83.193277310924373</v>
      </c>
      <c r="Z1041" s="4">
        <f>(L1041-M1041)/L1041*100</f>
        <v>84.210526315789465</v>
      </c>
      <c r="AA1041" s="4">
        <f>(N1041-O1041)/N1041*100</f>
        <v>35.328947368421062</v>
      </c>
      <c r="AB1041" s="8">
        <f>(R1041-S1041)/R1041*100</f>
        <v>75.335570469798668</v>
      </c>
      <c r="AC1041" s="12"/>
    </row>
    <row r="1042" spans="1:29" x14ac:dyDescent="0.35">
      <c r="A1042" s="3" t="s">
        <v>114</v>
      </c>
      <c r="B1042" s="3" t="s">
        <v>105</v>
      </c>
      <c r="C1042" s="3">
        <v>2024</v>
      </c>
      <c r="D1042" s="3">
        <v>1</v>
      </c>
      <c r="E1042" s="3">
        <v>22</v>
      </c>
      <c r="F1042" s="12"/>
      <c r="G1042" s="12"/>
      <c r="H1042" s="4">
        <v>85</v>
      </c>
      <c r="I1042" s="4">
        <v>17</v>
      </c>
      <c r="J1042" s="4">
        <v>188</v>
      </c>
      <c r="K1042" s="4">
        <v>79</v>
      </c>
      <c r="L1042" s="4">
        <v>108</v>
      </c>
      <c r="M1042" s="4">
        <v>23</v>
      </c>
      <c r="N1042" s="8">
        <v>42.1</v>
      </c>
      <c r="O1042" s="8">
        <v>37.86</v>
      </c>
      <c r="P1042" s="8">
        <v>391</v>
      </c>
      <c r="Q1042" s="8">
        <v>374</v>
      </c>
      <c r="R1042" s="8">
        <v>3.85</v>
      </c>
      <c r="S1042" s="8">
        <v>1.18</v>
      </c>
      <c r="T1042" s="4">
        <v>7.48</v>
      </c>
      <c r="U1042" s="4">
        <v>7.65</v>
      </c>
      <c r="V1042" s="4">
        <v>2.16</v>
      </c>
      <c r="W1042" s="4">
        <v>2.1</v>
      </c>
      <c r="X1042" s="4">
        <f>(H1042-I1042)/H1042*100</f>
        <v>80</v>
      </c>
      <c r="Y1042" s="4">
        <f>(J1042-K1042)/J1042*100</f>
        <v>57.978723404255319</v>
      </c>
      <c r="Z1042" s="4">
        <f>(L1042-M1042)/L1042*100</f>
        <v>78.703703703703709</v>
      </c>
      <c r="AA1042" s="4">
        <f>(N1042-O1042)/N1042*100</f>
        <v>10.071258907363424</v>
      </c>
      <c r="AB1042" s="8">
        <f>(R1042-S1042)/R1042*100</f>
        <v>69.350649350649348</v>
      </c>
      <c r="AC1042" s="12"/>
    </row>
    <row r="1043" spans="1:29" x14ac:dyDescent="0.35">
      <c r="A1043" s="3" t="s">
        <v>114</v>
      </c>
      <c r="B1043" s="3" t="s">
        <v>105</v>
      </c>
      <c r="C1043" s="3">
        <v>2024</v>
      </c>
      <c r="D1043" s="3">
        <v>1</v>
      </c>
      <c r="E1043" s="3">
        <v>29</v>
      </c>
      <c r="F1043" s="12"/>
      <c r="G1043" s="12"/>
      <c r="H1043" s="4">
        <v>155</v>
      </c>
      <c r="I1043" s="4">
        <v>22</v>
      </c>
      <c r="J1043" s="4">
        <v>295</v>
      </c>
      <c r="K1043" s="4">
        <v>106.1</v>
      </c>
      <c r="L1043" s="4">
        <v>174</v>
      </c>
      <c r="M1043" s="4">
        <v>61</v>
      </c>
      <c r="N1043" s="4">
        <v>67</v>
      </c>
      <c r="O1043" s="4">
        <v>44.12</v>
      </c>
      <c r="P1043" s="8">
        <v>433</v>
      </c>
      <c r="Q1043" s="8">
        <v>420</v>
      </c>
      <c r="R1043" s="8">
        <v>6.04</v>
      </c>
      <c r="S1043" s="8">
        <v>2.4900000000000002</v>
      </c>
      <c r="T1043" s="4">
        <v>7.86</v>
      </c>
      <c r="U1043" s="4">
        <v>7.54</v>
      </c>
      <c r="V1043" s="4">
        <v>2.35</v>
      </c>
      <c r="W1043" s="4">
        <v>2.3199999999999998</v>
      </c>
      <c r="X1043" s="4">
        <f>(H1043-I1043)/H1043*100</f>
        <v>85.806451612903217</v>
      </c>
      <c r="Y1043" s="4">
        <f>(J1043-K1043)/J1043*100</f>
        <v>64.033898305084747</v>
      </c>
      <c r="Z1043" s="4">
        <f>(L1043-M1043)/L1043*100</f>
        <v>64.942528735632195</v>
      </c>
      <c r="AA1043" s="4">
        <f>(N1043-O1043)/N1043*100</f>
        <v>34.149253731343286</v>
      </c>
      <c r="AB1043" s="8">
        <f>(R1043-S1043)/R1043*100</f>
        <v>58.774834437086085</v>
      </c>
      <c r="AC1043" s="12"/>
    </row>
    <row r="1044" spans="1:29" x14ac:dyDescent="0.35">
      <c r="A1044" s="3" t="s">
        <v>114</v>
      </c>
      <c r="B1044" s="3" t="s">
        <v>105</v>
      </c>
      <c r="C1044" s="3">
        <v>2024</v>
      </c>
      <c r="D1044" s="3">
        <v>2</v>
      </c>
      <c r="E1044" s="3">
        <v>5</v>
      </c>
      <c r="F1044" s="8">
        <v>28190</v>
      </c>
      <c r="G1044" s="8">
        <v>972</v>
      </c>
      <c r="H1044" s="4">
        <v>230</v>
      </c>
      <c r="I1044" s="4">
        <v>5</v>
      </c>
      <c r="J1044" s="4">
        <v>509</v>
      </c>
      <c r="K1044" s="4">
        <v>42.4</v>
      </c>
      <c r="L1044" s="4">
        <v>218</v>
      </c>
      <c r="M1044" s="4">
        <v>11</v>
      </c>
      <c r="N1044" s="8">
        <v>111.4</v>
      </c>
      <c r="O1044" s="8">
        <v>37.47</v>
      </c>
      <c r="P1044" s="8">
        <v>519</v>
      </c>
      <c r="Q1044" s="8">
        <v>462</v>
      </c>
      <c r="R1044" s="8">
        <v>2</v>
      </c>
      <c r="S1044" s="8">
        <v>0.5</v>
      </c>
      <c r="T1044" s="4">
        <v>8.19</v>
      </c>
      <c r="U1044" s="4">
        <v>7.73</v>
      </c>
      <c r="V1044" s="4">
        <v>2.88</v>
      </c>
      <c r="W1044" s="4">
        <v>2.34</v>
      </c>
      <c r="X1044" s="4">
        <f>(H1044-I1044)/H1044*100</f>
        <v>97.826086956521735</v>
      </c>
      <c r="Y1044" s="4">
        <f>(J1044-K1044)/J1044*100</f>
        <v>91.669941060903739</v>
      </c>
      <c r="Z1044" s="4">
        <f>(L1044-M1044)/L1044*100</f>
        <v>94.954128440366972</v>
      </c>
      <c r="AA1044" s="4">
        <f>(N1044-O1044)/N1044*100</f>
        <v>66.364452423698381</v>
      </c>
      <c r="AB1044" s="8">
        <f>(R1044-S1044)/R1044*100</f>
        <v>75</v>
      </c>
      <c r="AC1044" s="12"/>
    </row>
    <row r="1045" spans="1:29" x14ac:dyDescent="0.35">
      <c r="A1045" s="3" t="s">
        <v>114</v>
      </c>
      <c r="B1045" s="3" t="s">
        <v>105</v>
      </c>
      <c r="C1045" s="3">
        <v>2024</v>
      </c>
      <c r="D1045" s="3">
        <v>2</v>
      </c>
      <c r="E1045" s="3">
        <v>12</v>
      </c>
      <c r="F1045" s="10"/>
      <c r="G1045" s="10"/>
      <c r="H1045" s="4">
        <v>500</v>
      </c>
      <c r="I1045" s="4">
        <v>5</v>
      </c>
      <c r="J1045" s="4">
        <v>651</v>
      </c>
      <c r="K1045" s="4">
        <v>42.2</v>
      </c>
      <c r="L1045" s="4">
        <v>330</v>
      </c>
      <c r="M1045" s="4">
        <v>17</v>
      </c>
      <c r="N1045" s="4">
        <v>91.3</v>
      </c>
      <c r="O1045" s="4">
        <v>36.520000000000003</v>
      </c>
      <c r="P1045" s="4">
        <v>524</v>
      </c>
      <c r="Q1045" s="4">
        <v>377</v>
      </c>
      <c r="R1045" s="4">
        <v>8.81</v>
      </c>
      <c r="S1045" s="4">
        <v>0.61</v>
      </c>
      <c r="T1045" s="4">
        <v>7.3</v>
      </c>
      <c r="U1045" s="4">
        <v>7.79</v>
      </c>
      <c r="V1045" s="4">
        <v>2.67</v>
      </c>
      <c r="W1045" s="4">
        <v>2.13</v>
      </c>
      <c r="X1045" s="4">
        <f>(H1045-I1045)/H1045*100</f>
        <v>99</v>
      </c>
      <c r="Y1045" s="4">
        <f>(J1045-K1045)/J1045*100</f>
        <v>93.517665130568346</v>
      </c>
      <c r="Z1045" s="4">
        <f>(L1045-M1045)/L1045*100</f>
        <v>94.848484848484844</v>
      </c>
      <c r="AA1045" s="4">
        <f>(N1045-O1045)/N1045*100</f>
        <v>60</v>
      </c>
      <c r="AB1045" s="8">
        <f>(R1045-S1045)/R1045*100</f>
        <v>93.076049943246318</v>
      </c>
      <c r="AC1045" s="12"/>
    </row>
    <row r="1046" spans="1:29" x14ac:dyDescent="0.35">
      <c r="A1046" s="3" t="s">
        <v>114</v>
      </c>
      <c r="B1046" s="3" t="s">
        <v>105</v>
      </c>
      <c r="C1046" s="3">
        <v>2024</v>
      </c>
      <c r="D1046" s="3">
        <v>2</v>
      </c>
      <c r="E1046" s="3">
        <v>19</v>
      </c>
      <c r="F1046" s="10"/>
      <c r="G1046" s="10"/>
      <c r="H1046" s="4">
        <v>340</v>
      </c>
      <c r="I1046" s="4">
        <v>7</v>
      </c>
      <c r="J1046" s="4">
        <v>648</v>
      </c>
      <c r="K1046" s="4">
        <v>41.3</v>
      </c>
      <c r="L1046" s="4">
        <v>263</v>
      </c>
      <c r="M1046" s="4">
        <v>29</v>
      </c>
      <c r="N1046" s="4">
        <v>99.5</v>
      </c>
      <c r="O1046" s="4">
        <v>16.78</v>
      </c>
      <c r="P1046" s="4">
        <v>420</v>
      </c>
      <c r="Q1046" s="4">
        <v>414</v>
      </c>
      <c r="R1046" s="4">
        <v>9.6</v>
      </c>
      <c r="S1046" s="4">
        <v>0.5</v>
      </c>
      <c r="T1046" s="4">
        <v>7.58</v>
      </c>
      <c r="U1046" s="4">
        <v>7.52</v>
      </c>
      <c r="V1046" s="4">
        <v>2.63</v>
      </c>
      <c r="W1046" s="4">
        <v>2.17</v>
      </c>
      <c r="X1046" s="4">
        <f>(H1046-I1046)/H1046*100</f>
        <v>97.941176470588232</v>
      </c>
      <c r="Y1046" s="4">
        <f>(J1046-K1046)/J1046*100</f>
        <v>93.626543209876544</v>
      </c>
      <c r="Z1046" s="4">
        <f>(L1046-M1046)/L1046*100</f>
        <v>88.973384030418245</v>
      </c>
      <c r="AA1046" s="4">
        <f>(N1046-O1046)/N1046*100</f>
        <v>83.1356783919598</v>
      </c>
      <c r="AB1046" s="8">
        <f>(R1046-S1046)/R1046*100</f>
        <v>94.791666666666657</v>
      </c>
      <c r="AC1046" s="12"/>
    </row>
    <row r="1047" spans="1:29" x14ac:dyDescent="0.35">
      <c r="A1047" s="3" t="s">
        <v>114</v>
      </c>
      <c r="B1047" s="3" t="s">
        <v>105</v>
      </c>
      <c r="C1047" s="3">
        <v>2024</v>
      </c>
      <c r="D1047" s="3">
        <v>2</v>
      </c>
      <c r="E1047" s="3">
        <v>26</v>
      </c>
      <c r="F1047" s="12"/>
      <c r="G1047" s="12"/>
      <c r="H1047" s="4">
        <v>40</v>
      </c>
      <c r="I1047" s="4">
        <v>2</v>
      </c>
      <c r="J1047" s="4">
        <v>204</v>
      </c>
      <c r="K1047" s="4">
        <v>36.700000000000003</v>
      </c>
      <c r="L1047" s="4">
        <v>44</v>
      </c>
      <c r="M1047" s="4">
        <v>3</v>
      </c>
      <c r="N1047" s="4">
        <v>75.7</v>
      </c>
      <c r="O1047" s="4">
        <v>10.23</v>
      </c>
      <c r="P1047" s="8">
        <v>589</v>
      </c>
      <c r="Q1047" s="8">
        <v>507</v>
      </c>
      <c r="R1047" s="8">
        <v>5.79</v>
      </c>
      <c r="S1047" s="8">
        <v>0.5</v>
      </c>
      <c r="T1047" s="4">
        <v>7.9</v>
      </c>
      <c r="U1047" s="4">
        <v>7.36</v>
      </c>
      <c r="V1047" s="4">
        <v>2.2999999999999998</v>
      </c>
      <c r="W1047" s="4">
        <v>1.97</v>
      </c>
      <c r="X1047" s="4">
        <f>(H1047-I1047)/H1047*100</f>
        <v>95</v>
      </c>
      <c r="Y1047" s="4">
        <f>(J1047-K1047)/J1047*100</f>
        <v>82.009803921568633</v>
      </c>
      <c r="Z1047" s="4">
        <f>(L1047-M1047)/L1047*100</f>
        <v>93.181818181818173</v>
      </c>
      <c r="AA1047" s="4">
        <f>(N1047-O1047)/N1047*100</f>
        <v>86.486129458388376</v>
      </c>
      <c r="AB1047" s="8">
        <f>(R1047-S1047)/R1047*100</f>
        <v>91.36442141623489</v>
      </c>
      <c r="AC1047" s="12"/>
    </row>
    <row r="1048" spans="1:29" x14ac:dyDescent="0.35">
      <c r="A1048" s="3" t="s">
        <v>114</v>
      </c>
      <c r="B1048" s="3" t="s">
        <v>105</v>
      </c>
      <c r="C1048" s="3">
        <v>2024</v>
      </c>
      <c r="D1048" s="3">
        <v>3</v>
      </c>
      <c r="E1048" s="3">
        <v>4</v>
      </c>
      <c r="F1048" s="8">
        <v>34826</v>
      </c>
      <c r="G1048" s="8">
        <v>1123</v>
      </c>
      <c r="H1048" s="4">
        <v>250</v>
      </c>
      <c r="I1048" s="4">
        <v>6</v>
      </c>
      <c r="J1048" s="4">
        <v>323</v>
      </c>
      <c r="K1048" s="4">
        <v>26.2</v>
      </c>
      <c r="L1048" s="4">
        <v>302</v>
      </c>
      <c r="M1048" s="4">
        <v>9</v>
      </c>
      <c r="N1048" s="4">
        <v>53.5</v>
      </c>
      <c r="O1048" s="4">
        <v>4.42</v>
      </c>
      <c r="P1048" s="8">
        <v>350</v>
      </c>
      <c r="Q1048" s="8">
        <v>317</v>
      </c>
      <c r="R1048" s="8">
        <v>5.82</v>
      </c>
      <c r="S1048" s="8">
        <v>0.5</v>
      </c>
      <c r="T1048" s="4">
        <v>7.52</v>
      </c>
      <c r="U1048" s="4">
        <v>7.49</v>
      </c>
      <c r="V1048" s="4">
        <v>2.19</v>
      </c>
      <c r="W1048" s="4">
        <v>1.65</v>
      </c>
      <c r="X1048" s="4">
        <f>(H1048-I1048)/H1048*100</f>
        <v>97.6</v>
      </c>
      <c r="Y1048" s="4">
        <f>(J1048-K1048)/J1048*100</f>
        <v>91.888544891640862</v>
      </c>
      <c r="Z1048" s="4">
        <f>(L1048-M1048)/L1048*100</f>
        <v>97.019867549668874</v>
      </c>
      <c r="AA1048" s="4">
        <f>(N1048-O1048)/N1048*100</f>
        <v>91.738317757009341</v>
      </c>
      <c r="AB1048" s="8">
        <f>(R1048-S1048)/R1048*100</f>
        <v>91.408934707903782</v>
      </c>
      <c r="AC1048" s="12"/>
    </row>
    <row r="1049" spans="1:29" x14ac:dyDescent="0.35">
      <c r="A1049" s="3" t="s">
        <v>114</v>
      </c>
      <c r="B1049" s="3" t="s">
        <v>105</v>
      </c>
      <c r="C1049" s="3">
        <v>2024</v>
      </c>
      <c r="D1049" s="3">
        <v>3</v>
      </c>
      <c r="E1049" s="3">
        <v>12</v>
      </c>
      <c r="F1049" s="12"/>
      <c r="G1049" s="12"/>
      <c r="H1049" s="4">
        <v>175</v>
      </c>
      <c r="I1049" s="4">
        <v>4</v>
      </c>
      <c r="J1049" s="4">
        <v>291</v>
      </c>
      <c r="K1049" s="4">
        <v>21.6</v>
      </c>
      <c r="L1049" s="4">
        <v>164</v>
      </c>
      <c r="M1049" s="4">
        <v>4</v>
      </c>
      <c r="N1049" s="4">
        <v>86.6</v>
      </c>
      <c r="O1049" s="4">
        <v>10.220000000000001</v>
      </c>
      <c r="P1049" s="8">
        <v>406</v>
      </c>
      <c r="Q1049" s="8">
        <v>327</v>
      </c>
      <c r="R1049" s="8">
        <v>6.35</v>
      </c>
      <c r="S1049" s="8">
        <v>0.5</v>
      </c>
      <c r="T1049" s="4">
        <v>8.09</v>
      </c>
      <c r="U1049" s="4">
        <v>7.39</v>
      </c>
      <c r="V1049" s="4">
        <v>2.36</v>
      </c>
      <c r="W1049" s="4">
        <v>1.68</v>
      </c>
      <c r="X1049" s="4">
        <f>(H1049-I1049)/H1049*100</f>
        <v>97.714285714285708</v>
      </c>
      <c r="Y1049" s="4">
        <f>(J1049-K1049)/J1049*100</f>
        <v>92.577319587628864</v>
      </c>
      <c r="Z1049" s="4">
        <f>(L1049-M1049)/L1049*100</f>
        <v>97.560975609756099</v>
      </c>
      <c r="AA1049" s="4">
        <f>(N1049-O1049)/N1049*100</f>
        <v>88.198614318706703</v>
      </c>
      <c r="AB1049" s="8">
        <f>(R1049-S1049)/R1049*100</f>
        <v>92.125984251968504</v>
      </c>
      <c r="AC1049" s="12"/>
    </row>
    <row r="1050" spans="1:29" x14ac:dyDescent="0.35">
      <c r="A1050" s="3" t="s">
        <v>114</v>
      </c>
      <c r="B1050" s="3" t="s">
        <v>105</v>
      </c>
      <c r="C1050" s="3">
        <v>2024</v>
      </c>
      <c r="D1050" s="3">
        <v>3</v>
      </c>
      <c r="E1050" s="3">
        <v>19</v>
      </c>
      <c r="F1050" s="10"/>
      <c r="G1050" s="10"/>
      <c r="H1050" s="4">
        <v>62</v>
      </c>
      <c r="I1050" s="4">
        <v>3</v>
      </c>
      <c r="J1050" s="4">
        <v>145</v>
      </c>
      <c r="K1050" s="4">
        <v>21.6</v>
      </c>
      <c r="L1050" s="4">
        <v>76</v>
      </c>
      <c r="M1050" s="4">
        <v>5</v>
      </c>
      <c r="N1050" s="4">
        <v>27.1</v>
      </c>
      <c r="O1050" s="4">
        <v>7.9</v>
      </c>
      <c r="P1050" s="4">
        <v>460</v>
      </c>
      <c r="Q1050" s="4">
        <v>442</v>
      </c>
      <c r="R1050" s="4">
        <v>2.79</v>
      </c>
      <c r="S1050" s="4">
        <v>0.5</v>
      </c>
      <c r="T1050" s="4">
        <v>7.48</v>
      </c>
      <c r="U1050" s="4">
        <v>8</v>
      </c>
      <c r="V1050" s="4">
        <v>2.25</v>
      </c>
      <c r="W1050" s="4">
        <v>2.14</v>
      </c>
      <c r="X1050" s="4">
        <f>(H1050-I1050)/H1050*100</f>
        <v>95.161290322580655</v>
      </c>
      <c r="Y1050" s="4">
        <f>(J1050-K1050)/J1050*100</f>
        <v>85.103448275862064</v>
      </c>
      <c r="Z1050" s="4">
        <f>(L1050-M1050)/L1050*100</f>
        <v>93.421052631578945</v>
      </c>
      <c r="AA1050" s="4">
        <f>(N1050-O1050)/N1050*100</f>
        <v>70.848708487084878</v>
      </c>
      <c r="AB1050" s="8">
        <f>(R1050-S1050)/R1050*100</f>
        <v>82.078853046594986</v>
      </c>
      <c r="AC1050" s="12"/>
    </row>
    <row r="1051" spans="1:29" x14ac:dyDescent="0.35">
      <c r="A1051" s="3" t="s">
        <v>114</v>
      </c>
      <c r="B1051" s="3" t="s">
        <v>105</v>
      </c>
      <c r="C1051" s="3">
        <v>2024</v>
      </c>
      <c r="D1051" s="3">
        <v>3</v>
      </c>
      <c r="E1051" s="3">
        <v>25</v>
      </c>
      <c r="F1051" s="12"/>
      <c r="G1051" s="12"/>
      <c r="H1051" s="4">
        <v>120</v>
      </c>
      <c r="I1051" s="4">
        <v>4</v>
      </c>
      <c r="J1051" s="4">
        <v>220</v>
      </c>
      <c r="K1051" s="4">
        <v>26.4</v>
      </c>
      <c r="L1051" s="4">
        <v>140</v>
      </c>
      <c r="M1051" s="4">
        <v>11</v>
      </c>
      <c r="N1051" s="8">
        <v>49.3</v>
      </c>
      <c r="O1051" s="8">
        <v>10.14</v>
      </c>
      <c r="P1051" s="8">
        <v>438</v>
      </c>
      <c r="Q1051" s="8">
        <v>431</v>
      </c>
      <c r="R1051" s="8">
        <v>4.57</v>
      </c>
      <c r="S1051" s="8">
        <v>2.82</v>
      </c>
      <c r="T1051" s="4">
        <v>7.29</v>
      </c>
      <c r="U1051" s="4">
        <v>7.56</v>
      </c>
      <c r="V1051" s="4">
        <v>2.2999999999999998</v>
      </c>
      <c r="W1051" s="4">
        <v>2.16</v>
      </c>
      <c r="X1051" s="4">
        <f>(H1051-I1051)/H1051*100</f>
        <v>96.666666666666671</v>
      </c>
      <c r="Y1051" s="4">
        <f>(J1051-K1051)/J1051*100</f>
        <v>88</v>
      </c>
      <c r="Z1051" s="4">
        <f>(L1051-M1051)/L1051*100</f>
        <v>92.142857142857139</v>
      </c>
      <c r="AA1051" s="4">
        <f>(N1051-O1051)/N1051*100</f>
        <v>79.432048681541573</v>
      </c>
      <c r="AB1051" s="8">
        <f>(R1051-S1051)/R1051*100</f>
        <v>38.293216630196945</v>
      </c>
      <c r="AC1051" s="12"/>
    </row>
    <row r="1052" spans="1:29" x14ac:dyDescent="0.35">
      <c r="A1052" s="3" t="s">
        <v>114</v>
      </c>
      <c r="B1052" s="3" t="s">
        <v>105</v>
      </c>
      <c r="C1052" s="3">
        <v>2024</v>
      </c>
      <c r="D1052" s="3">
        <v>5</v>
      </c>
      <c r="E1052" s="3">
        <v>7</v>
      </c>
      <c r="F1052" s="4">
        <v>31362</v>
      </c>
      <c r="G1052" s="4">
        <v>1012</v>
      </c>
      <c r="H1052" s="4">
        <v>58</v>
      </c>
      <c r="I1052" s="4">
        <v>3</v>
      </c>
      <c r="J1052" s="4">
        <v>150</v>
      </c>
      <c r="K1052" s="4">
        <v>22.1</v>
      </c>
      <c r="L1052" s="4">
        <v>68</v>
      </c>
      <c r="M1052" s="4">
        <v>5</v>
      </c>
      <c r="N1052" s="4">
        <v>31.2</v>
      </c>
      <c r="O1052" s="4">
        <v>6.42</v>
      </c>
      <c r="P1052" s="4">
        <v>513</v>
      </c>
      <c r="Q1052" s="4">
        <v>536</v>
      </c>
      <c r="R1052" s="4">
        <v>2.98</v>
      </c>
      <c r="S1052" s="4">
        <v>0.5</v>
      </c>
      <c r="T1052" s="4">
        <v>7.59</v>
      </c>
      <c r="U1052" s="4">
        <v>7.84</v>
      </c>
      <c r="V1052" s="4">
        <v>2.4300000000000002</v>
      </c>
      <c r="W1052" s="4">
        <v>2.41</v>
      </c>
      <c r="X1052" s="4">
        <f>(H1052-I1052)/H1052*100</f>
        <v>94.827586206896555</v>
      </c>
      <c r="Y1052" s="4">
        <f>(J1052-K1052)/J1052*100</f>
        <v>85.266666666666666</v>
      </c>
      <c r="Z1052" s="4">
        <f>(L1052-M1052)/L1052*100</f>
        <v>92.64705882352942</v>
      </c>
      <c r="AA1052" s="4">
        <f>(N1052-O1052)/N1052*100</f>
        <v>79.423076923076934</v>
      </c>
      <c r="AB1052" s="8">
        <f>(R1052-S1052)/R1052*100</f>
        <v>83.22147651006712</v>
      </c>
      <c r="AC1052" s="12"/>
    </row>
    <row r="1053" spans="1:29" x14ac:dyDescent="0.35">
      <c r="A1053" s="3" t="s">
        <v>114</v>
      </c>
      <c r="B1053" s="3" t="s">
        <v>105</v>
      </c>
      <c r="C1053" s="3">
        <v>2024</v>
      </c>
      <c r="D1053" s="3">
        <v>5</v>
      </c>
      <c r="E1053" s="3">
        <v>13</v>
      </c>
      <c r="F1053" s="10"/>
      <c r="G1053" s="10"/>
      <c r="H1053" s="4">
        <v>350</v>
      </c>
      <c r="I1053" s="4">
        <v>5</v>
      </c>
      <c r="J1053" s="4">
        <v>551</v>
      </c>
      <c r="K1053" s="4">
        <v>25.2</v>
      </c>
      <c r="L1053" s="4">
        <v>350</v>
      </c>
      <c r="M1053" s="4">
        <v>8</v>
      </c>
      <c r="N1053" s="4">
        <v>109.5</v>
      </c>
      <c r="O1053" s="4">
        <v>4.38</v>
      </c>
      <c r="P1053" s="4">
        <v>526</v>
      </c>
      <c r="Q1053" s="4">
        <v>561</v>
      </c>
      <c r="R1053" s="4">
        <v>9.39</v>
      </c>
      <c r="S1053" s="4">
        <v>0.5</v>
      </c>
      <c r="T1053" s="4">
        <v>8.24</v>
      </c>
      <c r="U1053" s="4">
        <v>8.44</v>
      </c>
      <c r="V1053" s="4">
        <v>2.76</v>
      </c>
      <c r="W1053" s="4">
        <v>2.48</v>
      </c>
      <c r="X1053" s="4">
        <f>(H1053-I1053)/H1053*100</f>
        <v>98.571428571428584</v>
      </c>
      <c r="Y1053" s="4">
        <f>(J1053-K1053)/J1053*100</f>
        <v>95.426497277676944</v>
      </c>
      <c r="Z1053" s="4">
        <f>(L1053-M1053)/L1053*100</f>
        <v>97.714285714285708</v>
      </c>
      <c r="AA1053" s="4">
        <f>(N1053-O1053)/N1053*100</f>
        <v>96.000000000000014</v>
      </c>
      <c r="AB1053" s="8">
        <f>(R1053-S1053)/R1053*100</f>
        <v>94.6751863684771</v>
      </c>
      <c r="AC1053" s="12"/>
    </row>
    <row r="1054" spans="1:29" x14ac:dyDescent="0.35">
      <c r="A1054" s="3" t="s">
        <v>114</v>
      </c>
      <c r="B1054" s="3" t="s">
        <v>105</v>
      </c>
      <c r="C1054" s="3">
        <v>2024</v>
      </c>
      <c r="D1054" s="3">
        <v>5</v>
      </c>
      <c r="E1054" s="3">
        <v>20</v>
      </c>
      <c r="F1054" s="12"/>
      <c r="G1054" s="12"/>
      <c r="H1054" s="4">
        <v>160</v>
      </c>
      <c r="I1054" s="4">
        <v>5</v>
      </c>
      <c r="J1054" s="4">
        <v>242</v>
      </c>
      <c r="K1054" s="4">
        <v>25.5</v>
      </c>
      <c r="L1054" s="4">
        <v>180</v>
      </c>
      <c r="M1054" s="4">
        <v>7</v>
      </c>
      <c r="N1054" s="8">
        <v>42.8</v>
      </c>
      <c r="O1054" s="8">
        <v>5.48</v>
      </c>
      <c r="P1054" s="8">
        <v>527</v>
      </c>
      <c r="Q1054" s="8">
        <v>569</v>
      </c>
      <c r="R1054" s="8">
        <v>3.92</v>
      </c>
      <c r="S1054" s="8">
        <v>0.5</v>
      </c>
      <c r="T1054" s="4">
        <v>8.06</v>
      </c>
      <c r="U1054" s="4">
        <v>8.33</v>
      </c>
      <c r="V1054" s="4">
        <v>2.4900000000000002</v>
      </c>
      <c r="W1054" s="4">
        <v>2.54</v>
      </c>
      <c r="X1054" s="4">
        <f>(H1054-I1054)/H1054*100</f>
        <v>96.875</v>
      </c>
      <c r="Y1054" s="4">
        <f>(J1054-K1054)/J1054*100</f>
        <v>89.462809917355372</v>
      </c>
      <c r="Z1054" s="4">
        <f>(L1054-M1054)/L1054*100</f>
        <v>96.111111111111114</v>
      </c>
      <c r="AA1054" s="4">
        <f>(N1054-O1054)/N1054*100</f>
        <v>87.196261682242977</v>
      </c>
      <c r="AB1054" s="8">
        <f>(R1054-S1054)/R1054*100</f>
        <v>87.244897959183675</v>
      </c>
      <c r="AC1054" s="12"/>
    </row>
    <row r="1055" spans="1:29" x14ac:dyDescent="0.35">
      <c r="A1055" s="3" t="s">
        <v>114</v>
      </c>
      <c r="B1055" s="3" t="s">
        <v>105</v>
      </c>
      <c r="C1055" s="3">
        <v>2024</v>
      </c>
      <c r="D1055" s="3">
        <v>5</v>
      </c>
      <c r="E1055" s="3">
        <v>27</v>
      </c>
      <c r="F1055" s="12"/>
      <c r="G1055" s="12"/>
      <c r="H1055" s="4">
        <v>300</v>
      </c>
      <c r="I1055" s="4">
        <v>5</v>
      </c>
      <c r="J1055" s="4">
        <v>579</v>
      </c>
      <c r="K1055" s="4">
        <v>22</v>
      </c>
      <c r="L1055" s="4">
        <v>253</v>
      </c>
      <c r="M1055" s="4">
        <v>5</v>
      </c>
      <c r="N1055" s="8">
        <v>122.1</v>
      </c>
      <c r="O1055" s="8">
        <v>5.21</v>
      </c>
      <c r="P1055" s="8">
        <v>426</v>
      </c>
      <c r="Q1055" s="8">
        <v>541</v>
      </c>
      <c r="R1055" s="8">
        <v>10.07</v>
      </c>
      <c r="S1055" s="8">
        <v>0.5</v>
      </c>
      <c r="T1055" s="4">
        <v>8.06</v>
      </c>
      <c r="U1055" s="4">
        <v>7.68</v>
      </c>
      <c r="V1055" s="4">
        <v>2.76</v>
      </c>
      <c r="W1055" s="4">
        <v>2.44</v>
      </c>
      <c r="X1055" s="4">
        <f>(H1055-I1055)/H1055*100</f>
        <v>98.333333333333329</v>
      </c>
      <c r="Y1055" s="4">
        <f>(J1055-K1055)/J1055*100</f>
        <v>96.200345423143347</v>
      </c>
      <c r="Z1055" s="4">
        <f>(L1055-M1055)/L1055*100</f>
        <v>98.023715415019765</v>
      </c>
      <c r="AA1055" s="4">
        <f>(N1055-O1055)/N1055*100</f>
        <v>95.73300573300574</v>
      </c>
      <c r="AB1055" s="8">
        <f>(R1055-S1055)/R1055*100</f>
        <v>95.034756703078443</v>
      </c>
      <c r="AC1055" s="12"/>
    </row>
    <row r="1056" spans="1:29" x14ac:dyDescent="0.35">
      <c r="A1056" s="3" t="s">
        <v>114</v>
      </c>
      <c r="B1056" s="3" t="s">
        <v>105</v>
      </c>
      <c r="C1056" s="3">
        <v>2024</v>
      </c>
      <c r="D1056" s="3">
        <v>6</v>
      </c>
      <c r="E1056" s="3">
        <v>3</v>
      </c>
      <c r="F1056" s="8">
        <v>32597</v>
      </c>
      <c r="G1056" s="8">
        <v>1087</v>
      </c>
      <c r="H1056" s="4">
        <v>120</v>
      </c>
      <c r="I1056" s="4">
        <v>3</v>
      </c>
      <c r="J1056" s="4">
        <v>267</v>
      </c>
      <c r="K1056" s="4">
        <v>19.2</v>
      </c>
      <c r="L1056" s="4">
        <v>94</v>
      </c>
      <c r="M1056" s="4">
        <v>2</v>
      </c>
      <c r="N1056" s="8">
        <v>67.3</v>
      </c>
      <c r="O1056" s="8">
        <v>6.77</v>
      </c>
      <c r="P1056" s="8">
        <v>541</v>
      </c>
      <c r="Q1056" s="8">
        <v>539</v>
      </c>
      <c r="R1056" s="8">
        <v>5.55</v>
      </c>
      <c r="S1056" s="8">
        <v>0.5</v>
      </c>
      <c r="T1056" s="4">
        <v>8.35</v>
      </c>
      <c r="U1056" s="4">
        <v>8.5299999999999994</v>
      </c>
      <c r="V1056" s="4">
        <v>2.5499999999999998</v>
      </c>
      <c r="W1056" s="4">
        <v>2.5</v>
      </c>
      <c r="X1056" s="4">
        <f>(H1056-I1056)/H1056*100</f>
        <v>97.5</v>
      </c>
      <c r="Y1056" s="4">
        <f>(J1056-K1056)/J1056*100</f>
        <v>92.808988764044955</v>
      </c>
      <c r="Z1056" s="4">
        <f>(L1056-M1056)/L1056*100</f>
        <v>97.872340425531917</v>
      </c>
      <c r="AA1056" s="4">
        <f>(N1056-O1056)/N1056*100</f>
        <v>89.940564635958395</v>
      </c>
      <c r="AB1056" s="8">
        <f>(R1056-S1056)/R1056*100</f>
        <v>90.990990990990994</v>
      </c>
      <c r="AC1056" s="12"/>
    </row>
    <row r="1057" spans="1:29" x14ac:dyDescent="0.35">
      <c r="A1057" s="3" t="s">
        <v>114</v>
      </c>
      <c r="B1057" s="3" t="s">
        <v>105</v>
      </c>
      <c r="C1057" s="3">
        <v>2024</v>
      </c>
      <c r="D1057" s="3">
        <v>6</v>
      </c>
      <c r="E1057" s="3">
        <v>10</v>
      </c>
      <c r="F1057" s="12"/>
      <c r="G1057" s="12"/>
      <c r="H1057" s="4">
        <v>175</v>
      </c>
      <c r="I1057" s="4">
        <v>5</v>
      </c>
      <c r="J1057" s="4">
        <v>278</v>
      </c>
      <c r="K1057" s="4">
        <v>25.2</v>
      </c>
      <c r="L1057" s="4">
        <v>166</v>
      </c>
      <c r="M1057" s="4">
        <v>2</v>
      </c>
      <c r="N1057" s="8">
        <v>72.900000000000006</v>
      </c>
      <c r="O1057" s="8">
        <v>7.66</v>
      </c>
      <c r="P1057" s="8">
        <v>443</v>
      </c>
      <c r="Q1057" s="8">
        <v>607</v>
      </c>
      <c r="R1057" s="8">
        <v>6.18</v>
      </c>
      <c r="S1057" s="8">
        <v>0.5</v>
      </c>
      <c r="T1057" s="4">
        <v>8.19</v>
      </c>
      <c r="U1057" s="4">
        <v>7.76</v>
      </c>
      <c r="V1057" s="4">
        <v>2.4700000000000002</v>
      </c>
      <c r="W1057" s="4">
        <v>2.59</v>
      </c>
      <c r="X1057" s="4">
        <f>(H1057-I1057)/H1057*100</f>
        <v>97.142857142857139</v>
      </c>
      <c r="Y1057" s="4">
        <f>(J1057-K1057)/J1057*100</f>
        <v>90.935251798561154</v>
      </c>
      <c r="Z1057" s="4">
        <f>(L1057-M1057)/L1057*100</f>
        <v>98.795180722891558</v>
      </c>
      <c r="AA1057" s="4">
        <f>(N1057-O1057)/N1057*100</f>
        <v>89.49245541838134</v>
      </c>
      <c r="AB1057" s="8">
        <f>(R1057-S1057)/R1057*100</f>
        <v>91.909385113268598</v>
      </c>
      <c r="AC1057" s="12"/>
    </row>
    <row r="1058" spans="1:29" x14ac:dyDescent="0.35">
      <c r="A1058" s="3" t="s">
        <v>114</v>
      </c>
      <c r="B1058" s="3" t="s">
        <v>105</v>
      </c>
      <c r="C1058" s="3">
        <v>2024</v>
      </c>
      <c r="D1058" s="3">
        <v>6</v>
      </c>
      <c r="E1058" s="3">
        <v>17</v>
      </c>
      <c r="F1058" s="12"/>
      <c r="G1058" s="12"/>
      <c r="H1058" s="4">
        <v>400</v>
      </c>
      <c r="I1058" s="4">
        <v>6</v>
      </c>
      <c r="J1058" s="4">
        <v>945</v>
      </c>
      <c r="K1058" s="4">
        <v>28.6</v>
      </c>
      <c r="L1058" s="4">
        <v>188</v>
      </c>
      <c r="M1058" s="4">
        <v>7</v>
      </c>
      <c r="N1058" s="4">
        <v>103.2</v>
      </c>
      <c r="O1058" s="4">
        <v>5</v>
      </c>
      <c r="P1058" s="8">
        <v>598</v>
      </c>
      <c r="Q1058" s="8">
        <v>619</v>
      </c>
      <c r="R1058" s="4">
        <v>9.0399999999999991</v>
      </c>
      <c r="S1058" s="4">
        <v>0.6</v>
      </c>
      <c r="T1058" s="4">
        <v>7.54</v>
      </c>
      <c r="U1058" s="4">
        <v>7.81</v>
      </c>
      <c r="V1058" s="4">
        <v>2.86</v>
      </c>
      <c r="W1058" s="4">
        <v>2.63</v>
      </c>
      <c r="X1058" s="4">
        <f>(H1058-I1058)/H1058*100</f>
        <v>98.5</v>
      </c>
      <c r="Y1058" s="4">
        <f>(J1058-K1058)/J1058*100</f>
        <v>96.973544973544961</v>
      </c>
      <c r="Z1058" s="4">
        <f>(L1058-M1058)/L1058*100</f>
        <v>96.276595744680847</v>
      </c>
      <c r="AA1058" s="4">
        <f>(N1058-O1058)/N1058*100</f>
        <v>95.15503875968993</v>
      </c>
      <c r="AB1058" s="8">
        <f>(R1058-S1058)/R1058*100</f>
        <v>93.362831858407077</v>
      </c>
      <c r="AC1058" s="12"/>
    </row>
    <row r="1059" spans="1:29" x14ac:dyDescent="0.35">
      <c r="A1059" s="3" t="s">
        <v>114</v>
      </c>
      <c r="B1059" s="3" t="s">
        <v>105</v>
      </c>
      <c r="C1059" s="3">
        <v>2024</v>
      </c>
      <c r="D1059" s="3">
        <v>6</v>
      </c>
      <c r="E1059" s="3">
        <v>25</v>
      </c>
      <c r="F1059" s="12"/>
      <c r="G1059" s="12"/>
      <c r="H1059" s="4">
        <v>50</v>
      </c>
      <c r="I1059" s="4">
        <v>6</v>
      </c>
      <c r="J1059" s="4">
        <v>124</v>
      </c>
      <c r="K1059" s="4">
        <v>26.9</v>
      </c>
      <c r="L1059" s="4">
        <v>50</v>
      </c>
      <c r="M1059" s="4">
        <v>8</v>
      </c>
      <c r="N1059" s="4">
        <v>26.5</v>
      </c>
      <c r="O1059" s="4">
        <v>5.5</v>
      </c>
      <c r="P1059" s="8">
        <v>577</v>
      </c>
      <c r="Q1059" s="8">
        <v>683</v>
      </c>
      <c r="R1059" s="4">
        <v>2.2400000000000002</v>
      </c>
      <c r="S1059" s="4">
        <v>0.5</v>
      </c>
      <c r="T1059" s="4">
        <v>7.7</v>
      </c>
      <c r="U1059" s="4">
        <v>7.68</v>
      </c>
      <c r="V1059" s="4">
        <v>2.5499999999999998</v>
      </c>
      <c r="W1059" s="4">
        <v>2.84</v>
      </c>
      <c r="X1059" s="4">
        <f>(H1059-I1059)/H1059*100</f>
        <v>88</v>
      </c>
      <c r="Y1059" s="4">
        <f>(J1059-K1059)/J1059*100</f>
        <v>78.306451612903217</v>
      </c>
      <c r="Z1059" s="4">
        <f>(L1059-M1059)/L1059*100</f>
        <v>84</v>
      </c>
      <c r="AA1059" s="4">
        <f>(N1059-O1059)/N1059*100</f>
        <v>79.245283018867923</v>
      </c>
      <c r="AB1059" s="8">
        <f>(R1059-S1059)/R1059*100</f>
        <v>77.678571428571431</v>
      </c>
      <c r="AC1059" s="12"/>
    </row>
    <row r="1060" spans="1:29" x14ac:dyDescent="0.35">
      <c r="A1060" s="3" t="s">
        <v>114</v>
      </c>
      <c r="B1060" s="3" t="s">
        <v>105</v>
      </c>
      <c r="C1060" s="3">
        <v>2024</v>
      </c>
      <c r="D1060" s="3">
        <v>7</v>
      </c>
      <c r="E1060" s="3">
        <v>1</v>
      </c>
      <c r="F1060" s="8">
        <v>34246</v>
      </c>
      <c r="G1060" s="8">
        <v>1105</v>
      </c>
      <c r="H1060" s="4">
        <v>50</v>
      </c>
      <c r="I1060" s="4">
        <v>4</v>
      </c>
      <c r="J1060" s="4">
        <v>151</v>
      </c>
      <c r="K1060" s="4">
        <v>23.6</v>
      </c>
      <c r="L1060" s="4">
        <v>48</v>
      </c>
      <c r="M1060" s="4">
        <v>1</v>
      </c>
      <c r="N1060" s="4">
        <v>33.200000000000003</v>
      </c>
      <c r="O1060" s="4">
        <v>5</v>
      </c>
      <c r="P1060" s="4">
        <v>741</v>
      </c>
      <c r="Q1060" s="4">
        <v>716</v>
      </c>
      <c r="R1060" s="4">
        <v>2.806</v>
      </c>
      <c r="S1060" s="4">
        <v>0.5</v>
      </c>
      <c r="T1060" s="4">
        <v>7.6</v>
      </c>
      <c r="U1060" s="4">
        <v>8.14</v>
      </c>
      <c r="V1060" s="4">
        <v>3.03</v>
      </c>
      <c r="W1060" s="4">
        <v>2.86</v>
      </c>
      <c r="X1060" s="4">
        <f>(H1060-I1060)/H1060*100</f>
        <v>92</v>
      </c>
      <c r="Y1060" s="4">
        <f>(J1060-K1060)/J1060*100</f>
        <v>84.370860927152322</v>
      </c>
      <c r="Z1060" s="4">
        <f>(L1060-M1060)/L1060*100</f>
        <v>97.916666666666657</v>
      </c>
      <c r="AA1060" s="4">
        <f>(N1060-O1060)/N1060*100</f>
        <v>84.939759036144579</v>
      </c>
      <c r="AB1060" s="8">
        <f>(R1060-S1060)/R1060*100</f>
        <v>82.181040627227375</v>
      </c>
      <c r="AC1060" s="12"/>
    </row>
    <row r="1061" spans="1:29" x14ac:dyDescent="0.35">
      <c r="A1061" s="3" t="s">
        <v>114</v>
      </c>
      <c r="B1061" s="3" t="s">
        <v>105</v>
      </c>
      <c r="C1061" s="3">
        <v>2024</v>
      </c>
      <c r="D1061" s="3">
        <v>7</v>
      </c>
      <c r="E1061" s="3">
        <v>8</v>
      </c>
      <c r="F1061" s="12"/>
      <c r="G1061" s="12"/>
      <c r="H1061" s="4">
        <v>32</v>
      </c>
      <c r="I1061" s="4">
        <v>3</v>
      </c>
      <c r="J1061" s="4">
        <v>175</v>
      </c>
      <c r="K1061" s="4">
        <v>26.3</v>
      </c>
      <c r="L1061" s="4">
        <v>70</v>
      </c>
      <c r="M1061" s="4">
        <v>9</v>
      </c>
      <c r="N1061" s="4">
        <v>44.5</v>
      </c>
      <c r="O1061" s="4">
        <v>5</v>
      </c>
      <c r="P1061" s="8">
        <v>546</v>
      </c>
      <c r="Q1061" s="8">
        <v>709</v>
      </c>
      <c r="R1061" s="4">
        <v>4.09</v>
      </c>
      <c r="S1061" s="4">
        <v>0.5</v>
      </c>
      <c r="T1061" s="4">
        <v>7.99</v>
      </c>
      <c r="U1061" s="4">
        <v>8.24</v>
      </c>
      <c r="V1061" s="4">
        <v>2.46</v>
      </c>
      <c r="W1061" s="4">
        <v>2.86</v>
      </c>
      <c r="X1061" s="4">
        <f>(H1061-I1061)/H1061*100</f>
        <v>90.625</v>
      </c>
      <c r="Y1061" s="4">
        <f>(J1061-K1061)/J1061*100</f>
        <v>84.971428571428561</v>
      </c>
      <c r="Z1061" s="4">
        <f>(L1061-M1061)/L1061*100</f>
        <v>87.142857142857139</v>
      </c>
      <c r="AA1061" s="4">
        <f>(N1061-O1061)/N1061*100</f>
        <v>88.764044943820224</v>
      </c>
      <c r="AB1061" s="8">
        <f>(R1061-S1061)/R1061*100</f>
        <v>87.775061124694375</v>
      </c>
      <c r="AC1061" s="12"/>
    </row>
    <row r="1062" spans="1:29" x14ac:dyDescent="0.35">
      <c r="A1062" s="3" t="s">
        <v>114</v>
      </c>
      <c r="B1062" s="3" t="s">
        <v>105</v>
      </c>
      <c r="C1062" s="3">
        <v>2024</v>
      </c>
      <c r="D1062" s="3">
        <v>7</v>
      </c>
      <c r="E1062" s="3">
        <v>22</v>
      </c>
      <c r="F1062" s="12"/>
      <c r="G1062" s="12"/>
      <c r="H1062" s="4">
        <v>340</v>
      </c>
      <c r="I1062" s="4">
        <v>6</v>
      </c>
      <c r="J1062" s="4">
        <v>607</v>
      </c>
      <c r="K1062" s="4">
        <v>31.4</v>
      </c>
      <c r="L1062" s="4">
        <v>285</v>
      </c>
      <c r="M1062" s="4">
        <v>10</v>
      </c>
      <c r="N1062" s="4">
        <v>66.599999999999994</v>
      </c>
      <c r="O1062" s="4">
        <v>5.12</v>
      </c>
      <c r="P1062" s="8">
        <v>796</v>
      </c>
      <c r="Q1062" s="8">
        <v>667</v>
      </c>
      <c r="R1062" s="4">
        <v>8.59</v>
      </c>
      <c r="S1062" s="4">
        <v>1.2</v>
      </c>
      <c r="T1062" s="4">
        <v>7.65</v>
      </c>
      <c r="U1062" s="4">
        <v>7.71</v>
      </c>
      <c r="V1062" s="4">
        <v>3.27</v>
      </c>
      <c r="W1062" s="4">
        <v>2.78</v>
      </c>
      <c r="X1062" s="4">
        <f>(H1062-I1062)/H1062*100</f>
        <v>98.235294117647058</v>
      </c>
      <c r="Y1062" s="4">
        <f>(J1062-K1062)/J1062*100</f>
        <v>94.827018121911038</v>
      </c>
      <c r="Z1062" s="4">
        <f>(L1062-M1062)/L1062*100</f>
        <v>96.491228070175438</v>
      </c>
      <c r="AA1062" s="4">
        <f>(N1062-O1062)/N1062*100</f>
        <v>92.312312312312315</v>
      </c>
      <c r="AB1062" s="8">
        <f>(R1062-S1062)/R1062*100</f>
        <v>86.0302677532014</v>
      </c>
      <c r="AC1062" s="12"/>
    </row>
    <row r="1063" spans="1:29" x14ac:dyDescent="0.35">
      <c r="A1063" s="3" t="s">
        <v>114</v>
      </c>
      <c r="B1063" s="3" t="s">
        <v>105</v>
      </c>
      <c r="C1063" s="3">
        <v>2024</v>
      </c>
      <c r="D1063" s="3">
        <v>7</v>
      </c>
      <c r="E1063" s="3">
        <v>29</v>
      </c>
      <c r="F1063" s="10"/>
      <c r="G1063" s="10"/>
      <c r="H1063" s="4">
        <v>220</v>
      </c>
      <c r="I1063" s="4">
        <v>7</v>
      </c>
      <c r="J1063" s="4">
        <v>377</v>
      </c>
      <c r="K1063" s="4">
        <v>29.7</v>
      </c>
      <c r="L1063" s="4">
        <v>1930</v>
      </c>
      <c r="M1063" s="4">
        <v>1</v>
      </c>
      <c r="N1063" s="4">
        <v>46.1</v>
      </c>
      <c r="O1063" s="4">
        <v>5.28</v>
      </c>
      <c r="P1063" s="4">
        <v>770</v>
      </c>
      <c r="Q1063" s="4">
        <v>710</v>
      </c>
      <c r="R1063" s="4">
        <v>27.22</v>
      </c>
      <c r="S1063" s="4">
        <v>1.45</v>
      </c>
      <c r="T1063" s="4">
        <v>7.14</v>
      </c>
      <c r="U1063" s="4">
        <v>7.28</v>
      </c>
      <c r="V1063" s="4">
        <v>3.32</v>
      </c>
      <c r="W1063" s="4">
        <v>2.82</v>
      </c>
      <c r="X1063" s="4">
        <f>(H1063-I1063)/H1063*100</f>
        <v>96.818181818181813</v>
      </c>
      <c r="Y1063" s="4">
        <f>(J1063-K1063)/J1063*100</f>
        <v>92.122015915119377</v>
      </c>
      <c r="Z1063" s="4">
        <f>(L1063-M1063)/L1063*100</f>
        <v>99.948186528497402</v>
      </c>
      <c r="AA1063" s="4">
        <f>(N1063-O1063)/N1063*100</f>
        <v>88.546637744034712</v>
      </c>
      <c r="AB1063" s="8">
        <f>(R1063-S1063)/R1063*100</f>
        <v>94.673034533431306</v>
      </c>
      <c r="AC1063" s="12"/>
    </row>
    <row r="1064" spans="1:29" x14ac:dyDescent="0.35">
      <c r="A1064" s="3" t="s">
        <v>114</v>
      </c>
      <c r="B1064" s="3" t="s">
        <v>105</v>
      </c>
      <c r="C1064" s="3">
        <v>2024</v>
      </c>
      <c r="D1064" s="3">
        <v>8</v>
      </c>
      <c r="E1064" s="3">
        <v>5</v>
      </c>
      <c r="F1064" s="8">
        <v>36328</v>
      </c>
      <c r="G1064" s="8">
        <v>1211</v>
      </c>
      <c r="H1064" s="4">
        <v>160</v>
      </c>
      <c r="I1064" s="4">
        <v>7</v>
      </c>
      <c r="J1064" s="4">
        <v>319</v>
      </c>
      <c r="K1064" s="4">
        <v>32.9</v>
      </c>
      <c r="L1064" s="4">
        <v>150</v>
      </c>
      <c r="M1064" s="4">
        <v>9</v>
      </c>
      <c r="N1064" s="4">
        <v>82.4</v>
      </c>
      <c r="O1064" s="4">
        <v>5</v>
      </c>
      <c r="P1064" s="8">
        <v>550</v>
      </c>
      <c r="Q1064" s="8">
        <v>722</v>
      </c>
      <c r="R1064" s="8">
        <v>7.34</v>
      </c>
      <c r="S1064" s="8">
        <v>1.38</v>
      </c>
      <c r="T1064" s="4">
        <v>8.0500000000000007</v>
      </c>
      <c r="U1064" s="4">
        <v>7.76</v>
      </c>
      <c r="V1064" s="4">
        <v>2.75</v>
      </c>
      <c r="W1064" s="4">
        <v>2.86</v>
      </c>
      <c r="X1064" s="4">
        <f>(H1064-I1064)/H1064*100</f>
        <v>95.625</v>
      </c>
      <c r="Y1064" s="4">
        <f>(J1064-K1064)/J1064*100</f>
        <v>89.686520376175565</v>
      </c>
      <c r="Z1064" s="4">
        <f>(L1064-M1064)/L1064*100</f>
        <v>94</v>
      </c>
      <c r="AA1064" s="4">
        <f>(N1064-O1064)/N1064*100</f>
        <v>93.932038834951456</v>
      </c>
      <c r="AB1064" s="8">
        <f>(R1064-S1064)/R1064*100</f>
        <v>81.198910081743875</v>
      </c>
      <c r="AC1064" s="12"/>
    </row>
    <row r="1065" spans="1:29" x14ac:dyDescent="0.35">
      <c r="A1065" s="3" t="s">
        <v>114</v>
      </c>
      <c r="B1065" s="3" t="s">
        <v>105</v>
      </c>
      <c r="C1065" s="3">
        <v>2024</v>
      </c>
      <c r="D1065" s="3">
        <v>8</v>
      </c>
      <c r="E1065" s="3">
        <v>12</v>
      </c>
      <c r="F1065" s="12"/>
      <c r="G1065" s="12"/>
      <c r="H1065" s="4">
        <v>440</v>
      </c>
      <c r="I1065" s="4">
        <v>7</v>
      </c>
      <c r="J1065" s="4">
        <v>787</v>
      </c>
      <c r="K1065" s="4">
        <v>31.9</v>
      </c>
      <c r="L1065" s="4">
        <v>360</v>
      </c>
      <c r="M1065" s="4">
        <v>4</v>
      </c>
      <c r="N1065" s="4">
        <v>85.4</v>
      </c>
      <c r="O1065" s="4">
        <v>5</v>
      </c>
      <c r="P1065" s="8">
        <v>876</v>
      </c>
      <c r="Q1065" s="8">
        <v>740</v>
      </c>
      <c r="R1065" s="4">
        <v>11.87</v>
      </c>
      <c r="S1065" s="4">
        <v>1.3</v>
      </c>
      <c r="T1065" s="4">
        <v>7.26</v>
      </c>
      <c r="U1065" s="4">
        <v>7.87</v>
      </c>
      <c r="V1065" s="4">
        <v>3.64</v>
      </c>
      <c r="W1065" s="4">
        <v>2.91</v>
      </c>
      <c r="X1065" s="4">
        <f>(H1065-I1065)/H1065*100</f>
        <v>98.409090909090907</v>
      </c>
      <c r="Y1065" s="4">
        <f>(J1065-K1065)/J1065*100</f>
        <v>95.946632782719192</v>
      </c>
      <c r="Z1065" s="4">
        <f>(L1065-M1065)/L1065*100</f>
        <v>98.888888888888886</v>
      </c>
      <c r="AA1065" s="4">
        <f>(N1065-O1065)/N1065*100</f>
        <v>94.145199063231857</v>
      </c>
      <c r="AB1065" s="8">
        <f>(R1065-S1065)/R1065*100</f>
        <v>89.048020219039586</v>
      </c>
      <c r="AC1065" s="12"/>
    </row>
    <row r="1066" spans="1:29" x14ac:dyDescent="0.35">
      <c r="A1066" s="3" t="s">
        <v>114</v>
      </c>
      <c r="B1066" s="3" t="s">
        <v>105</v>
      </c>
      <c r="C1066" s="3">
        <v>2024</v>
      </c>
      <c r="D1066" s="3">
        <v>8</v>
      </c>
      <c r="E1066" s="3">
        <v>19</v>
      </c>
      <c r="F1066" s="12"/>
      <c r="G1066" s="12"/>
      <c r="H1066" s="4">
        <v>360</v>
      </c>
      <c r="I1066" s="4">
        <v>5</v>
      </c>
      <c r="J1066" s="4">
        <v>588</v>
      </c>
      <c r="K1066" s="4">
        <v>27.8</v>
      </c>
      <c r="L1066" s="4">
        <v>220</v>
      </c>
      <c r="M1066" s="4">
        <v>9</v>
      </c>
      <c r="N1066" s="4">
        <v>81.5</v>
      </c>
      <c r="O1066" s="4">
        <v>5</v>
      </c>
      <c r="P1066" s="8">
        <v>721</v>
      </c>
      <c r="Q1066" s="8">
        <v>568</v>
      </c>
      <c r="R1066" s="4">
        <v>8.68</v>
      </c>
      <c r="S1066" s="4">
        <v>0.96</v>
      </c>
      <c r="T1066" s="4">
        <v>7.54</v>
      </c>
      <c r="U1066" s="4">
        <v>7.73</v>
      </c>
      <c r="V1066" s="4">
        <v>3.32</v>
      </c>
      <c r="W1066" s="4">
        <v>2.36</v>
      </c>
      <c r="X1066" s="4">
        <f>(H1066-I1066)/H1066*100</f>
        <v>98.611111111111114</v>
      </c>
      <c r="Y1066" s="4">
        <f>(J1066-K1066)/J1066*100</f>
        <v>95.272108843537424</v>
      </c>
      <c r="Z1066" s="4">
        <f>(L1066-M1066)/L1066*100</f>
        <v>95.909090909090907</v>
      </c>
      <c r="AA1066" s="4">
        <f>(N1066-O1066)/N1066*100</f>
        <v>93.865030674846622</v>
      </c>
      <c r="AB1066" s="8">
        <f>(R1066-S1066)/R1066*100</f>
        <v>88.940092165898619</v>
      </c>
      <c r="AC1066" s="12"/>
    </row>
    <row r="1067" spans="1:29" x14ac:dyDescent="0.35">
      <c r="A1067" s="3" t="s">
        <v>114</v>
      </c>
      <c r="B1067" s="3" t="s">
        <v>105</v>
      </c>
      <c r="C1067" s="3">
        <v>2024</v>
      </c>
      <c r="D1067" s="3">
        <v>8</v>
      </c>
      <c r="E1067" s="3">
        <v>26</v>
      </c>
      <c r="F1067" s="12"/>
      <c r="G1067" s="12"/>
      <c r="H1067" s="4">
        <v>560</v>
      </c>
      <c r="I1067" s="4">
        <v>4</v>
      </c>
      <c r="J1067" s="4">
        <v>951</v>
      </c>
      <c r="K1067" s="4">
        <v>15</v>
      </c>
      <c r="L1067" s="4">
        <v>610</v>
      </c>
      <c r="M1067" s="4">
        <v>7</v>
      </c>
      <c r="N1067" s="8">
        <v>75.3</v>
      </c>
      <c r="O1067" s="8">
        <v>6.08</v>
      </c>
      <c r="P1067" s="8">
        <v>753</v>
      </c>
      <c r="Q1067" s="8">
        <v>634</v>
      </c>
      <c r="R1067" s="8">
        <v>9.93</v>
      </c>
      <c r="S1067" s="8">
        <v>1.07</v>
      </c>
      <c r="T1067" s="4">
        <v>7.26</v>
      </c>
      <c r="U1067" s="4">
        <v>7.75</v>
      </c>
      <c r="V1067" s="4">
        <v>3.26</v>
      </c>
      <c r="W1067" s="4">
        <v>2.64</v>
      </c>
      <c r="X1067" s="4">
        <f>(H1067-I1067)/H1067*100</f>
        <v>99.285714285714292</v>
      </c>
      <c r="Y1067" s="4">
        <f>(J1067-K1067)/J1067*100</f>
        <v>98.422712933753942</v>
      </c>
      <c r="Z1067" s="4">
        <f>(L1067-M1067)/L1067*100</f>
        <v>98.852459016393439</v>
      </c>
      <c r="AA1067" s="4">
        <f>(N1067-O1067)/N1067*100</f>
        <v>91.925630810092969</v>
      </c>
      <c r="AB1067" s="8">
        <f>(R1067-S1067)/R1067*100</f>
        <v>89.22457200402819</v>
      </c>
      <c r="AC1067" s="12"/>
    </row>
    <row r="1068" spans="1:29" x14ac:dyDescent="0.35">
      <c r="A1068" s="3" t="s">
        <v>114</v>
      </c>
      <c r="B1068" s="3" t="s">
        <v>105</v>
      </c>
      <c r="C1068" s="3">
        <v>2024</v>
      </c>
      <c r="D1068" s="3">
        <v>9</v>
      </c>
      <c r="E1068" s="3">
        <v>2</v>
      </c>
      <c r="F1068" s="8">
        <v>39184</v>
      </c>
      <c r="G1068" s="8">
        <v>1306</v>
      </c>
      <c r="H1068" s="4">
        <v>480</v>
      </c>
      <c r="I1068" s="4">
        <v>2</v>
      </c>
      <c r="J1068" s="4">
        <v>866</v>
      </c>
      <c r="K1068" s="4">
        <v>41</v>
      </c>
      <c r="L1068" s="4">
        <v>280</v>
      </c>
      <c r="M1068" s="4">
        <v>13</v>
      </c>
      <c r="N1068" s="8">
        <v>98.1</v>
      </c>
      <c r="O1068" s="8">
        <v>5</v>
      </c>
      <c r="P1068" s="8">
        <v>517</v>
      </c>
      <c r="Q1068" s="8">
        <v>734</v>
      </c>
      <c r="R1068" s="8">
        <v>11.48</v>
      </c>
      <c r="S1068" s="8">
        <v>1.94</v>
      </c>
      <c r="T1068" s="4">
        <v>7.64</v>
      </c>
      <c r="U1068" s="4">
        <v>7.84</v>
      </c>
      <c r="V1068" s="4">
        <v>2.64</v>
      </c>
      <c r="W1068" s="4">
        <v>2.78</v>
      </c>
      <c r="X1068" s="4">
        <f>(H1068-I1068)/H1068*100</f>
        <v>99.583333333333329</v>
      </c>
      <c r="Y1068" s="4">
        <f>(J1068-K1068)/J1068*100</f>
        <v>95.265588914549653</v>
      </c>
      <c r="Z1068" s="4">
        <f>(L1068-M1068)/L1068*100</f>
        <v>95.357142857142861</v>
      </c>
      <c r="AA1068" s="4">
        <f>(N1068-O1068)/N1068*100</f>
        <v>94.903160040774708</v>
      </c>
      <c r="AB1068" s="8">
        <f>(R1068-S1068)/R1068*100</f>
        <v>83.101045296167257</v>
      </c>
      <c r="AC1068" s="12"/>
    </row>
    <row r="1069" spans="1:29" x14ac:dyDescent="0.35">
      <c r="A1069" s="3" t="s">
        <v>114</v>
      </c>
      <c r="B1069" s="3" t="s">
        <v>105</v>
      </c>
      <c r="C1069" s="3">
        <v>2024</v>
      </c>
      <c r="D1069" s="3">
        <v>9</v>
      </c>
      <c r="E1069" s="3">
        <v>9</v>
      </c>
      <c r="F1069" s="12"/>
      <c r="G1069" s="12"/>
      <c r="H1069" s="4">
        <v>125</v>
      </c>
      <c r="I1069" s="4">
        <v>2</v>
      </c>
      <c r="J1069" s="4">
        <v>272</v>
      </c>
      <c r="K1069" s="4">
        <v>28</v>
      </c>
      <c r="L1069" s="4">
        <v>116</v>
      </c>
      <c r="M1069" s="4">
        <v>12</v>
      </c>
      <c r="N1069" s="8">
        <v>81.8</v>
      </c>
      <c r="O1069" s="8">
        <v>5</v>
      </c>
      <c r="P1069" s="8">
        <v>470</v>
      </c>
      <c r="Q1069" s="8">
        <v>477</v>
      </c>
      <c r="R1069" s="8">
        <v>6.22</v>
      </c>
      <c r="S1069" s="8">
        <v>0.93</v>
      </c>
      <c r="T1069" s="4">
        <v>8.34</v>
      </c>
      <c r="U1069" s="4">
        <v>8.4700000000000006</v>
      </c>
      <c r="V1069" s="4">
        <v>2.4500000000000002</v>
      </c>
      <c r="W1069" s="4">
        <v>2.04</v>
      </c>
      <c r="X1069" s="4">
        <f>(H1069-I1069)/H1069*100</f>
        <v>98.4</v>
      </c>
      <c r="Y1069" s="4">
        <f>(J1069-K1069)/J1069*100</f>
        <v>89.705882352941174</v>
      </c>
      <c r="Z1069" s="4">
        <f>(L1069-M1069)/L1069*100</f>
        <v>89.65517241379311</v>
      </c>
      <c r="AA1069" s="4">
        <f>(N1069-O1069)/N1069*100</f>
        <v>93.887530562347195</v>
      </c>
      <c r="AB1069" s="8">
        <f>(R1069-S1069)/R1069*100</f>
        <v>85.048231511254031</v>
      </c>
      <c r="AC1069" s="12"/>
    </row>
    <row r="1070" spans="1:29" x14ac:dyDescent="0.35">
      <c r="A1070" s="3" t="s">
        <v>114</v>
      </c>
      <c r="B1070" s="3" t="s">
        <v>105</v>
      </c>
      <c r="C1070" s="3">
        <v>2024</v>
      </c>
      <c r="D1070" s="3">
        <v>9</v>
      </c>
      <c r="E1070" s="3">
        <v>16</v>
      </c>
      <c r="F1070" s="12"/>
      <c r="G1070" s="12"/>
      <c r="H1070" s="4">
        <v>240</v>
      </c>
      <c r="I1070" s="4">
        <v>3</v>
      </c>
      <c r="J1070" s="4">
        <v>329</v>
      </c>
      <c r="K1070" s="4">
        <v>29.3</v>
      </c>
      <c r="L1070" s="4">
        <v>184</v>
      </c>
      <c r="M1070" s="4">
        <v>7</v>
      </c>
      <c r="N1070" s="4">
        <v>54.1</v>
      </c>
      <c r="O1070" s="4">
        <v>5.73</v>
      </c>
      <c r="P1070" s="4">
        <v>1018</v>
      </c>
      <c r="Q1070" s="4">
        <v>626</v>
      </c>
      <c r="R1070" s="4">
        <v>18.12</v>
      </c>
      <c r="S1070" s="4">
        <v>1.03</v>
      </c>
      <c r="T1070" s="4">
        <v>8.23</v>
      </c>
      <c r="U1070" s="4">
        <v>7.79</v>
      </c>
      <c r="V1070" s="4">
        <v>2.56</v>
      </c>
      <c r="W1070" s="4">
        <v>2.61</v>
      </c>
      <c r="X1070" s="4">
        <f>(H1070-I1070)/H1070*100</f>
        <v>98.75</v>
      </c>
      <c r="Y1070" s="4">
        <f>(J1070-K1070)/J1070*100</f>
        <v>91.094224924012153</v>
      </c>
      <c r="Z1070" s="4">
        <f>(L1070-M1070)/L1070*100</f>
        <v>96.195652173913047</v>
      </c>
      <c r="AA1070" s="4">
        <f>(N1070-O1070)/N1070*100</f>
        <v>89.40850277264326</v>
      </c>
      <c r="AB1070" s="8">
        <f>(R1070-S1070)/R1070*100</f>
        <v>94.315673289183223</v>
      </c>
      <c r="AC1070" s="12"/>
    </row>
    <row r="1071" spans="1:29" x14ac:dyDescent="0.35">
      <c r="A1071" s="3" t="s">
        <v>114</v>
      </c>
      <c r="B1071" s="3" t="s">
        <v>105</v>
      </c>
      <c r="C1071" s="3">
        <v>2024</v>
      </c>
      <c r="D1071" s="3">
        <v>9</v>
      </c>
      <c r="E1071" s="3">
        <v>23</v>
      </c>
      <c r="F1071" s="10"/>
      <c r="G1071" s="10"/>
      <c r="H1071" s="4">
        <v>190</v>
      </c>
      <c r="I1071" s="4">
        <v>3</v>
      </c>
      <c r="J1071" s="4">
        <v>310</v>
      </c>
      <c r="K1071" s="4">
        <v>26.8</v>
      </c>
      <c r="L1071" s="4">
        <v>180</v>
      </c>
      <c r="M1071" s="4">
        <v>7</v>
      </c>
      <c r="N1071" s="8">
        <v>89.2</v>
      </c>
      <c r="O1071" s="8">
        <v>6.95</v>
      </c>
      <c r="P1071" s="8">
        <v>433</v>
      </c>
      <c r="Q1071" s="8">
        <v>558</v>
      </c>
      <c r="R1071" s="8">
        <v>7.62</v>
      </c>
      <c r="S1071" s="8">
        <v>0.73</v>
      </c>
      <c r="T1071" s="4">
        <v>8.19</v>
      </c>
      <c r="U1071" s="4">
        <v>8.4</v>
      </c>
      <c r="V1071" s="4">
        <v>2.39</v>
      </c>
      <c r="W1071" s="4">
        <v>2.38</v>
      </c>
      <c r="X1071" s="4">
        <f>(H1071-I1071)/H1071*100</f>
        <v>98.421052631578945</v>
      </c>
      <c r="Y1071" s="4">
        <f>(J1071-K1071)/J1071*100</f>
        <v>91.354838709677409</v>
      </c>
      <c r="Z1071" s="4">
        <f>(L1071-M1071)/L1071*100</f>
        <v>96.111111111111114</v>
      </c>
      <c r="AA1071" s="4">
        <f>(N1071-O1071)/N1071*100</f>
        <v>92.208520179372201</v>
      </c>
      <c r="AB1071" s="8">
        <f>(R1071-S1071)/R1071*100</f>
        <v>90.419947506561684</v>
      </c>
      <c r="AC1071" s="12"/>
    </row>
    <row r="1072" spans="1:29" x14ac:dyDescent="0.35">
      <c r="A1072" s="3" t="s">
        <v>114</v>
      </c>
      <c r="B1072" s="3" t="s">
        <v>105</v>
      </c>
      <c r="C1072" s="3">
        <v>2024</v>
      </c>
      <c r="D1072" s="3">
        <v>10</v>
      </c>
      <c r="E1072" s="3">
        <v>7</v>
      </c>
      <c r="F1072" s="8">
        <v>37872</v>
      </c>
      <c r="G1072" s="8">
        <v>1222</v>
      </c>
      <c r="H1072" s="4">
        <v>240</v>
      </c>
      <c r="I1072" s="4">
        <v>3</v>
      </c>
      <c r="J1072" s="4">
        <v>504</v>
      </c>
      <c r="K1072" s="4">
        <v>29.3</v>
      </c>
      <c r="L1072" s="4">
        <v>240</v>
      </c>
      <c r="M1072" s="4">
        <v>9</v>
      </c>
      <c r="N1072" s="4">
        <v>93.7</v>
      </c>
      <c r="O1072" s="4">
        <v>5</v>
      </c>
      <c r="P1072" s="4">
        <v>650</v>
      </c>
      <c r="Q1072" s="4">
        <v>579</v>
      </c>
      <c r="R1072" s="4">
        <v>10.72</v>
      </c>
      <c r="S1072" s="4">
        <v>1.03</v>
      </c>
      <c r="T1072" s="4">
        <v>7.41</v>
      </c>
      <c r="U1072" s="4">
        <v>7.62</v>
      </c>
      <c r="V1072" s="4">
        <v>2.81</v>
      </c>
      <c r="W1072" s="4">
        <v>2.86</v>
      </c>
      <c r="X1072" s="4">
        <f>(H1072-I1072)/H1072*100</f>
        <v>98.75</v>
      </c>
      <c r="Y1072" s="4">
        <f>(J1072-K1072)/J1072*100</f>
        <v>94.186507936507937</v>
      </c>
      <c r="Z1072" s="4">
        <f>(L1072-M1072)/L1072*100</f>
        <v>96.25</v>
      </c>
      <c r="AA1072" s="4">
        <f>(N1072-O1072)/N1072*100</f>
        <v>94.663820704375667</v>
      </c>
      <c r="AB1072" s="8">
        <f>(R1072-S1072)/R1072*100</f>
        <v>90.391791044776127</v>
      </c>
      <c r="AC1072" s="12"/>
    </row>
    <row r="1073" spans="1:29" x14ac:dyDescent="0.35">
      <c r="A1073" s="3" t="s">
        <v>114</v>
      </c>
      <c r="B1073" s="3" t="s">
        <v>105</v>
      </c>
      <c r="C1073" s="3">
        <v>2024</v>
      </c>
      <c r="D1073" s="3">
        <v>10</v>
      </c>
      <c r="E1073" s="3">
        <v>14</v>
      </c>
      <c r="F1073" s="10"/>
      <c r="G1073" s="10"/>
      <c r="H1073" s="4">
        <v>350</v>
      </c>
      <c r="I1073" s="4">
        <v>7</v>
      </c>
      <c r="J1073" s="4">
        <v>623</v>
      </c>
      <c r="K1073" s="4">
        <v>52.7</v>
      </c>
      <c r="L1073" s="4">
        <v>196</v>
      </c>
      <c r="M1073" s="4">
        <v>25</v>
      </c>
      <c r="N1073" s="8">
        <v>59.8</v>
      </c>
      <c r="O1073" s="8">
        <v>17.82</v>
      </c>
      <c r="P1073" s="8">
        <v>944</v>
      </c>
      <c r="Q1073" s="8">
        <v>569</v>
      </c>
      <c r="R1073" s="8">
        <v>9.9600000000000009</v>
      </c>
      <c r="S1073" s="8">
        <v>1.48</v>
      </c>
      <c r="T1073" s="4">
        <v>7.5</v>
      </c>
      <c r="U1073" s="4">
        <v>7.51</v>
      </c>
      <c r="V1073" s="4">
        <v>3.82</v>
      </c>
      <c r="W1073" s="4">
        <v>2.4900000000000002</v>
      </c>
      <c r="X1073" s="4">
        <f>(H1073-I1073)/H1073*100</f>
        <v>98</v>
      </c>
      <c r="Y1073" s="4">
        <f>(J1073-K1073)/J1073*100</f>
        <v>91.540930979133222</v>
      </c>
      <c r="Z1073" s="4">
        <f>(L1073-M1073)/L1073*100</f>
        <v>87.244897959183675</v>
      </c>
      <c r="AA1073" s="4">
        <f>(N1073-O1073)/N1073*100</f>
        <v>70.200668896321076</v>
      </c>
      <c r="AB1073" s="8">
        <f>(R1073-S1073)/R1073*100</f>
        <v>85.140562248995977</v>
      </c>
      <c r="AC1073" s="12"/>
    </row>
    <row r="1074" spans="1:29" x14ac:dyDescent="0.35">
      <c r="A1074" s="3" t="s">
        <v>114</v>
      </c>
      <c r="B1074" s="3" t="s">
        <v>105</v>
      </c>
      <c r="C1074" s="3">
        <v>2024</v>
      </c>
      <c r="D1074" s="3">
        <v>10</v>
      </c>
      <c r="E1074" s="3">
        <v>22</v>
      </c>
      <c r="F1074" s="10"/>
      <c r="G1074" s="10"/>
      <c r="H1074" s="4">
        <v>185</v>
      </c>
      <c r="I1074" s="4">
        <v>3</v>
      </c>
      <c r="J1074" s="4">
        <v>320</v>
      </c>
      <c r="K1074" s="4">
        <v>26.3</v>
      </c>
      <c r="L1074" s="4">
        <v>170</v>
      </c>
      <c r="M1074" s="4">
        <v>11</v>
      </c>
      <c r="N1074" s="4">
        <v>80.2</v>
      </c>
      <c r="O1074" s="4">
        <v>5</v>
      </c>
      <c r="P1074" s="4">
        <v>334</v>
      </c>
      <c r="Q1074" s="4">
        <v>526</v>
      </c>
      <c r="R1074" s="4">
        <v>6.57</v>
      </c>
      <c r="S1074" s="4">
        <v>0.5</v>
      </c>
      <c r="T1074" s="4">
        <v>8.33</v>
      </c>
      <c r="U1074" s="4">
        <v>7.38</v>
      </c>
      <c r="V1074" s="4">
        <v>2.0099999999999998</v>
      </c>
      <c r="W1074" s="4">
        <v>2.27</v>
      </c>
      <c r="X1074" s="4">
        <f>(H1074-I1074)/H1074*100</f>
        <v>98.378378378378386</v>
      </c>
      <c r="Y1074" s="4">
        <f>(J1074-K1074)/J1074*100</f>
        <v>91.781249999999986</v>
      </c>
      <c r="Z1074" s="4">
        <f>(L1074-M1074)/L1074*100</f>
        <v>93.529411764705884</v>
      </c>
      <c r="AA1074" s="4">
        <f>(N1074-O1074)/N1074*100</f>
        <v>93.765586034912715</v>
      </c>
      <c r="AB1074" s="8">
        <f>(R1074-S1074)/R1074*100</f>
        <v>92.389649923896499</v>
      </c>
      <c r="AC1074" s="12"/>
    </row>
    <row r="1075" spans="1:29" x14ac:dyDescent="0.35">
      <c r="A1075" s="3" t="s">
        <v>114</v>
      </c>
      <c r="B1075" s="3" t="s">
        <v>105</v>
      </c>
      <c r="C1075" s="3">
        <v>2024</v>
      </c>
      <c r="D1075" s="3">
        <v>10</v>
      </c>
      <c r="E1075" s="3">
        <v>28</v>
      </c>
      <c r="F1075" s="12"/>
      <c r="G1075" s="12"/>
      <c r="H1075" s="4">
        <v>130</v>
      </c>
      <c r="I1075" s="4">
        <v>4</v>
      </c>
      <c r="J1075" s="4">
        <v>186</v>
      </c>
      <c r="K1075" s="4">
        <v>25.3</v>
      </c>
      <c r="L1075" s="4">
        <v>132</v>
      </c>
      <c r="M1075" s="4">
        <v>12</v>
      </c>
      <c r="N1075" s="8">
        <v>67.3</v>
      </c>
      <c r="O1075" s="8">
        <v>5.2</v>
      </c>
      <c r="P1075" s="8">
        <v>383</v>
      </c>
      <c r="Q1075" s="8">
        <v>390</v>
      </c>
      <c r="R1075" s="8">
        <v>5.97</v>
      </c>
      <c r="S1075" s="8">
        <v>0.53</v>
      </c>
      <c r="T1075" s="4">
        <v>8.23</v>
      </c>
      <c r="U1075" s="4">
        <v>7.47</v>
      </c>
      <c r="V1075" s="4">
        <v>2.25</v>
      </c>
      <c r="W1075" s="4">
        <v>1.92</v>
      </c>
      <c r="X1075" s="4">
        <f>(H1075-I1075)/H1075*100</f>
        <v>96.92307692307692</v>
      </c>
      <c r="Y1075" s="4">
        <f>(J1075-K1075)/J1075*100</f>
        <v>86.397849462365585</v>
      </c>
      <c r="Z1075" s="4">
        <f>(L1075-M1075)/L1075*100</f>
        <v>90.909090909090907</v>
      </c>
      <c r="AA1075" s="4">
        <f>(N1075-O1075)/N1075*100</f>
        <v>92.273402674591381</v>
      </c>
      <c r="AB1075" s="8">
        <f>(R1075-S1075)/R1075*100</f>
        <v>91.122278056951416</v>
      </c>
      <c r="AC1075" s="12"/>
    </row>
    <row r="1076" spans="1:29" x14ac:dyDescent="0.35">
      <c r="A1076" s="3" t="s">
        <v>114</v>
      </c>
      <c r="B1076" s="3" t="s">
        <v>105</v>
      </c>
      <c r="C1076" s="3">
        <v>2024</v>
      </c>
      <c r="D1076" s="3">
        <v>11</v>
      </c>
      <c r="E1076" s="3">
        <v>4</v>
      </c>
      <c r="F1076" s="8">
        <v>35902</v>
      </c>
      <c r="G1076" s="8">
        <v>1197</v>
      </c>
      <c r="H1076" s="4">
        <v>110</v>
      </c>
      <c r="I1076" s="4">
        <v>4</v>
      </c>
      <c r="J1076" s="4">
        <v>223</v>
      </c>
      <c r="K1076" s="4">
        <v>24.5</v>
      </c>
      <c r="L1076" s="4">
        <v>118</v>
      </c>
      <c r="M1076" s="4">
        <v>11</v>
      </c>
      <c r="N1076" s="8">
        <v>65.3</v>
      </c>
      <c r="O1076" s="8">
        <v>5</v>
      </c>
      <c r="P1076" s="8">
        <v>388</v>
      </c>
      <c r="Q1076" s="8">
        <v>419</v>
      </c>
      <c r="R1076" s="8">
        <v>4.9000000000000004</v>
      </c>
      <c r="S1076" s="8">
        <v>0.5</v>
      </c>
      <c r="T1076" s="4">
        <v>8.2100000000000009</v>
      </c>
      <c r="U1076" s="4">
        <v>7.5</v>
      </c>
      <c r="V1076" s="4">
        <v>2.21</v>
      </c>
      <c r="W1076" s="4">
        <v>1.95</v>
      </c>
      <c r="X1076" s="4">
        <f>(H1076-I1076)/H1076*100</f>
        <v>96.36363636363636</v>
      </c>
      <c r="Y1076" s="4">
        <f>(J1076-K1076)/J1076*100</f>
        <v>89.013452914798208</v>
      </c>
      <c r="Z1076" s="4">
        <f>(L1076-M1076)/L1076*100</f>
        <v>90.677966101694921</v>
      </c>
      <c r="AA1076" s="4">
        <f>(N1076-O1076)/N1076*100</f>
        <v>92.343032159264922</v>
      </c>
      <c r="AB1076" s="8">
        <f>(R1076-S1076)/R1076*100</f>
        <v>89.795918367346943</v>
      </c>
      <c r="AC1076" s="12"/>
    </row>
    <row r="1077" spans="1:29" x14ac:dyDescent="0.35">
      <c r="A1077" s="3" t="s">
        <v>114</v>
      </c>
      <c r="B1077" s="3" t="s">
        <v>105</v>
      </c>
      <c r="C1077" s="3">
        <v>2024</v>
      </c>
      <c r="D1077" s="3">
        <v>11</v>
      </c>
      <c r="E1077" s="3">
        <v>11</v>
      </c>
      <c r="F1077" s="10"/>
      <c r="G1077" s="10"/>
      <c r="H1077" s="4">
        <v>260</v>
      </c>
      <c r="I1077" s="4">
        <v>3</v>
      </c>
      <c r="J1077" s="4">
        <v>411</v>
      </c>
      <c r="K1077" s="4">
        <v>25.6</v>
      </c>
      <c r="L1077" s="4">
        <v>238</v>
      </c>
      <c r="M1077" s="4">
        <v>8</v>
      </c>
      <c r="N1077" s="4">
        <v>92.2</v>
      </c>
      <c r="O1077" s="4">
        <v>5</v>
      </c>
      <c r="P1077" s="4">
        <v>361</v>
      </c>
      <c r="Q1077" s="4">
        <v>423</v>
      </c>
      <c r="R1077" s="4">
        <v>7.14</v>
      </c>
      <c r="S1077" s="4">
        <v>0.5</v>
      </c>
      <c r="T1077" s="4">
        <v>8.3000000000000007</v>
      </c>
      <c r="U1077" s="4">
        <v>7.68</v>
      </c>
      <c r="V1077" s="4">
        <v>2.39</v>
      </c>
      <c r="W1077" s="4">
        <v>1.98</v>
      </c>
      <c r="X1077" s="4">
        <f>(H1077-I1077)/H1077*100</f>
        <v>98.846153846153854</v>
      </c>
      <c r="Y1077" s="4">
        <f>(J1077-K1077)/J1077*100</f>
        <v>93.771289537712889</v>
      </c>
      <c r="Z1077" s="4">
        <f>(L1077-M1077)/L1077*100</f>
        <v>96.638655462184872</v>
      </c>
      <c r="AA1077" s="4">
        <f>(N1077-O1077)/N1077*100</f>
        <v>94.577006507592188</v>
      </c>
      <c r="AB1077" s="8">
        <f>(R1077-S1077)/R1077*100</f>
        <v>92.997198879551817</v>
      </c>
      <c r="AC1077" s="12"/>
    </row>
    <row r="1078" spans="1:29" x14ac:dyDescent="0.35">
      <c r="A1078" s="3" t="s">
        <v>114</v>
      </c>
      <c r="B1078" s="3" t="s">
        <v>105</v>
      </c>
      <c r="C1078" s="3">
        <v>2024</v>
      </c>
      <c r="D1078" s="3">
        <v>11</v>
      </c>
      <c r="E1078" s="3">
        <v>18</v>
      </c>
      <c r="F1078" s="12"/>
      <c r="G1078" s="12"/>
      <c r="H1078" s="4">
        <v>360</v>
      </c>
      <c r="I1078" s="4">
        <v>4</v>
      </c>
      <c r="J1078" s="4">
        <v>639</v>
      </c>
      <c r="K1078" s="4">
        <v>38.299999999999997</v>
      </c>
      <c r="L1078" s="4">
        <v>170</v>
      </c>
      <c r="M1078" s="4">
        <v>6</v>
      </c>
      <c r="N1078" s="4">
        <v>84.4</v>
      </c>
      <c r="O1078" s="4">
        <v>8.61</v>
      </c>
      <c r="P1078" s="8">
        <v>426</v>
      </c>
      <c r="Q1078" s="8">
        <v>416</v>
      </c>
      <c r="R1078" s="4">
        <v>9.4</v>
      </c>
      <c r="S1078" s="4">
        <v>0.5</v>
      </c>
      <c r="T1078" s="4">
        <v>7.83</v>
      </c>
      <c r="U1078" s="4">
        <v>7.62</v>
      </c>
      <c r="V1078" s="4">
        <v>2.52</v>
      </c>
      <c r="W1078" s="4">
        <v>2.09</v>
      </c>
      <c r="X1078" s="4">
        <f>(H1078-I1078)/H1078*100</f>
        <v>98.888888888888886</v>
      </c>
      <c r="Y1078" s="4">
        <f>(J1078-K1078)/J1078*100</f>
        <v>94.006259780907669</v>
      </c>
      <c r="Z1078" s="4">
        <f>(L1078-M1078)/L1078*100</f>
        <v>96.470588235294116</v>
      </c>
      <c r="AA1078" s="4">
        <f>(N1078-O1078)/N1078*100</f>
        <v>89.79857819905213</v>
      </c>
      <c r="AB1078" s="8">
        <f>(R1078-S1078)/R1078*100</f>
        <v>94.680851063829792</v>
      </c>
      <c r="AC1078" s="12"/>
    </row>
    <row r="1079" spans="1:29" x14ac:dyDescent="0.35">
      <c r="A1079" s="3" t="s">
        <v>114</v>
      </c>
      <c r="B1079" s="3" t="s">
        <v>105</v>
      </c>
      <c r="C1079" s="3">
        <v>2024</v>
      </c>
      <c r="D1079" s="3">
        <v>11</v>
      </c>
      <c r="E1079" s="3">
        <v>25</v>
      </c>
      <c r="F1079" s="12"/>
      <c r="G1079" s="12"/>
      <c r="H1079" s="4">
        <v>50</v>
      </c>
      <c r="I1079" s="4">
        <v>6</v>
      </c>
      <c r="J1079" s="4">
        <v>126</v>
      </c>
      <c r="K1079" s="4">
        <v>21.7</v>
      </c>
      <c r="L1079" s="4">
        <v>52</v>
      </c>
      <c r="M1079" s="4">
        <v>11</v>
      </c>
      <c r="N1079" s="4">
        <v>29.8</v>
      </c>
      <c r="O1079" s="4">
        <v>7.87</v>
      </c>
      <c r="P1079" s="8">
        <v>354</v>
      </c>
      <c r="Q1079" s="8">
        <v>423</v>
      </c>
      <c r="R1079" s="4">
        <v>2.62</v>
      </c>
      <c r="S1079" s="4">
        <v>0.62</v>
      </c>
      <c r="T1079" s="4">
        <v>7.78</v>
      </c>
      <c r="U1079" s="4">
        <v>7.68</v>
      </c>
      <c r="V1079" s="4">
        <v>2.0299999999999998</v>
      </c>
      <c r="W1079" s="4">
        <v>2.0299999999999998</v>
      </c>
      <c r="X1079" s="4">
        <f>(H1079-I1079)/H1079*100</f>
        <v>88</v>
      </c>
      <c r="Y1079" s="4">
        <f>(J1079-K1079)/J1079*100</f>
        <v>82.777777777777771</v>
      </c>
      <c r="Z1079" s="4">
        <f>(L1079-M1079)/L1079*100</f>
        <v>78.84615384615384</v>
      </c>
      <c r="AA1079" s="4">
        <f>(N1079-O1079)/N1079*100</f>
        <v>73.590604026845625</v>
      </c>
      <c r="AB1079" s="8">
        <f>(R1079-S1079)/R1079*100</f>
        <v>76.33587786259541</v>
      </c>
      <c r="AC1079" s="12"/>
    </row>
    <row r="1080" spans="1:29" x14ac:dyDescent="0.35">
      <c r="A1080" s="3" t="s">
        <v>114</v>
      </c>
      <c r="B1080" s="3" t="s">
        <v>105</v>
      </c>
      <c r="C1080" s="3">
        <v>2024</v>
      </c>
      <c r="D1080" s="3">
        <v>12</v>
      </c>
      <c r="E1080" s="3">
        <v>2</v>
      </c>
      <c r="F1080" s="8">
        <v>35033</v>
      </c>
      <c r="G1080" s="8">
        <v>1130</v>
      </c>
      <c r="H1080" s="4">
        <v>270</v>
      </c>
      <c r="I1080" s="4">
        <v>4</v>
      </c>
      <c r="J1080" s="4">
        <v>540</v>
      </c>
      <c r="K1080" s="4">
        <v>22</v>
      </c>
      <c r="L1080" s="4">
        <v>427</v>
      </c>
      <c r="M1080" s="4">
        <v>6</v>
      </c>
      <c r="N1080" s="4">
        <v>97.2</v>
      </c>
      <c r="O1080" s="4">
        <v>13.3</v>
      </c>
      <c r="P1080" s="8">
        <v>400</v>
      </c>
      <c r="Q1080" s="8">
        <v>433</v>
      </c>
      <c r="R1080" s="4">
        <v>9.49</v>
      </c>
      <c r="S1080" s="4">
        <v>0.5</v>
      </c>
      <c r="T1080" s="4">
        <v>8.36</v>
      </c>
      <c r="U1080" s="4">
        <v>7.59</v>
      </c>
      <c r="V1080" s="4">
        <v>2.4300000000000002</v>
      </c>
      <c r="W1080" s="4">
        <v>2.0099999999999998</v>
      </c>
      <c r="X1080" s="4">
        <f>(H1080-I1080)/H1080*100</f>
        <v>98.518518518518519</v>
      </c>
      <c r="Y1080" s="4">
        <f>(J1080-K1080)/J1080*100</f>
        <v>95.925925925925924</v>
      </c>
      <c r="Z1080" s="4">
        <f>(L1080-M1080)/L1080*100</f>
        <v>98.594847775175637</v>
      </c>
      <c r="AA1080" s="4">
        <f>(N1080-O1080)/N1080*100</f>
        <v>86.31687242798354</v>
      </c>
      <c r="AB1080" s="8">
        <f>(R1080-S1080)/R1080*100</f>
        <v>94.731296101159117</v>
      </c>
      <c r="AC1080" s="12"/>
    </row>
    <row r="1081" spans="1:29" x14ac:dyDescent="0.35">
      <c r="A1081" s="3" t="s">
        <v>114</v>
      </c>
      <c r="B1081" s="3" t="s">
        <v>105</v>
      </c>
      <c r="C1081" s="3">
        <v>2024</v>
      </c>
      <c r="D1081" s="3">
        <v>12</v>
      </c>
      <c r="E1081" s="3">
        <v>10</v>
      </c>
      <c r="F1081" s="10"/>
      <c r="G1081" s="10"/>
      <c r="H1081" s="4">
        <v>215</v>
      </c>
      <c r="I1081" s="4">
        <v>4</v>
      </c>
      <c r="J1081" s="4">
        <v>344</v>
      </c>
      <c r="K1081" s="4">
        <v>17</v>
      </c>
      <c r="L1081" s="4">
        <v>158</v>
      </c>
      <c r="M1081" s="4">
        <v>5</v>
      </c>
      <c r="N1081" s="4">
        <v>60.5</v>
      </c>
      <c r="O1081" s="4">
        <v>7.37</v>
      </c>
      <c r="P1081" s="4">
        <v>342</v>
      </c>
      <c r="Q1081" s="4">
        <v>301</v>
      </c>
      <c r="R1081" s="4">
        <v>5.66</v>
      </c>
      <c r="S1081" s="4">
        <v>0.5</v>
      </c>
      <c r="T1081" s="4">
        <v>8.2799999999999994</v>
      </c>
      <c r="U1081" s="4">
        <v>7.49</v>
      </c>
      <c r="V1081" s="4">
        <v>2.0699999999999998</v>
      </c>
      <c r="W1081" s="4">
        <v>1.45</v>
      </c>
      <c r="X1081" s="4">
        <f>(H1081-I1081)/H1081*100</f>
        <v>98.139534883720927</v>
      </c>
      <c r="Y1081" s="4">
        <f>(J1081-K1081)/J1081*100</f>
        <v>95.058139534883722</v>
      </c>
      <c r="Z1081" s="4">
        <f>(L1081-M1081)/L1081*100</f>
        <v>96.835443037974684</v>
      </c>
      <c r="AA1081" s="4">
        <f>(N1081-O1081)/N1081*100</f>
        <v>87.818181818181813</v>
      </c>
      <c r="AB1081" s="8">
        <f>(R1081-S1081)/R1081*100</f>
        <v>91.166077738515909</v>
      </c>
      <c r="AC1081" s="12"/>
    </row>
    <row r="1082" spans="1:29" x14ac:dyDescent="0.35">
      <c r="A1082" s="3" t="s">
        <v>114</v>
      </c>
      <c r="B1082" s="3" t="s">
        <v>105</v>
      </c>
      <c r="C1082" s="3">
        <v>2024</v>
      </c>
      <c r="D1082" s="3">
        <v>12</v>
      </c>
      <c r="E1082" s="3">
        <v>16</v>
      </c>
      <c r="F1082" s="12"/>
      <c r="G1082" s="12"/>
      <c r="H1082" s="4">
        <v>190</v>
      </c>
      <c r="I1082" s="4">
        <v>2</v>
      </c>
      <c r="J1082" s="4">
        <v>356</v>
      </c>
      <c r="K1082" s="4">
        <v>15</v>
      </c>
      <c r="L1082" s="4">
        <v>222</v>
      </c>
      <c r="M1082" s="4">
        <v>5</v>
      </c>
      <c r="N1082" s="4">
        <v>78.2</v>
      </c>
      <c r="O1082" s="4">
        <v>14.94</v>
      </c>
      <c r="P1082" s="8">
        <v>386</v>
      </c>
      <c r="Q1082" s="8">
        <v>356</v>
      </c>
      <c r="R1082" s="8">
        <v>6.8</v>
      </c>
      <c r="S1082" s="8">
        <v>0.5</v>
      </c>
      <c r="T1082" s="4">
        <v>8.41</v>
      </c>
      <c r="U1082" s="4">
        <v>7.7</v>
      </c>
      <c r="V1082" s="4">
        <v>2.3199999999999998</v>
      </c>
      <c r="W1082" s="4">
        <v>1.89</v>
      </c>
      <c r="X1082" s="4">
        <f>(H1082-I1082)/H1082*100</f>
        <v>98.94736842105263</v>
      </c>
      <c r="Y1082" s="4">
        <f>(J1082-K1082)/J1082*100</f>
        <v>95.786516853932582</v>
      </c>
      <c r="Z1082" s="4">
        <f>(L1082-M1082)/L1082*100</f>
        <v>97.747747747747752</v>
      </c>
      <c r="AA1082" s="4">
        <f>(N1082-O1082)/N1082*100</f>
        <v>80.895140664961644</v>
      </c>
      <c r="AB1082" s="8">
        <f>(R1082-S1082)/R1082*100</f>
        <v>92.64705882352942</v>
      </c>
      <c r="AC1082" s="12"/>
    </row>
    <row r="1083" spans="1:29" x14ac:dyDescent="0.35">
      <c r="A1083" s="3" t="s">
        <v>114</v>
      </c>
      <c r="B1083" s="3" t="s">
        <v>105</v>
      </c>
      <c r="C1083" s="3">
        <v>2024</v>
      </c>
      <c r="D1083" s="3">
        <v>12</v>
      </c>
      <c r="E1083" s="3">
        <v>30</v>
      </c>
      <c r="F1083" s="12"/>
      <c r="G1083" s="12"/>
      <c r="H1083" s="4">
        <v>65</v>
      </c>
      <c r="I1083" s="4">
        <v>3</v>
      </c>
      <c r="J1083" s="4">
        <v>164</v>
      </c>
      <c r="K1083" s="4">
        <v>20</v>
      </c>
      <c r="L1083" s="4">
        <v>70</v>
      </c>
      <c r="M1083" s="4">
        <v>5</v>
      </c>
      <c r="N1083" s="4">
        <v>42.4</v>
      </c>
      <c r="O1083" s="4">
        <v>12.44</v>
      </c>
      <c r="P1083" s="8">
        <v>328</v>
      </c>
      <c r="Q1083" s="8">
        <v>401</v>
      </c>
      <c r="R1083" s="8">
        <v>3.96</v>
      </c>
      <c r="S1083" s="8">
        <v>0.5</v>
      </c>
      <c r="T1083" s="4">
        <v>8.0299999999999994</v>
      </c>
      <c r="U1083" s="4">
        <v>7.63</v>
      </c>
      <c r="V1083" s="4">
        <v>2.0299999999999998</v>
      </c>
      <c r="W1083" s="4">
        <v>2.02</v>
      </c>
      <c r="X1083" s="4">
        <f>(H1083-I1083)/H1083*100</f>
        <v>95.384615384615387</v>
      </c>
      <c r="Y1083" s="4">
        <f>(J1083-K1083)/J1083*100</f>
        <v>87.804878048780495</v>
      </c>
      <c r="Z1083" s="4">
        <f>(L1083-M1083)/L1083*100</f>
        <v>92.857142857142861</v>
      </c>
      <c r="AA1083" s="4">
        <f>(N1083-O1083)/N1083*100</f>
        <v>70.660377358490564</v>
      </c>
      <c r="AB1083" s="8">
        <f>(R1083-S1083)/R1083*100</f>
        <v>87.37373737373737</v>
      </c>
      <c r="AC1083" s="12"/>
    </row>
    <row r="1084" spans="1:29" x14ac:dyDescent="0.35">
      <c r="A1084" s="3" t="s">
        <v>58</v>
      </c>
      <c r="B1084" s="3" t="s">
        <v>52</v>
      </c>
      <c r="C1084" s="3">
        <v>2024</v>
      </c>
      <c r="D1084" s="3">
        <v>1</v>
      </c>
      <c r="E1084" s="3">
        <v>2</v>
      </c>
      <c r="F1084" s="4">
        <v>3562</v>
      </c>
      <c r="G1084" s="4">
        <v>115</v>
      </c>
      <c r="H1084" s="4">
        <v>201</v>
      </c>
      <c r="I1084" s="4">
        <v>9</v>
      </c>
      <c r="J1084" s="4">
        <v>356</v>
      </c>
      <c r="K1084" s="4">
        <v>92</v>
      </c>
      <c r="L1084" s="4">
        <v>204</v>
      </c>
      <c r="M1084" s="4">
        <v>15</v>
      </c>
      <c r="N1084" s="12"/>
      <c r="O1084" s="12"/>
      <c r="P1084" s="12"/>
      <c r="Q1084" s="12"/>
      <c r="R1084" s="12"/>
      <c r="S1084" s="12"/>
      <c r="T1084" s="4">
        <v>7.67</v>
      </c>
      <c r="U1084" s="4">
        <v>7.93</v>
      </c>
      <c r="V1084" s="4">
        <v>2.2999999999999998</v>
      </c>
      <c r="W1084" s="4">
        <v>3</v>
      </c>
      <c r="X1084" s="4">
        <f>(H1084-I1084)/H1084*100</f>
        <v>95.522388059701484</v>
      </c>
      <c r="Y1084" s="4">
        <f>(J1084-K1084)/J1084*100</f>
        <v>74.157303370786522</v>
      </c>
      <c r="Z1084" s="4">
        <f>(L1084-M1084)/L1084*100</f>
        <v>92.64705882352942</v>
      </c>
      <c r="AA1084" s="4"/>
      <c r="AB1084" s="8"/>
      <c r="AC1084" s="12"/>
    </row>
    <row r="1085" spans="1:29" x14ac:dyDescent="0.35">
      <c r="A1085" s="3" t="s">
        <v>58</v>
      </c>
      <c r="B1085" s="3" t="s">
        <v>52</v>
      </c>
      <c r="C1085" s="3">
        <v>2024</v>
      </c>
      <c r="D1085" s="3">
        <v>1</v>
      </c>
      <c r="E1085" s="3">
        <v>8</v>
      </c>
      <c r="F1085" s="8"/>
      <c r="G1085" s="8"/>
      <c r="H1085" s="4"/>
      <c r="I1085" s="4"/>
      <c r="J1085" s="4"/>
      <c r="K1085" s="4"/>
      <c r="L1085" s="4">
        <v>288</v>
      </c>
      <c r="M1085" s="4">
        <v>7</v>
      </c>
      <c r="N1085" s="8">
        <v>48</v>
      </c>
      <c r="O1085" s="8">
        <v>10</v>
      </c>
      <c r="P1085" s="8">
        <v>3480</v>
      </c>
      <c r="Q1085" s="8">
        <v>2591</v>
      </c>
      <c r="R1085" s="8"/>
      <c r="S1085" s="8"/>
      <c r="T1085" s="4">
        <v>7.24</v>
      </c>
      <c r="U1085" s="4">
        <v>6.98</v>
      </c>
      <c r="V1085" s="4">
        <v>1.8</v>
      </c>
      <c r="W1085" s="4">
        <v>3.6</v>
      </c>
      <c r="X1085" s="4"/>
      <c r="Y1085" s="4"/>
      <c r="Z1085" s="4">
        <f>(L1085-M1085)/L1085*100</f>
        <v>97.569444444444443</v>
      </c>
      <c r="AA1085" s="4">
        <f>(N1085-O1085)/N1085*100</f>
        <v>79.166666666666657</v>
      </c>
      <c r="AB1085" s="8"/>
      <c r="AC1085" s="12"/>
    </row>
    <row r="1086" spans="1:29" x14ac:dyDescent="0.35">
      <c r="A1086" s="3" t="s">
        <v>58</v>
      </c>
      <c r="B1086" s="3" t="s">
        <v>52</v>
      </c>
      <c r="C1086" s="3">
        <v>2024</v>
      </c>
      <c r="D1086" s="3">
        <v>1</v>
      </c>
      <c r="E1086" s="3">
        <v>15</v>
      </c>
      <c r="F1086" s="8"/>
      <c r="G1086" s="8"/>
      <c r="H1086" s="4">
        <v>405</v>
      </c>
      <c r="I1086" s="4">
        <v>18</v>
      </c>
      <c r="J1086" s="4">
        <v>627</v>
      </c>
      <c r="K1086" s="4">
        <v>81</v>
      </c>
      <c r="L1086" s="4">
        <v>182</v>
      </c>
      <c r="M1086" s="4">
        <v>5</v>
      </c>
      <c r="N1086" s="12"/>
      <c r="O1086" s="12"/>
      <c r="P1086" s="12"/>
      <c r="Q1086" s="12"/>
      <c r="R1086" s="12"/>
      <c r="S1086" s="12"/>
      <c r="T1086" s="4">
        <v>6.85</v>
      </c>
      <c r="U1086" s="4">
        <v>7.06</v>
      </c>
      <c r="V1086" s="4">
        <v>4.2</v>
      </c>
      <c r="W1086" s="4">
        <v>2.6</v>
      </c>
      <c r="X1086" s="4">
        <f>(H1086-I1086)/H1086*100</f>
        <v>95.555555555555557</v>
      </c>
      <c r="Y1086" s="4">
        <f>(J1086-K1086)/J1086*100</f>
        <v>87.081339712918663</v>
      </c>
      <c r="Z1086" s="4">
        <f>(L1086-M1086)/L1086*100</f>
        <v>97.252747252747255</v>
      </c>
      <c r="AA1086" s="4"/>
      <c r="AB1086" s="8"/>
      <c r="AC1086" s="12"/>
    </row>
    <row r="1087" spans="1:29" x14ac:dyDescent="0.35">
      <c r="A1087" s="3" t="s">
        <v>58</v>
      </c>
      <c r="B1087" s="3" t="s">
        <v>52</v>
      </c>
      <c r="C1087" s="3">
        <v>2024</v>
      </c>
      <c r="D1087" s="3">
        <v>1</v>
      </c>
      <c r="E1087" s="3">
        <v>22</v>
      </c>
      <c r="F1087" s="8"/>
      <c r="G1087" s="8"/>
      <c r="H1087" s="4">
        <v>306</v>
      </c>
      <c r="I1087" s="4">
        <v>19</v>
      </c>
      <c r="J1087" s="4">
        <v>324</v>
      </c>
      <c r="K1087" s="4">
        <v>92</v>
      </c>
      <c r="L1087" s="4">
        <v>217</v>
      </c>
      <c r="M1087" s="4">
        <v>11</v>
      </c>
      <c r="N1087" s="10"/>
      <c r="O1087" s="10"/>
      <c r="P1087" s="12"/>
      <c r="Q1087" s="12"/>
      <c r="R1087" s="10"/>
      <c r="S1087" s="10"/>
      <c r="T1087" s="4">
        <v>5.23</v>
      </c>
      <c r="U1087" s="4">
        <v>8.08</v>
      </c>
      <c r="V1087" s="4">
        <v>2.2000000000000002</v>
      </c>
      <c r="W1087" s="4">
        <v>3.4</v>
      </c>
      <c r="X1087" s="4">
        <f>(H1087-I1087)/H1087*100</f>
        <v>93.790849673202615</v>
      </c>
      <c r="Y1087" s="4">
        <f>(J1087-K1087)/J1087*100</f>
        <v>71.604938271604937</v>
      </c>
      <c r="Z1087" s="4">
        <f>(L1087-M1087)/L1087*100</f>
        <v>94.930875576036868</v>
      </c>
      <c r="AA1087" s="4"/>
      <c r="AB1087" s="8"/>
      <c r="AC1087" s="12"/>
    </row>
    <row r="1088" spans="1:29" x14ac:dyDescent="0.35">
      <c r="A1088" s="3" t="s">
        <v>58</v>
      </c>
      <c r="B1088" s="3" t="s">
        <v>52</v>
      </c>
      <c r="C1088" s="3">
        <v>2024</v>
      </c>
      <c r="D1088" s="3">
        <v>2</v>
      </c>
      <c r="E1088" s="3">
        <v>2</v>
      </c>
      <c r="F1088" s="8">
        <v>7639</v>
      </c>
      <c r="G1088" s="8">
        <v>246</v>
      </c>
      <c r="H1088" s="4">
        <v>211</v>
      </c>
      <c r="I1088" s="4">
        <v>9</v>
      </c>
      <c r="J1088" s="4">
        <v>345</v>
      </c>
      <c r="K1088" s="4">
        <v>89</v>
      </c>
      <c r="L1088" s="4">
        <v>210</v>
      </c>
      <c r="M1088" s="4">
        <v>15</v>
      </c>
      <c r="N1088" s="10"/>
      <c r="O1088" s="10"/>
      <c r="P1088" s="12"/>
      <c r="Q1088" s="12"/>
      <c r="R1088" s="12"/>
      <c r="S1088" s="12"/>
      <c r="T1088" s="4">
        <v>7.29</v>
      </c>
      <c r="U1088" s="4">
        <v>8.01</v>
      </c>
      <c r="V1088" s="4">
        <v>2.2999999999999998</v>
      </c>
      <c r="W1088" s="4">
        <v>3</v>
      </c>
      <c r="X1088" s="4">
        <f>(H1088-I1088)/H1088*100</f>
        <v>95.73459715639811</v>
      </c>
      <c r="Y1088" s="4">
        <f>(J1088-K1088)/J1088*100</f>
        <v>74.20289855072464</v>
      </c>
      <c r="Z1088" s="4">
        <f>(L1088-M1088)/L1088*100</f>
        <v>92.857142857142861</v>
      </c>
      <c r="AA1088" s="4"/>
      <c r="AB1088" s="8"/>
      <c r="AC1088" s="12"/>
    </row>
    <row r="1089" spans="1:29" x14ac:dyDescent="0.35">
      <c r="A1089" s="3" t="s">
        <v>58</v>
      </c>
      <c r="B1089" s="3" t="s">
        <v>52</v>
      </c>
      <c r="C1089" s="3">
        <v>2024</v>
      </c>
      <c r="D1089" s="3">
        <v>2</v>
      </c>
      <c r="E1089" s="3">
        <v>9</v>
      </c>
      <c r="F1089" s="8"/>
      <c r="G1089" s="8"/>
      <c r="H1089" s="4"/>
      <c r="I1089" s="4"/>
      <c r="J1089" s="4"/>
      <c r="K1089" s="4"/>
      <c r="L1089" s="4">
        <v>276</v>
      </c>
      <c r="M1089" s="4">
        <v>7</v>
      </c>
      <c r="N1089" s="4">
        <v>49</v>
      </c>
      <c r="O1089" s="4">
        <v>10</v>
      </c>
      <c r="P1089" s="4">
        <v>3376</v>
      </c>
      <c r="Q1089" s="4">
        <v>2565</v>
      </c>
      <c r="R1089" s="4"/>
      <c r="S1089" s="4"/>
      <c r="T1089" s="4">
        <v>7.5</v>
      </c>
      <c r="U1089" s="4">
        <v>7.1</v>
      </c>
      <c r="V1089" s="4">
        <v>1.7</v>
      </c>
      <c r="W1089" s="4">
        <v>3.5</v>
      </c>
      <c r="X1089" s="4"/>
      <c r="Y1089" s="4"/>
      <c r="Z1089" s="4">
        <f>(L1089-M1089)/L1089*100</f>
        <v>97.463768115942031</v>
      </c>
      <c r="AA1089" s="4">
        <f>(N1089-O1089)/N1089*100</f>
        <v>79.591836734693871</v>
      </c>
      <c r="AB1089" s="8"/>
      <c r="AC1089" s="12"/>
    </row>
    <row r="1090" spans="1:29" x14ac:dyDescent="0.35">
      <c r="A1090" s="3" t="s">
        <v>58</v>
      </c>
      <c r="B1090" s="3" t="s">
        <v>52</v>
      </c>
      <c r="C1090" s="3">
        <v>2024</v>
      </c>
      <c r="D1090" s="3">
        <v>2</v>
      </c>
      <c r="E1090" s="3">
        <v>16</v>
      </c>
      <c r="F1090" s="4"/>
      <c r="G1090" s="4"/>
      <c r="H1090" s="4">
        <v>401</v>
      </c>
      <c r="I1090" s="4">
        <v>19</v>
      </c>
      <c r="J1090" s="4">
        <v>621</v>
      </c>
      <c r="K1090" s="4">
        <v>83</v>
      </c>
      <c r="L1090" s="4">
        <v>189</v>
      </c>
      <c r="M1090" s="4">
        <v>5</v>
      </c>
      <c r="N1090" s="12"/>
      <c r="O1090" s="12"/>
      <c r="P1090" s="12"/>
      <c r="Q1090" s="12"/>
      <c r="R1090" s="12"/>
      <c r="S1090" s="12"/>
      <c r="T1090" s="4">
        <v>6.71</v>
      </c>
      <c r="U1090" s="4">
        <v>7.34</v>
      </c>
      <c r="V1090" s="4">
        <v>4.2</v>
      </c>
      <c r="W1090" s="4">
        <v>2.7</v>
      </c>
      <c r="X1090" s="4">
        <f>(H1090-I1090)/H1090*100</f>
        <v>95.261845386533665</v>
      </c>
      <c r="Y1090" s="4">
        <f>(J1090-K1090)/J1090*100</f>
        <v>86.63446054750402</v>
      </c>
      <c r="Z1090" s="4">
        <f>(L1090-M1090)/L1090*100</f>
        <v>97.354497354497354</v>
      </c>
      <c r="AA1090" s="4"/>
      <c r="AB1090" s="8"/>
      <c r="AC1090" s="12"/>
    </row>
    <row r="1091" spans="1:29" x14ac:dyDescent="0.35">
      <c r="A1091" s="3" t="s">
        <v>58</v>
      </c>
      <c r="B1091" s="3" t="s">
        <v>52</v>
      </c>
      <c r="C1091" s="3">
        <v>2024</v>
      </c>
      <c r="D1091" s="3">
        <v>2</v>
      </c>
      <c r="E1091" s="3">
        <v>23</v>
      </c>
      <c r="F1091" s="8"/>
      <c r="G1091" s="8"/>
      <c r="H1091" s="4">
        <v>321</v>
      </c>
      <c r="I1091" s="4">
        <v>18</v>
      </c>
      <c r="J1091" s="4">
        <v>340</v>
      </c>
      <c r="K1091" s="4">
        <v>87</v>
      </c>
      <c r="L1091" s="4">
        <v>208</v>
      </c>
      <c r="M1091" s="4">
        <v>11</v>
      </c>
      <c r="N1091" s="10"/>
      <c r="O1091" s="10"/>
      <c r="P1091" s="10"/>
      <c r="Q1091" s="10"/>
      <c r="R1091" s="10"/>
      <c r="S1091" s="10"/>
      <c r="T1091" s="4">
        <v>5.5</v>
      </c>
      <c r="U1091" s="4">
        <v>7.8</v>
      </c>
      <c r="V1091" s="4">
        <v>2.1</v>
      </c>
      <c r="W1091" s="4">
        <v>3.5</v>
      </c>
      <c r="X1091" s="4">
        <f>(H1091-I1091)/H1091*100</f>
        <v>94.392523364485982</v>
      </c>
      <c r="Y1091" s="4">
        <f>(J1091-K1091)/J1091*100</f>
        <v>74.411764705882348</v>
      </c>
      <c r="Z1091" s="4">
        <f>(L1091-M1091)/L1091*100</f>
        <v>94.711538461538453</v>
      </c>
      <c r="AA1091" s="4"/>
      <c r="AB1091" s="8"/>
      <c r="AC1091" s="12"/>
    </row>
    <row r="1092" spans="1:29" x14ac:dyDescent="0.35">
      <c r="A1092" s="3" t="s">
        <v>58</v>
      </c>
      <c r="B1092" s="3" t="s">
        <v>52</v>
      </c>
      <c r="C1092" s="3">
        <v>2024</v>
      </c>
      <c r="D1092" s="3">
        <v>3</v>
      </c>
      <c r="E1092" s="3">
        <v>2</v>
      </c>
      <c r="F1092" s="8">
        <v>11256</v>
      </c>
      <c r="G1092" s="8">
        <v>363</v>
      </c>
      <c r="H1092" s="4">
        <v>224</v>
      </c>
      <c r="I1092" s="4">
        <v>8</v>
      </c>
      <c r="J1092" s="4">
        <v>331</v>
      </c>
      <c r="K1092" s="4">
        <v>80</v>
      </c>
      <c r="L1092" s="4">
        <v>197</v>
      </c>
      <c r="M1092" s="4">
        <v>17</v>
      </c>
      <c r="N1092" s="12"/>
      <c r="O1092" s="12"/>
      <c r="P1092" s="12"/>
      <c r="Q1092" s="12"/>
      <c r="R1092" s="12"/>
      <c r="S1092" s="12"/>
      <c r="T1092" s="4">
        <v>7.14</v>
      </c>
      <c r="U1092" s="4">
        <v>7.69</v>
      </c>
      <c r="V1092" s="4">
        <v>2.2000000000000002</v>
      </c>
      <c r="W1092" s="4">
        <v>2.8</v>
      </c>
      <c r="X1092" s="4">
        <f>(H1092-I1092)/H1092*100</f>
        <v>96.428571428571431</v>
      </c>
      <c r="Y1092" s="4">
        <f>(J1092-K1092)/J1092*100</f>
        <v>75.830815709969784</v>
      </c>
      <c r="Z1092" s="4">
        <f>(L1092-M1092)/L1092*100</f>
        <v>91.370558375634516</v>
      </c>
      <c r="AA1092" s="4"/>
      <c r="AB1092" s="8"/>
      <c r="AC1092" s="12"/>
    </row>
    <row r="1093" spans="1:29" x14ac:dyDescent="0.35">
      <c r="A1093" s="3" t="s">
        <v>58</v>
      </c>
      <c r="B1093" s="3" t="s">
        <v>52</v>
      </c>
      <c r="C1093" s="3">
        <v>2024</v>
      </c>
      <c r="D1093" s="3">
        <v>3</v>
      </c>
      <c r="E1093" s="3">
        <v>9</v>
      </c>
      <c r="F1093" s="8"/>
      <c r="G1093" s="8"/>
      <c r="H1093" s="4"/>
      <c r="I1093" s="4"/>
      <c r="J1093" s="4"/>
      <c r="K1093" s="4"/>
      <c r="L1093" s="4">
        <v>257</v>
      </c>
      <c r="M1093" s="4">
        <v>7</v>
      </c>
      <c r="N1093" s="4">
        <v>50</v>
      </c>
      <c r="O1093" s="4">
        <v>10</v>
      </c>
      <c r="P1093" s="8">
        <v>3072</v>
      </c>
      <c r="Q1093" s="8">
        <v>2539</v>
      </c>
      <c r="R1093" s="4"/>
      <c r="S1093" s="4"/>
      <c r="T1093" s="4">
        <v>8.18</v>
      </c>
      <c r="U1093" s="4">
        <v>6.89</v>
      </c>
      <c r="V1093" s="4">
        <v>1.8</v>
      </c>
      <c r="W1093" s="4">
        <v>4</v>
      </c>
      <c r="X1093" s="4"/>
      <c r="Y1093" s="4"/>
      <c r="Z1093" s="4">
        <f>(L1093-M1093)/L1093*100</f>
        <v>97.276264591439684</v>
      </c>
      <c r="AA1093" s="4">
        <f>(N1093-O1093)/N1093*100</f>
        <v>80</v>
      </c>
      <c r="AB1093" s="8"/>
      <c r="AC1093" s="12"/>
    </row>
    <row r="1094" spans="1:29" x14ac:dyDescent="0.35">
      <c r="A1094" s="3" t="s">
        <v>58</v>
      </c>
      <c r="B1094" s="3" t="s">
        <v>52</v>
      </c>
      <c r="C1094" s="3">
        <v>2024</v>
      </c>
      <c r="D1094" s="3">
        <v>3</v>
      </c>
      <c r="E1094" s="3">
        <v>16</v>
      </c>
      <c r="F1094" s="8"/>
      <c r="G1094" s="8"/>
      <c r="H1094" s="4">
        <v>389</v>
      </c>
      <c r="I1094" s="4">
        <v>21</v>
      </c>
      <c r="J1094" s="4">
        <v>664</v>
      </c>
      <c r="K1094" s="4">
        <v>87</v>
      </c>
      <c r="L1094" s="4">
        <v>174</v>
      </c>
      <c r="M1094" s="4">
        <v>5</v>
      </c>
      <c r="N1094" s="10"/>
      <c r="O1094" s="10"/>
      <c r="P1094" s="12"/>
      <c r="Q1094" s="12"/>
      <c r="R1094" s="10"/>
      <c r="S1094" s="10"/>
      <c r="T1094" s="4">
        <v>7.38</v>
      </c>
      <c r="U1094" s="4">
        <v>6.9</v>
      </c>
      <c r="V1094" s="4">
        <v>4.5</v>
      </c>
      <c r="W1094" s="4">
        <v>2.6</v>
      </c>
      <c r="X1094" s="4">
        <f>(H1094-I1094)/H1094*100</f>
        <v>94.601542416452446</v>
      </c>
      <c r="Y1094" s="4">
        <f>(J1094-K1094)/J1094*100</f>
        <v>86.897590361445793</v>
      </c>
      <c r="Z1094" s="4">
        <f>(L1094-M1094)/L1094*100</f>
        <v>97.126436781609186</v>
      </c>
      <c r="AA1094" s="4"/>
      <c r="AB1094" s="8"/>
      <c r="AC1094" s="12"/>
    </row>
    <row r="1095" spans="1:29" x14ac:dyDescent="0.35">
      <c r="A1095" s="3" t="s">
        <v>58</v>
      </c>
      <c r="B1095" s="3" t="s">
        <v>52</v>
      </c>
      <c r="C1095" s="3">
        <v>2024</v>
      </c>
      <c r="D1095" s="3">
        <v>3</v>
      </c>
      <c r="E1095" s="3">
        <v>23</v>
      </c>
      <c r="F1095" s="8"/>
      <c r="G1095" s="8"/>
      <c r="H1095" s="4">
        <v>302</v>
      </c>
      <c r="I1095" s="4">
        <v>20</v>
      </c>
      <c r="J1095" s="4">
        <v>350</v>
      </c>
      <c r="K1095" s="4">
        <v>85</v>
      </c>
      <c r="L1095" s="4">
        <v>225</v>
      </c>
      <c r="M1095" s="4">
        <v>12</v>
      </c>
      <c r="N1095" s="10"/>
      <c r="O1095" s="10"/>
      <c r="P1095" s="12"/>
      <c r="Q1095" s="12"/>
      <c r="R1095" s="10"/>
      <c r="S1095" s="10"/>
      <c r="T1095" s="4">
        <v>5.56</v>
      </c>
      <c r="U1095" s="4">
        <v>7.88</v>
      </c>
      <c r="V1095" s="4">
        <v>2</v>
      </c>
      <c r="W1095" s="4">
        <v>4</v>
      </c>
      <c r="X1095" s="4">
        <f>(H1095-I1095)/H1095*100</f>
        <v>93.377483443708613</v>
      </c>
      <c r="Y1095" s="4">
        <f>(J1095-K1095)/J1095*100</f>
        <v>75.714285714285708</v>
      </c>
      <c r="Z1095" s="4">
        <f>(L1095-M1095)/L1095*100</f>
        <v>94.666666666666671</v>
      </c>
      <c r="AA1095" s="4"/>
      <c r="AB1095" s="8"/>
      <c r="AC1095" s="12"/>
    </row>
    <row r="1096" spans="1:29" x14ac:dyDescent="0.35">
      <c r="A1096" s="3" t="s">
        <v>58</v>
      </c>
      <c r="B1096" s="3" t="s">
        <v>52</v>
      </c>
      <c r="C1096" s="3">
        <v>2024</v>
      </c>
      <c r="D1096" s="3">
        <v>4</v>
      </c>
      <c r="E1096" s="3">
        <v>2</v>
      </c>
      <c r="F1096" s="4">
        <v>19195</v>
      </c>
      <c r="G1096" s="4">
        <v>619</v>
      </c>
      <c r="H1096" s="4">
        <v>246</v>
      </c>
      <c r="I1096" s="4">
        <v>9</v>
      </c>
      <c r="J1096" s="4">
        <v>334</v>
      </c>
      <c r="K1096" s="4">
        <v>72</v>
      </c>
      <c r="L1096" s="4">
        <v>203</v>
      </c>
      <c r="M1096" s="4">
        <v>18</v>
      </c>
      <c r="N1096" s="10"/>
      <c r="O1096" s="10"/>
      <c r="P1096" s="10"/>
      <c r="Q1096" s="10"/>
      <c r="R1096" s="10"/>
      <c r="S1096" s="10"/>
      <c r="T1096" s="4">
        <v>7.5</v>
      </c>
      <c r="U1096" s="4">
        <v>7</v>
      </c>
      <c r="V1096" s="4">
        <v>2.2999999999999998</v>
      </c>
      <c r="W1096" s="4">
        <v>2.9</v>
      </c>
      <c r="X1096" s="4">
        <f>(H1096-I1096)/H1096*100</f>
        <v>96.341463414634148</v>
      </c>
      <c r="Y1096" s="4">
        <f>(J1096-K1096)/J1096*100</f>
        <v>78.443113772455092</v>
      </c>
      <c r="Z1096" s="4">
        <f>(L1096-M1096)/L1096*100</f>
        <v>91.13300492610837</v>
      </c>
      <c r="AA1096" s="4"/>
      <c r="AB1096" s="8"/>
      <c r="AC1096" s="12"/>
    </row>
    <row r="1097" spans="1:29" x14ac:dyDescent="0.35">
      <c r="A1097" s="3" t="s">
        <v>58</v>
      </c>
      <c r="B1097" s="3" t="s">
        <v>52</v>
      </c>
      <c r="C1097" s="3">
        <v>2024</v>
      </c>
      <c r="D1097" s="3">
        <v>4</v>
      </c>
      <c r="E1097" s="3">
        <v>9</v>
      </c>
      <c r="F1097" s="8"/>
      <c r="G1097" s="8"/>
      <c r="H1097" s="4"/>
      <c r="I1097" s="4"/>
      <c r="J1097" s="4"/>
      <c r="K1097" s="4"/>
      <c r="L1097" s="4">
        <v>244</v>
      </c>
      <c r="M1097" s="4">
        <v>8</v>
      </c>
      <c r="N1097" s="4">
        <v>52</v>
      </c>
      <c r="O1097" s="4">
        <v>11</v>
      </c>
      <c r="P1097" s="8">
        <v>3072</v>
      </c>
      <c r="Q1097" s="8">
        <v>2488</v>
      </c>
      <c r="R1097" s="4"/>
      <c r="S1097" s="4"/>
      <c r="T1097" s="4">
        <v>7.6</v>
      </c>
      <c r="U1097" s="4">
        <v>6.8</v>
      </c>
      <c r="V1097" s="4">
        <v>1.9</v>
      </c>
      <c r="W1097" s="4">
        <v>4</v>
      </c>
      <c r="X1097" s="4"/>
      <c r="Y1097" s="4"/>
      <c r="Z1097" s="4">
        <f>(L1097-M1097)/L1097*100</f>
        <v>96.721311475409834</v>
      </c>
      <c r="AA1097" s="4">
        <f>(N1097-O1097)/N1097*100</f>
        <v>78.84615384615384</v>
      </c>
      <c r="AB1097" s="8"/>
      <c r="AC1097" s="12"/>
    </row>
    <row r="1098" spans="1:29" x14ac:dyDescent="0.35">
      <c r="A1098" s="3" t="s">
        <v>58</v>
      </c>
      <c r="B1098" s="3" t="s">
        <v>52</v>
      </c>
      <c r="C1098" s="3">
        <v>2024</v>
      </c>
      <c r="D1098" s="3">
        <v>4</v>
      </c>
      <c r="E1098" s="3">
        <v>16</v>
      </c>
      <c r="F1098" s="4"/>
      <c r="G1098" s="4"/>
      <c r="H1098" s="4">
        <v>412</v>
      </c>
      <c r="I1098" s="4">
        <v>19</v>
      </c>
      <c r="J1098" s="4">
        <v>717</v>
      </c>
      <c r="K1098" s="4">
        <v>89</v>
      </c>
      <c r="L1098" s="4">
        <v>158</v>
      </c>
      <c r="M1098" s="4">
        <v>5</v>
      </c>
      <c r="N1098" s="12"/>
      <c r="O1098" s="12"/>
      <c r="P1098" s="12"/>
      <c r="Q1098" s="12"/>
      <c r="R1098" s="12"/>
      <c r="S1098" s="12"/>
      <c r="T1098" s="4">
        <v>6.8</v>
      </c>
      <c r="U1098" s="4">
        <v>7.5</v>
      </c>
      <c r="V1098" s="4">
        <v>4.4000000000000004</v>
      </c>
      <c r="W1098" s="4">
        <v>2.7</v>
      </c>
      <c r="X1098" s="4">
        <f>(H1098-I1098)/H1098*100</f>
        <v>95.388349514563103</v>
      </c>
      <c r="Y1098" s="4">
        <f>(J1098-K1098)/J1098*100</f>
        <v>87.587168758716871</v>
      </c>
      <c r="Z1098" s="4">
        <f>(L1098-M1098)/L1098*100</f>
        <v>96.835443037974684</v>
      </c>
      <c r="AA1098" s="4"/>
      <c r="AB1098" s="8"/>
      <c r="AC1098" s="12"/>
    </row>
    <row r="1099" spans="1:29" x14ac:dyDescent="0.35">
      <c r="A1099" s="3" t="s">
        <v>58</v>
      </c>
      <c r="B1099" s="3" t="s">
        <v>52</v>
      </c>
      <c r="C1099" s="3">
        <v>2024</v>
      </c>
      <c r="D1099" s="3">
        <v>4</v>
      </c>
      <c r="E1099" s="3">
        <v>23</v>
      </c>
      <c r="F1099" s="8"/>
      <c r="G1099" s="8"/>
      <c r="H1099" s="4">
        <v>329</v>
      </c>
      <c r="I1099" s="4">
        <v>20</v>
      </c>
      <c r="J1099" s="4">
        <v>350</v>
      </c>
      <c r="K1099" s="4">
        <v>92</v>
      </c>
      <c r="L1099" s="4">
        <v>232</v>
      </c>
      <c r="M1099" s="4">
        <v>12</v>
      </c>
      <c r="N1099" s="12"/>
      <c r="O1099" s="12"/>
      <c r="P1099" s="12"/>
      <c r="Q1099" s="12"/>
      <c r="R1099" s="12"/>
      <c r="S1099" s="12"/>
      <c r="T1099" s="4">
        <v>5.4</v>
      </c>
      <c r="U1099" s="4">
        <v>8.6</v>
      </c>
      <c r="V1099" s="4">
        <v>2</v>
      </c>
      <c r="W1099" s="4">
        <v>4</v>
      </c>
      <c r="X1099" s="4">
        <f>(H1099-I1099)/H1099*100</f>
        <v>93.920972644376903</v>
      </c>
      <c r="Y1099" s="4">
        <f>(J1099-K1099)/J1099*100</f>
        <v>73.714285714285708</v>
      </c>
      <c r="Z1099" s="4">
        <f>(L1099-M1099)/L1099*100</f>
        <v>94.827586206896555</v>
      </c>
      <c r="AA1099" s="4"/>
      <c r="AB1099" s="8"/>
      <c r="AC1099" s="12"/>
    </row>
    <row r="1100" spans="1:29" x14ac:dyDescent="0.35">
      <c r="A1100" s="3" t="s">
        <v>58</v>
      </c>
      <c r="B1100" s="3" t="s">
        <v>52</v>
      </c>
      <c r="C1100" s="3">
        <v>2024</v>
      </c>
      <c r="D1100" s="3">
        <v>5</v>
      </c>
      <c r="E1100" s="3">
        <v>3</v>
      </c>
      <c r="F1100" s="4">
        <v>11265</v>
      </c>
      <c r="G1100" s="4">
        <v>363</v>
      </c>
      <c r="H1100" s="4">
        <v>263</v>
      </c>
      <c r="I1100" s="4">
        <v>10</v>
      </c>
      <c r="J1100" s="4">
        <v>367</v>
      </c>
      <c r="K1100" s="4">
        <v>72</v>
      </c>
      <c r="L1100" s="4">
        <v>203</v>
      </c>
      <c r="M1100" s="4">
        <v>19</v>
      </c>
      <c r="N1100" s="10"/>
      <c r="O1100" s="10"/>
      <c r="P1100" s="10"/>
      <c r="Q1100" s="10"/>
      <c r="R1100" s="10"/>
      <c r="S1100" s="10"/>
      <c r="T1100" s="4">
        <v>7.65</v>
      </c>
      <c r="U1100" s="4">
        <v>7.07</v>
      </c>
      <c r="V1100" s="4">
        <v>2.4</v>
      </c>
      <c r="W1100" s="4">
        <v>2.6</v>
      </c>
      <c r="X1100" s="4">
        <f>(H1100-I1100)/H1100*100</f>
        <v>96.197718631178702</v>
      </c>
      <c r="Y1100" s="4">
        <f>(J1100-K1100)/J1100*100</f>
        <v>80.381471389645782</v>
      </c>
      <c r="Z1100" s="4">
        <f>(L1100-M1100)/L1100*100</f>
        <v>90.64039408866995</v>
      </c>
      <c r="AA1100" s="4"/>
      <c r="AB1100" s="8"/>
      <c r="AC1100" s="12"/>
    </row>
    <row r="1101" spans="1:29" x14ac:dyDescent="0.35">
      <c r="A1101" s="3" t="s">
        <v>58</v>
      </c>
      <c r="B1101" s="3" t="s">
        <v>52</v>
      </c>
      <c r="C1101" s="3">
        <v>2024</v>
      </c>
      <c r="D1101" s="3">
        <v>5</v>
      </c>
      <c r="E1101" s="3">
        <v>10</v>
      </c>
      <c r="F1101" s="4"/>
      <c r="G1101" s="4"/>
      <c r="H1101" s="4"/>
      <c r="I1101" s="4"/>
      <c r="J1101" s="4"/>
      <c r="K1101" s="4"/>
      <c r="L1101" s="4">
        <v>256</v>
      </c>
      <c r="M1101" s="4">
        <v>8</v>
      </c>
      <c r="N1101" s="8">
        <v>53</v>
      </c>
      <c r="O1101" s="8">
        <v>12</v>
      </c>
      <c r="P1101" s="8">
        <v>3318</v>
      </c>
      <c r="Q1101" s="8">
        <v>2364</v>
      </c>
      <c r="R1101" s="8"/>
      <c r="S1101" s="8"/>
      <c r="T1101" s="4">
        <v>7.07</v>
      </c>
      <c r="U1101" s="4">
        <v>7.56</v>
      </c>
      <c r="V1101" s="4">
        <v>1.9</v>
      </c>
      <c r="W1101" s="4">
        <v>3.8</v>
      </c>
      <c r="X1101" s="4"/>
      <c r="Y1101" s="4"/>
      <c r="Z1101" s="4">
        <f>(L1101-M1101)/L1101*100</f>
        <v>96.875</v>
      </c>
      <c r="AA1101" s="4">
        <f>(N1101-O1101)/N1101*100</f>
        <v>77.358490566037744</v>
      </c>
      <c r="AB1101" s="8"/>
      <c r="AC1101" s="12"/>
    </row>
    <row r="1102" spans="1:29" x14ac:dyDescent="0.35">
      <c r="A1102" s="3" t="s">
        <v>58</v>
      </c>
      <c r="B1102" s="3" t="s">
        <v>52</v>
      </c>
      <c r="C1102" s="3">
        <v>2024</v>
      </c>
      <c r="D1102" s="3">
        <v>5</v>
      </c>
      <c r="E1102" s="3">
        <v>17</v>
      </c>
      <c r="F1102" s="8"/>
      <c r="G1102" s="8"/>
      <c r="H1102" s="4">
        <v>433</v>
      </c>
      <c r="I1102" s="4">
        <v>20</v>
      </c>
      <c r="J1102" s="4">
        <v>674</v>
      </c>
      <c r="K1102" s="4">
        <v>81</v>
      </c>
      <c r="L1102" s="4">
        <v>166</v>
      </c>
      <c r="M1102" s="4">
        <v>5</v>
      </c>
      <c r="N1102" s="10"/>
      <c r="O1102" s="10"/>
      <c r="P1102" s="12"/>
      <c r="Q1102" s="12"/>
      <c r="R1102" s="10"/>
      <c r="S1102" s="10"/>
      <c r="T1102" s="4">
        <v>7.14</v>
      </c>
      <c r="U1102" s="4">
        <v>8.18</v>
      </c>
      <c r="V1102" s="4">
        <v>4.4000000000000004</v>
      </c>
      <c r="W1102" s="4">
        <v>2.7</v>
      </c>
      <c r="X1102" s="4">
        <f>(H1102-I1102)/H1102*100</f>
        <v>95.381062355658202</v>
      </c>
      <c r="Y1102" s="4">
        <f>(J1102-K1102)/J1102*100</f>
        <v>87.982195845697333</v>
      </c>
      <c r="Z1102" s="4">
        <f>(L1102-M1102)/L1102*100</f>
        <v>96.98795180722891</v>
      </c>
      <c r="AA1102" s="4"/>
      <c r="AB1102" s="8"/>
      <c r="AC1102" s="12"/>
    </row>
    <row r="1103" spans="1:29" x14ac:dyDescent="0.35">
      <c r="A1103" s="3" t="s">
        <v>58</v>
      </c>
      <c r="B1103" s="3" t="s">
        <v>52</v>
      </c>
      <c r="C1103" s="3">
        <v>2024</v>
      </c>
      <c r="D1103" s="3">
        <v>5</v>
      </c>
      <c r="E1103" s="3">
        <v>24</v>
      </c>
      <c r="F1103" s="8"/>
      <c r="G1103" s="8"/>
      <c r="H1103" s="4">
        <v>299</v>
      </c>
      <c r="I1103" s="4">
        <v>21</v>
      </c>
      <c r="J1103" s="4">
        <v>336</v>
      </c>
      <c r="K1103" s="4">
        <v>100</v>
      </c>
      <c r="L1103" s="4">
        <v>234</v>
      </c>
      <c r="M1103" s="4">
        <v>11</v>
      </c>
      <c r="N1103" s="12"/>
      <c r="O1103" s="12"/>
      <c r="P1103" s="12"/>
      <c r="Q1103" s="12"/>
      <c r="R1103" s="12"/>
      <c r="S1103" s="12"/>
      <c r="T1103" s="4">
        <v>8.1199999999999992</v>
      </c>
      <c r="U1103" s="4">
        <v>7.85</v>
      </c>
      <c r="V1103" s="4">
        <v>2</v>
      </c>
      <c r="W1103" s="4">
        <v>3.8</v>
      </c>
      <c r="X1103" s="4">
        <f>(H1103-I1103)/H1103*100</f>
        <v>92.976588628762542</v>
      </c>
      <c r="Y1103" s="4">
        <f>(J1103-K1103)/J1103*100</f>
        <v>70.238095238095227</v>
      </c>
      <c r="Z1103" s="4">
        <f>(L1103-M1103)/L1103*100</f>
        <v>95.299145299145295</v>
      </c>
      <c r="AA1103" s="4"/>
      <c r="AB1103" s="8"/>
      <c r="AC1103" s="12"/>
    </row>
    <row r="1104" spans="1:29" x14ac:dyDescent="0.35">
      <c r="A1104" s="3" t="s">
        <v>58</v>
      </c>
      <c r="B1104" s="3" t="s">
        <v>52</v>
      </c>
      <c r="C1104" s="3">
        <v>2024</v>
      </c>
      <c r="D1104" s="3">
        <v>6</v>
      </c>
      <c r="E1104" s="3">
        <v>3</v>
      </c>
      <c r="F1104" s="8">
        <v>28526</v>
      </c>
      <c r="G1104" s="8">
        <f>F1104/30</f>
        <v>950.86666666666667</v>
      </c>
      <c r="H1104" s="4">
        <v>242</v>
      </c>
      <c r="I1104" s="4">
        <v>11</v>
      </c>
      <c r="J1104" s="4">
        <v>356</v>
      </c>
      <c r="K1104" s="4">
        <v>68</v>
      </c>
      <c r="L1104" s="4">
        <v>205</v>
      </c>
      <c r="M1104" s="4">
        <v>18</v>
      </c>
      <c r="N1104" s="10"/>
      <c r="O1104" s="10"/>
      <c r="P1104" s="10"/>
      <c r="Q1104" s="10"/>
      <c r="R1104" s="10"/>
      <c r="S1104" s="10"/>
      <c r="T1104" s="4">
        <v>7.94</v>
      </c>
      <c r="U1104" s="4">
        <v>6.86</v>
      </c>
      <c r="V1104" s="4">
        <v>1.9</v>
      </c>
      <c r="W1104" s="4">
        <v>3.2</v>
      </c>
      <c r="X1104" s="4">
        <f>(H1104-I1104)/H1104*100</f>
        <v>95.454545454545453</v>
      </c>
      <c r="Y1104" s="4">
        <f>(J1104-K1104)/J1104*100</f>
        <v>80.898876404494374</v>
      </c>
      <c r="Z1104" s="4">
        <f>(L1104-M1104)/L1104*100</f>
        <v>91.219512195121951</v>
      </c>
      <c r="AA1104" s="4"/>
      <c r="AB1104" s="8"/>
      <c r="AC1104" s="12"/>
    </row>
    <row r="1105" spans="1:29" x14ac:dyDescent="0.35">
      <c r="A1105" s="3" t="s">
        <v>58</v>
      </c>
      <c r="B1105" s="3" t="s">
        <v>52</v>
      </c>
      <c r="C1105" s="3">
        <v>2024</v>
      </c>
      <c r="D1105" s="3">
        <v>6</v>
      </c>
      <c r="E1105" s="3">
        <v>10</v>
      </c>
      <c r="F1105" s="8"/>
      <c r="G1105" s="8"/>
      <c r="H1105" s="4"/>
      <c r="I1105" s="4"/>
      <c r="J1105" s="4"/>
      <c r="K1105" s="4"/>
      <c r="L1105" s="4">
        <v>269</v>
      </c>
      <c r="M1105" s="4">
        <v>7</v>
      </c>
      <c r="N1105" s="8">
        <v>53</v>
      </c>
      <c r="O1105" s="8">
        <v>12</v>
      </c>
      <c r="P1105" s="8">
        <v>3053</v>
      </c>
      <c r="Q1105" s="8">
        <v>2388</v>
      </c>
      <c r="R1105" s="8"/>
      <c r="S1105" s="8"/>
      <c r="T1105" s="4">
        <v>7.56</v>
      </c>
      <c r="U1105" s="4">
        <v>7.33</v>
      </c>
      <c r="V1105" s="4">
        <v>2.2000000000000002</v>
      </c>
      <c r="W1105" s="4">
        <v>3.9</v>
      </c>
      <c r="X1105" s="4"/>
      <c r="Y1105" s="4"/>
      <c r="Z1105" s="4">
        <f>(L1105-M1105)/L1105*100</f>
        <v>97.39776951672863</v>
      </c>
      <c r="AA1105" s="4">
        <f>(N1105-O1105)/N1105*100</f>
        <v>77.358490566037744</v>
      </c>
      <c r="AB1105" s="8"/>
      <c r="AC1105" s="12"/>
    </row>
    <row r="1106" spans="1:29" x14ac:dyDescent="0.35">
      <c r="A1106" s="3" t="s">
        <v>58</v>
      </c>
      <c r="B1106" s="3" t="s">
        <v>52</v>
      </c>
      <c r="C1106" s="3">
        <v>2024</v>
      </c>
      <c r="D1106" s="3">
        <v>6</v>
      </c>
      <c r="E1106" s="3">
        <v>17</v>
      </c>
      <c r="F1106" s="8"/>
      <c r="G1106" s="8"/>
      <c r="H1106" s="4">
        <v>463</v>
      </c>
      <c r="I1106" s="4">
        <v>22</v>
      </c>
      <c r="J1106" s="4">
        <v>701</v>
      </c>
      <c r="K1106" s="4">
        <v>77</v>
      </c>
      <c r="L1106" s="4">
        <v>159</v>
      </c>
      <c r="M1106" s="4">
        <v>5</v>
      </c>
      <c r="N1106" s="12"/>
      <c r="O1106" s="12"/>
      <c r="P1106" s="12"/>
      <c r="Q1106" s="12"/>
      <c r="R1106" s="12"/>
      <c r="S1106" s="12"/>
      <c r="T1106" s="4">
        <v>6.5</v>
      </c>
      <c r="U1106" s="4">
        <v>6.88</v>
      </c>
      <c r="V1106" s="4">
        <v>5</v>
      </c>
      <c r="W1106" s="4">
        <v>2.9</v>
      </c>
      <c r="X1106" s="4">
        <f>(H1106-I1106)/H1106*100</f>
        <v>95.248380129589634</v>
      </c>
      <c r="Y1106" s="4">
        <f>(J1106-K1106)/J1106*100</f>
        <v>89.015691868758921</v>
      </c>
      <c r="Z1106" s="4">
        <f>(L1106-M1106)/L1106*100</f>
        <v>96.855345911949684</v>
      </c>
      <c r="AA1106" s="4"/>
      <c r="AB1106" s="8"/>
      <c r="AC1106" s="12"/>
    </row>
    <row r="1107" spans="1:29" x14ac:dyDescent="0.35">
      <c r="A1107" s="3" t="s">
        <v>58</v>
      </c>
      <c r="B1107" s="3" t="s">
        <v>52</v>
      </c>
      <c r="C1107" s="3">
        <v>2024</v>
      </c>
      <c r="D1107" s="3">
        <v>6</v>
      </c>
      <c r="E1107" s="3">
        <v>24</v>
      </c>
      <c r="F1107" s="4"/>
      <c r="G1107" s="4"/>
      <c r="H1107" s="4"/>
      <c r="I1107" s="4"/>
      <c r="J1107" s="4"/>
      <c r="K1107" s="4"/>
      <c r="L1107" s="4">
        <v>227</v>
      </c>
      <c r="M1107" s="4">
        <v>10</v>
      </c>
      <c r="N1107" s="10"/>
      <c r="O1107" s="10"/>
      <c r="P1107" s="10"/>
      <c r="Q1107" s="10"/>
      <c r="R1107" s="10"/>
      <c r="S1107" s="10"/>
      <c r="T1107" s="4">
        <v>7.55</v>
      </c>
      <c r="U1107" s="4">
        <v>7.79</v>
      </c>
      <c r="V1107" s="4">
        <v>2</v>
      </c>
      <c r="W1107" s="4">
        <v>4.2</v>
      </c>
      <c r="X1107" s="4"/>
      <c r="Y1107" s="4"/>
      <c r="Z1107" s="4">
        <f>(L1107-M1107)/L1107*100</f>
        <v>95.594713656387668</v>
      </c>
      <c r="AA1107" s="4"/>
      <c r="AB1107" s="8"/>
      <c r="AC1107" s="12"/>
    </row>
    <row r="1108" spans="1:29" x14ac:dyDescent="0.35">
      <c r="A1108" s="3" t="s">
        <v>58</v>
      </c>
      <c r="B1108" s="3" t="s">
        <v>52</v>
      </c>
      <c r="C1108" s="3">
        <v>2024</v>
      </c>
      <c r="D1108" s="3">
        <v>7</v>
      </c>
      <c r="E1108" s="3">
        <v>2</v>
      </c>
      <c r="F1108" s="8">
        <v>29659</v>
      </c>
      <c r="G1108" s="8">
        <v>957</v>
      </c>
      <c r="H1108" s="4">
        <v>235</v>
      </c>
      <c r="I1108" s="4">
        <v>12</v>
      </c>
      <c r="J1108" s="4">
        <v>298</v>
      </c>
      <c r="K1108" s="4">
        <v>70</v>
      </c>
      <c r="L1108" s="4">
        <v>230</v>
      </c>
      <c r="M1108" s="4">
        <v>18</v>
      </c>
      <c r="N1108" s="12"/>
      <c r="O1108" s="12"/>
      <c r="P1108" s="12"/>
      <c r="Q1108" s="12"/>
      <c r="R1108" s="12"/>
      <c r="S1108" s="12"/>
      <c r="T1108" s="4">
        <v>8.42</v>
      </c>
      <c r="U1108" s="4">
        <v>5.61</v>
      </c>
      <c r="V1108" s="4">
        <v>1.8</v>
      </c>
      <c r="W1108" s="4">
        <v>3.1</v>
      </c>
      <c r="X1108" s="4">
        <f>(H1108-I1108)/H1108*100</f>
        <v>94.893617021276597</v>
      </c>
      <c r="Y1108" s="4">
        <f>(J1108-K1108)/J1108*100</f>
        <v>76.510067114093957</v>
      </c>
      <c r="Z1108" s="4">
        <f>(L1108-M1108)/L1108*100</f>
        <v>92.173913043478265</v>
      </c>
      <c r="AA1108" s="4"/>
      <c r="AB1108" s="8"/>
      <c r="AC1108" s="12"/>
    </row>
    <row r="1109" spans="1:29" x14ac:dyDescent="0.35">
      <c r="A1109" s="3" t="s">
        <v>58</v>
      </c>
      <c r="B1109" s="3" t="s">
        <v>52</v>
      </c>
      <c r="C1109" s="3">
        <v>2024</v>
      </c>
      <c r="D1109" s="3">
        <v>7</v>
      </c>
      <c r="E1109" s="3">
        <v>9</v>
      </c>
      <c r="F1109" s="8"/>
      <c r="G1109" s="8"/>
      <c r="H1109" s="4"/>
      <c r="I1109" s="4"/>
      <c r="J1109" s="4"/>
      <c r="K1109" s="4"/>
      <c r="L1109" s="4">
        <v>262</v>
      </c>
      <c r="M1109" s="4">
        <v>7</v>
      </c>
      <c r="N1109" s="8">
        <v>44</v>
      </c>
      <c r="O1109" s="8">
        <v>11</v>
      </c>
      <c r="P1109" s="8">
        <v>2722</v>
      </c>
      <c r="Q1109" s="8">
        <v>2376</v>
      </c>
      <c r="R1109" s="8"/>
      <c r="S1109" s="8"/>
      <c r="T1109" s="4">
        <v>6.89</v>
      </c>
      <c r="U1109" s="4">
        <v>7.7</v>
      </c>
      <c r="V1109" s="4">
        <v>2.4</v>
      </c>
      <c r="W1109" s="4">
        <v>4.3</v>
      </c>
      <c r="X1109" s="4"/>
      <c r="Y1109" s="4"/>
      <c r="Z1109" s="4">
        <f>(L1109-M1109)/L1109*100</f>
        <v>97.328244274809165</v>
      </c>
      <c r="AA1109" s="4">
        <f>(N1109-O1109)/N1109*100</f>
        <v>75</v>
      </c>
      <c r="AB1109" s="8"/>
      <c r="AC1109" s="12"/>
    </row>
    <row r="1110" spans="1:29" x14ac:dyDescent="0.35">
      <c r="A1110" s="3" t="s">
        <v>58</v>
      </c>
      <c r="B1110" s="3" t="s">
        <v>52</v>
      </c>
      <c r="C1110" s="3">
        <v>2024</v>
      </c>
      <c r="D1110" s="3">
        <v>7</v>
      </c>
      <c r="E1110" s="3">
        <v>16</v>
      </c>
      <c r="F1110" s="4"/>
      <c r="G1110" s="4"/>
      <c r="H1110" s="4">
        <v>491</v>
      </c>
      <c r="I1110" s="4">
        <v>18</v>
      </c>
      <c r="J1110" s="4">
        <v>699</v>
      </c>
      <c r="K1110" s="4">
        <v>85</v>
      </c>
      <c r="L1110" s="4">
        <v>173</v>
      </c>
      <c r="M1110" s="4">
        <v>5</v>
      </c>
      <c r="N1110" s="10"/>
      <c r="O1110" s="10"/>
      <c r="P1110" s="10"/>
      <c r="Q1110" s="10"/>
      <c r="R1110" s="10"/>
      <c r="S1110" s="10"/>
      <c r="T1110" s="4">
        <v>6.11</v>
      </c>
      <c r="U1110" s="4">
        <v>6.84</v>
      </c>
      <c r="V1110" s="4">
        <v>5.3</v>
      </c>
      <c r="W1110" s="4">
        <v>2.8</v>
      </c>
      <c r="X1110" s="4">
        <f>(H1110-I1110)/H1110*100</f>
        <v>96.334012219959263</v>
      </c>
      <c r="Y1110" s="4">
        <f>(J1110-K1110)/J1110*100</f>
        <v>87.839771101573675</v>
      </c>
      <c r="Z1110" s="4">
        <f>(L1110-M1110)/L1110*100</f>
        <v>97.109826589595372</v>
      </c>
      <c r="AA1110" s="4"/>
      <c r="AB1110" s="8"/>
      <c r="AC1110" s="12"/>
    </row>
    <row r="1111" spans="1:29" x14ac:dyDescent="0.35">
      <c r="A1111" s="3" t="s">
        <v>58</v>
      </c>
      <c r="B1111" s="3" t="s">
        <v>52</v>
      </c>
      <c r="C1111" s="3">
        <v>2024</v>
      </c>
      <c r="D1111" s="3">
        <v>7</v>
      </c>
      <c r="E1111" s="3">
        <v>23</v>
      </c>
      <c r="F1111" s="8"/>
      <c r="G1111" s="8"/>
      <c r="H1111" s="4">
        <v>289</v>
      </c>
      <c r="I1111" s="4">
        <v>17</v>
      </c>
      <c r="J1111" s="4">
        <v>352</v>
      </c>
      <c r="K1111" s="4">
        <v>96</v>
      </c>
      <c r="L1111" s="4">
        <v>219</v>
      </c>
      <c r="M1111" s="4">
        <v>12</v>
      </c>
      <c r="N1111" s="10"/>
      <c r="O1111" s="10"/>
      <c r="P1111" s="12"/>
      <c r="Q1111" s="12"/>
      <c r="R1111" s="12"/>
      <c r="S1111" s="12"/>
      <c r="T1111" s="4">
        <v>7.27</v>
      </c>
      <c r="U1111" s="4">
        <v>8.02</v>
      </c>
      <c r="V1111" s="4">
        <v>2</v>
      </c>
      <c r="W1111" s="4">
        <v>4.8</v>
      </c>
      <c r="X1111" s="4">
        <f>(H1111-I1111)/H1111*100</f>
        <v>94.117647058823522</v>
      </c>
      <c r="Y1111" s="4">
        <f>(J1111-K1111)/J1111*100</f>
        <v>72.727272727272734</v>
      </c>
      <c r="Z1111" s="4">
        <f>(L1111-M1111)/L1111*100</f>
        <v>94.520547945205479</v>
      </c>
      <c r="AA1111" s="4"/>
      <c r="AB1111" s="8"/>
      <c r="AC1111" s="12"/>
    </row>
    <row r="1112" spans="1:29" x14ac:dyDescent="0.35">
      <c r="A1112" s="3" t="s">
        <v>58</v>
      </c>
      <c r="B1112" s="3" t="s">
        <v>52</v>
      </c>
      <c r="C1112" s="3">
        <v>2024</v>
      </c>
      <c r="D1112" s="3">
        <v>8</v>
      </c>
      <c r="E1112" s="3">
        <v>2</v>
      </c>
      <c r="F1112" s="8">
        <v>30825</v>
      </c>
      <c r="G1112" s="8">
        <v>994</v>
      </c>
      <c r="H1112" s="4">
        <v>233</v>
      </c>
      <c r="I1112" s="4">
        <v>11</v>
      </c>
      <c r="J1112" s="4">
        <v>322</v>
      </c>
      <c r="K1112" s="4">
        <v>64</v>
      </c>
      <c r="L1112" s="4">
        <v>242</v>
      </c>
      <c r="M1112" s="4">
        <v>16</v>
      </c>
      <c r="N1112" s="12"/>
      <c r="O1112" s="12"/>
      <c r="P1112" s="12"/>
      <c r="Q1112" s="12"/>
      <c r="R1112" s="12"/>
      <c r="S1112" s="12"/>
      <c r="T1112" s="4">
        <v>8.67</v>
      </c>
      <c r="U1112" s="4">
        <v>5.95</v>
      </c>
      <c r="V1112" s="4">
        <v>2</v>
      </c>
      <c r="W1112" s="4">
        <v>2.9</v>
      </c>
      <c r="X1112" s="4">
        <f>(H1112-I1112)/H1112*100</f>
        <v>95.278969957081543</v>
      </c>
      <c r="Y1112" s="4">
        <f>(J1112-K1112)/J1112*100</f>
        <v>80.124223602484463</v>
      </c>
      <c r="Z1112" s="4">
        <f>(L1112-M1112)/L1112*100</f>
        <v>93.388429752066116</v>
      </c>
      <c r="AA1112" s="4"/>
      <c r="AB1112" s="8"/>
      <c r="AC1112" s="12"/>
    </row>
    <row r="1113" spans="1:29" x14ac:dyDescent="0.35">
      <c r="A1113" s="3" t="s">
        <v>58</v>
      </c>
      <c r="B1113" s="3" t="s">
        <v>52</v>
      </c>
      <c r="C1113" s="3">
        <v>2024</v>
      </c>
      <c r="D1113" s="3">
        <v>8</v>
      </c>
      <c r="E1113" s="3">
        <v>9</v>
      </c>
      <c r="F1113" s="8"/>
      <c r="G1113" s="8"/>
      <c r="H1113" s="4">
        <v>516</v>
      </c>
      <c r="I1113" s="4">
        <v>19</v>
      </c>
      <c r="J1113" s="4">
        <v>748</v>
      </c>
      <c r="K1113" s="4">
        <v>77</v>
      </c>
      <c r="L1113" s="4">
        <v>159</v>
      </c>
      <c r="M1113" s="4">
        <v>5</v>
      </c>
      <c r="N1113" s="10"/>
      <c r="O1113" s="10"/>
      <c r="P1113" s="12"/>
      <c r="Q1113" s="12"/>
      <c r="R1113" s="12"/>
      <c r="S1113" s="12"/>
      <c r="T1113" s="4">
        <v>5.8</v>
      </c>
      <c r="U1113" s="4">
        <v>7.32</v>
      </c>
      <c r="V1113" s="4">
        <v>4.8</v>
      </c>
      <c r="W1113" s="4">
        <v>2.5</v>
      </c>
      <c r="X1113" s="4">
        <f>(H1113-I1113)/H1113*100</f>
        <v>96.31782945736434</v>
      </c>
      <c r="Y1113" s="4">
        <f>(J1113-K1113)/J1113*100</f>
        <v>89.705882352941174</v>
      </c>
      <c r="Z1113" s="4">
        <f>(L1113-M1113)/L1113*100</f>
        <v>96.855345911949684</v>
      </c>
      <c r="AA1113" s="4"/>
      <c r="AB1113" s="8"/>
      <c r="AC1113" s="12"/>
    </row>
    <row r="1114" spans="1:29" x14ac:dyDescent="0.35">
      <c r="A1114" s="3" t="s">
        <v>58</v>
      </c>
      <c r="B1114" s="3" t="s">
        <v>52</v>
      </c>
      <c r="C1114" s="3">
        <v>2024</v>
      </c>
      <c r="D1114" s="3">
        <v>8</v>
      </c>
      <c r="E1114" s="3">
        <v>16</v>
      </c>
      <c r="F1114" s="4"/>
      <c r="G1114" s="4"/>
      <c r="H1114" s="4"/>
      <c r="I1114" s="4"/>
      <c r="J1114" s="4"/>
      <c r="K1114" s="4"/>
      <c r="L1114" s="4">
        <v>241</v>
      </c>
      <c r="M1114" s="4">
        <v>7</v>
      </c>
      <c r="N1114" s="4">
        <v>43</v>
      </c>
      <c r="O1114" s="4">
        <v>10</v>
      </c>
      <c r="P1114" s="4">
        <v>2722</v>
      </c>
      <c r="Q1114" s="4">
        <v>2210</v>
      </c>
      <c r="R1114" s="4"/>
      <c r="S1114" s="4"/>
      <c r="T1114" s="4">
        <v>7.23</v>
      </c>
      <c r="U1114" s="4">
        <v>7.62</v>
      </c>
      <c r="V1114" s="4">
        <v>2.2000000000000002</v>
      </c>
      <c r="W1114" s="4">
        <v>4.0999999999999996</v>
      </c>
      <c r="X1114" s="4"/>
      <c r="Y1114" s="4"/>
      <c r="Z1114" s="4">
        <f>(L1114-M1114)/L1114*100</f>
        <v>97.095435684647299</v>
      </c>
      <c r="AA1114" s="4">
        <f>(N1114-O1114)/N1114*100</f>
        <v>76.744186046511629</v>
      </c>
      <c r="AB1114" s="8"/>
      <c r="AC1114" s="12"/>
    </row>
    <row r="1115" spans="1:29" x14ac:dyDescent="0.35">
      <c r="A1115" s="3" t="s">
        <v>58</v>
      </c>
      <c r="B1115" s="3" t="s">
        <v>52</v>
      </c>
      <c r="C1115" s="3">
        <v>2024</v>
      </c>
      <c r="D1115" s="3">
        <v>8</v>
      </c>
      <c r="E1115" s="3">
        <v>23</v>
      </c>
      <c r="F1115" s="4"/>
      <c r="G1115" s="4"/>
      <c r="H1115" s="4">
        <v>272</v>
      </c>
      <c r="I1115" s="4">
        <v>16</v>
      </c>
      <c r="J1115" s="4">
        <v>348</v>
      </c>
      <c r="K1115" s="4">
        <v>87</v>
      </c>
      <c r="L1115" s="4">
        <v>206</v>
      </c>
      <c r="M1115" s="4">
        <v>11</v>
      </c>
      <c r="N1115" s="10"/>
      <c r="O1115" s="10"/>
      <c r="P1115" s="10"/>
      <c r="Q1115" s="10"/>
      <c r="R1115" s="10"/>
      <c r="S1115" s="10"/>
      <c r="T1115" s="4">
        <v>6.83</v>
      </c>
      <c r="U1115" s="4">
        <v>8.58</v>
      </c>
      <c r="V1115" s="4">
        <v>2.1</v>
      </c>
      <c r="W1115" s="4">
        <v>4.3</v>
      </c>
      <c r="X1115" s="4">
        <f>(H1115-I1115)/H1115*100</f>
        <v>94.117647058823522</v>
      </c>
      <c r="Y1115" s="4">
        <f>(J1115-K1115)/J1115*100</f>
        <v>75</v>
      </c>
      <c r="Z1115" s="4">
        <f>(L1115-M1115)/L1115*100</f>
        <v>94.660194174757279</v>
      </c>
      <c r="AA1115" s="4"/>
      <c r="AB1115" s="8"/>
      <c r="AC1115" s="12"/>
    </row>
    <row r="1116" spans="1:29" x14ac:dyDescent="0.35">
      <c r="A1116" s="3" t="s">
        <v>58</v>
      </c>
      <c r="B1116" s="3" t="s">
        <v>52</v>
      </c>
      <c r="C1116" s="3">
        <v>2024</v>
      </c>
      <c r="D1116" s="3">
        <v>9</v>
      </c>
      <c r="E1116" s="3">
        <v>2</v>
      </c>
      <c r="F1116" s="8">
        <v>23586</v>
      </c>
      <c r="G1116" s="8">
        <v>761</v>
      </c>
      <c r="H1116" s="4">
        <v>252</v>
      </c>
      <c r="I1116" s="4">
        <v>10</v>
      </c>
      <c r="J1116" s="4">
        <v>325</v>
      </c>
      <c r="K1116" s="4">
        <v>58</v>
      </c>
      <c r="L1116" s="4">
        <v>237</v>
      </c>
      <c r="M1116" s="4">
        <v>16</v>
      </c>
      <c r="N1116" s="12"/>
      <c r="O1116" s="12"/>
      <c r="P1116" s="12"/>
      <c r="Q1116" s="12"/>
      <c r="R1116" s="12"/>
      <c r="S1116" s="12"/>
      <c r="T1116" s="4">
        <v>9.19</v>
      </c>
      <c r="U1116" s="4">
        <v>6.49</v>
      </c>
      <c r="V1116" s="4">
        <v>1.8</v>
      </c>
      <c r="W1116" s="4">
        <v>3</v>
      </c>
      <c r="X1116" s="4">
        <f>(H1116-I1116)/H1116*100</f>
        <v>96.031746031746039</v>
      </c>
      <c r="Y1116" s="4">
        <f>(J1116-K1116)/J1116*100</f>
        <v>82.15384615384616</v>
      </c>
      <c r="Z1116" s="4">
        <f>(L1116-M1116)/L1116*100</f>
        <v>93.248945147679336</v>
      </c>
      <c r="AA1116" s="4"/>
      <c r="AB1116" s="8"/>
      <c r="AC1116" s="12"/>
    </row>
    <row r="1117" spans="1:29" x14ac:dyDescent="0.35">
      <c r="A1117" s="3" t="s">
        <v>58</v>
      </c>
      <c r="B1117" s="3" t="s">
        <v>52</v>
      </c>
      <c r="C1117" s="3">
        <v>2024</v>
      </c>
      <c r="D1117" s="3">
        <v>9</v>
      </c>
      <c r="E1117" s="3">
        <v>9</v>
      </c>
      <c r="F1117" s="8"/>
      <c r="G1117" s="8"/>
      <c r="H1117" s="4">
        <v>516</v>
      </c>
      <c r="I1117" s="4">
        <v>20</v>
      </c>
      <c r="J1117" s="4">
        <v>696</v>
      </c>
      <c r="K1117" s="4">
        <v>78</v>
      </c>
      <c r="L1117" s="4">
        <v>162</v>
      </c>
      <c r="M1117" s="4">
        <v>5</v>
      </c>
      <c r="N1117" s="12"/>
      <c r="O1117" s="12"/>
      <c r="P1117" s="12"/>
      <c r="Q1117" s="12"/>
      <c r="R1117" s="12"/>
      <c r="S1117" s="12"/>
      <c r="T1117" s="4">
        <v>5.68</v>
      </c>
      <c r="U1117" s="4">
        <v>7.1</v>
      </c>
      <c r="V1117" s="4">
        <v>5.0999999999999996</v>
      </c>
      <c r="W1117" s="4">
        <v>2.2999999999999998</v>
      </c>
      <c r="X1117" s="4">
        <f>(H1117-I1117)/H1117*100</f>
        <v>96.124031007751938</v>
      </c>
      <c r="Y1117" s="4">
        <f>(J1117-K1117)/J1117*100</f>
        <v>88.793103448275872</v>
      </c>
      <c r="Z1117" s="4">
        <f>(L1117-M1117)/L1117*100</f>
        <v>96.913580246913583</v>
      </c>
      <c r="AA1117" s="4"/>
      <c r="AB1117" s="8"/>
      <c r="AC1117" s="12"/>
    </row>
    <row r="1118" spans="1:29" x14ac:dyDescent="0.35">
      <c r="A1118" s="3" t="s">
        <v>58</v>
      </c>
      <c r="B1118" s="3" t="s">
        <v>52</v>
      </c>
      <c r="C1118" s="3">
        <v>2024</v>
      </c>
      <c r="D1118" s="3">
        <v>9</v>
      </c>
      <c r="E1118" s="3">
        <v>16</v>
      </c>
      <c r="F1118" s="8"/>
      <c r="G1118" s="8"/>
      <c r="H1118" s="4"/>
      <c r="I1118" s="4"/>
      <c r="J1118" s="4"/>
      <c r="K1118" s="4"/>
      <c r="L1118" s="4">
        <v>251</v>
      </c>
      <c r="M1118" s="4">
        <v>7</v>
      </c>
      <c r="N1118" s="4">
        <v>44</v>
      </c>
      <c r="O1118" s="4">
        <v>10</v>
      </c>
      <c r="P1118" s="4">
        <v>2776</v>
      </c>
      <c r="Q1118" s="4">
        <v>2276</v>
      </c>
      <c r="R1118" s="4"/>
      <c r="S1118" s="4"/>
      <c r="T1118" s="4">
        <v>7.81</v>
      </c>
      <c r="U1118" s="4">
        <v>7.39</v>
      </c>
      <c r="V1118" s="4">
        <v>2.2000000000000002</v>
      </c>
      <c r="W1118" s="4">
        <v>3.7</v>
      </c>
      <c r="X1118" s="4"/>
      <c r="Y1118" s="4"/>
      <c r="Z1118" s="4">
        <f>(L1118-M1118)/L1118*100</f>
        <v>97.211155378486055</v>
      </c>
      <c r="AA1118" s="4">
        <f>(N1118-O1118)/N1118*100</f>
        <v>77.272727272727266</v>
      </c>
      <c r="AB1118" s="8"/>
      <c r="AC1118" s="12"/>
    </row>
    <row r="1119" spans="1:29" x14ac:dyDescent="0.35">
      <c r="A1119" s="3" t="s">
        <v>58</v>
      </c>
      <c r="B1119" s="3" t="s">
        <v>52</v>
      </c>
      <c r="C1119" s="3">
        <v>2024</v>
      </c>
      <c r="D1119" s="3">
        <v>9</v>
      </c>
      <c r="E1119" s="3">
        <v>23</v>
      </c>
      <c r="F1119" s="8"/>
      <c r="G1119" s="8"/>
      <c r="H1119" s="4">
        <v>250</v>
      </c>
      <c r="I1119" s="4">
        <v>15</v>
      </c>
      <c r="J1119" s="4">
        <v>327</v>
      </c>
      <c r="K1119" s="4">
        <v>84</v>
      </c>
      <c r="L1119" s="4">
        <v>204</v>
      </c>
      <c r="M1119" s="4">
        <v>11</v>
      </c>
      <c r="N1119" s="10"/>
      <c r="O1119" s="10"/>
      <c r="P1119" s="12"/>
      <c r="Q1119" s="12"/>
      <c r="R1119" s="12"/>
      <c r="S1119" s="12"/>
      <c r="T1119" s="4">
        <v>6.42</v>
      </c>
      <c r="U1119" s="4">
        <v>9.09</v>
      </c>
      <c r="V1119" s="4">
        <v>2.2000000000000002</v>
      </c>
      <c r="W1119" s="4">
        <v>3.9</v>
      </c>
      <c r="X1119" s="4">
        <f>(H1119-I1119)/H1119*100</f>
        <v>94</v>
      </c>
      <c r="Y1119" s="4">
        <f>(J1119-K1119)/J1119*100</f>
        <v>74.311926605504581</v>
      </c>
      <c r="Z1119" s="4">
        <f>(L1119-M1119)/L1119*100</f>
        <v>94.607843137254903</v>
      </c>
      <c r="AA1119" s="4"/>
      <c r="AB1119" s="8"/>
      <c r="AC1119" s="12"/>
    </row>
    <row r="1120" spans="1:29" x14ac:dyDescent="0.35">
      <c r="A1120" s="3" t="s">
        <v>58</v>
      </c>
      <c r="B1120" s="3" t="s">
        <v>52</v>
      </c>
      <c r="C1120" s="3">
        <v>2024</v>
      </c>
      <c r="D1120" s="3">
        <v>10</v>
      </c>
      <c r="E1120" s="3">
        <v>2</v>
      </c>
      <c r="F1120" s="8">
        <v>25396</v>
      </c>
      <c r="G1120" s="8">
        <v>819</v>
      </c>
      <c r="H1120" s="4">
        <v>262</v>
      </c>
      <c r="I1120" s="4">
        <v>11</v>
      </c>
      <c r="J1120" s="4">
        <v>328</v>
      </c>
      <c r="K1120" s="4">
        <v>63</v>
      </c>
      <c r="L1120" s="4">
        <v>235</v>
      </c>
      <c r="M1120" s="4">
        <v>17</v>
      </c>
      <c r="N1120" s="12"/>
      <c r="O1120" s="12"/>
      <c r="P1120" s="12"/>
      <c r="Q1120" s="12"/>
      <c r="R1120" s="12"/>
      <c r="S1120" s="12"/>
      <c r="T1120" s="4">
        <v>9.3699999999999992</v>
      </c>
      <c r="U1120" s="4">
        <v>6.23</v>
      </c>
      <c r="V1120" s="4">
        <v>1.9</v>
      </c>
      <c r="W1120" s="4">
        <v>2.9</v>
      </c>
      <c r="X1120" s="4">
        <f>(H1120-I1120)/H1120*100</f>
        <v>95.801526717557252</v>
      </c>
      <c r="Y1120" s="4">
        <f>(J1120-K1120)/J1120*100</f>
        <v>80.792682926829272</v>
      </c>
      <c r="Z1120" s="4">
        <f>(L1120-M1120)/L1120*100</f>
        <v>92.765957446808514</v>
      </c>
      <c r="AA1120" s="4"/>
      <c r="AB1120" s="8"/>
      <c r="AC1120" s="12"/>
    </row>
    <row r="1121" spans="1:29" x14ac:dyDescent="0.35">
      <c r="A1121" s="3" t="s">
        <v>58</v>
      </c>
      <c r="B1121" s="3" t="s">
        <v>52</v>
      </c>
      <c r="C1121" s="3">
        <v>2024</v>
      </c>
      <c r="D1121" s="3">
        <v>10</v>
      </c>
      <c r="E1121" s="3">
        <v>9</v>
      </c>
      <c r="F1121" s="8"/>
      <c r="G1121" s="8"/>
      <c r="H1121" s="4">
        <v>552</v>
      </c>
      <c r="I1121" s="4">
        <v>19</v>
      </c>
      <c r="J1121" s="4">
        <v>689</v>
      </c>
      <c r="K1121" s="4">
        <v>76</v>
      </c>
      <c r="L1121" s="4">
        <v>164</v>
      </c>
      <c r="M1121" s="4">
        <v>5</v>
      </c>
      <c r="N1121" s="12"/>
      <c r="O1121" s="12"/>
      <c r="P1121" s="12"/>
      <c r="Q1121" s="12"/>
      <c r="R1121" s="12"/>
      <c r="S1121" s="12"/>
      <c r="T1121" s="4">
        <v>5.91</v>
      </c>
      <c r="U1121" s="4">
        <v>7.46</v>
      </c>
      <c r="V1121" s="4">
        <v>5</v>
      </c>
      <c r="W1121" s="4">
        <v>2.2000000000000002</v>
      </c>
      <c r="X1121" s="4">
        <f>(H1121-I1121)/H1121*100</f>
        <v>96.55797101449275</v>
      </c>
      <c r="Y1121" s="4">
        <f>(J1121-K1121)/J1121*100</f>
        <v>88.969521044992746</v>
      </c>
      <c r="Z1121" s="4">
        <f>(L1121-M1121)/L1121*100</f>
        <v>96.951219512195124</v>
      </c>
      <c r="AA1121" s="4"/>
      <c r="AB1121" s="8"/>
      <c r="AC1121" s="12"/>
    </row>
    <row r="1122" spans="1:29" x14ac:dyDescent="0.35">
      <c r="A1122" s="3" t="s">
        <v>58</v>
      </c>
      <c r="B1122" s="3" t="s">
        <v>52</v>
      </c>
      <c r="C1122" s="3">
        <v>2024</v>
      </c>
      <c r="D1122" s="3">
        <v>10</v>
      </c>
      <c r="E1122" s="3">
        <v>16</v>
      </c>
      <c r="F1122" s="4"/>
      <c r="G1122" s="4"/>
      <c r="H1122" s="4"/>
      <c r="I1122" s="4"/>
      <c r="J1122" s="4"/>
      <c r="K1122" s="4"/>
      <c r="L1122" s="4">
        <v>248</v>
      </c>
      <c r="M1122" s="4">
        <v>7</v>
      </c>
      <c r="N1122" s="4">
        <v>43</v>
      </c>
      <c r="O1122" s="4">
        <v>11</v>
      </c>
      <c r="P1122" s="4">
        <v>2776</v>
      </c>
      <c r="Q1122" s="4">
        <v>2413</v>
      </c>
      <c r="R1122" s="4"/>
      <c r="S1122" s="4"/>
      <c r="T1122" s="4">
        <v>7.65</v>
      </c>
      <c r="U1122" s="4">
        <v>7.61</v>
      </c>
      <c r="V1122" s="4">
        <v>2.2999999999999998</v>
      </c>
      <c r="W1122" s="4">
        <v>3.7</v>
      </c>
      <c r="X1122" s="4"/>
      <c r="Y1122" s="4"/>
      <c r="Z1122" s="4">
        <f>(L1122-M1122)/L1122*100</f>
        <v>97.177419354838719</v>
      </c>
      <c r="AA1122" s="4">
        <f>(N1122-O1122)/N1122*100</f>
        <v>74.418604651162795</v>
      </c>
      <c r="AB1122" s="8"/>
      <c r="AC1122" s="12"/>
    </row>
    <row r="1123" spans="1:29" x14ac:dyDescent="0.35">
      <c r="A1123" s="3" t="s">
        <v>58</v>
      </c>
      <c r="B1123" s="3" t="s">
        <v>52</v>
      </c>
      <c r="C1123" s="3">
        <v>2024</v>
      </c>
      <c r="D1123" s="3">
        <v>10</v>
      </c>
      <c r="E1123" s="3">
        <v>23</v>
      </c>
      <c r="F1123" s="8"/>
      <c r="G1123" s="8"/>
      <c r="H1123" s="4">
        <v>270</v>
      </c>
      <c r="I1123" s="4">
        <v>15</v>
      </c>
      <c r="J1123" s="4">
        <v>350</v>
      </c>
      <c r="K1123" s="4">
        <v>92</v>
      </c>
      <c r="L1123" s="4">
        <v>186</v>
      </c>
      <c r="M1123" s="4">
        <v>12</v>
      </c>
      <c r="N1123" s="12"/>
      <c r="O1123" s="12"/>
      <c r="P1123" s="12"/>
      <c r="Q1123" s="12"/>
      <c r="R1123" s="12"/>
      <c r="S1123" s="12"/>
      <c r="T1123" s="4">
        <v>6.74</v>
      </c>
      <c r="U1123" s="4">
        <v>8.4499999999999993</v>
      </c>
      <c r="V1123" s="4">
        <v>2.2000000000000002</v>
      </c>
      <c r="W1123" s="4">
        <v>4.0999999999999996</v>
      </c>
      <c r="X1123" s="4">
        <f>(H1123-I1123)/H1123*100</f>
        <v>94.444444444444443</v>
      </c>
      <c r="Y1123" s="4">
        <f>(J1123-K1123)/J1123*100</f>
        <v>73.714285714285708</v>
      </c>
      <c r="Z1123" s="4">
        <f>(L1123-M1123)/L1123*100</f>
        <v>93.548387096774192</v>
      </c>
      <c r="AA1123" s="4"/>
      <c r="AB1123" s="8"/>
      <c r="AC1123" s="12"/>
    </row>
    <row r="1124" spans="1:29" x14ac:dyDescent="0.35">
      <c r="A1124" s="3" t="s">
        <v>58</v>
      </c>
      <c r="B1124" s="3" t="s">
        <v>52</v>
      </c>
      <c r="C1124" s="3">
        <v>2024</v>
      </c>
      <c r="D1124" s="3">
        <v>11</v>
      </c>
      <c r="E1124" s="3">
        <v>5</v>
      </c>
      <c r="F1124" s="8">
        <v>15298</v>
      </c>
      <c r="G1124" s="8">
        <v>493</v>
      </c>
      <c r="H1124" s="4">
        <v>270</v>
      </c>
      <c r="I1124" s="4">
        <v>16</v>
      </c>
      <c r="J1124" s="4">
        <v>335</v>
      </c>
      <c r="K1124" s="4">
        <v>47</v>
      </c>
      <c r="L1124" s="4">
        <v>239</v>
      </c>
      <c r="M1124" s="4">
        <v>12</v>
      </c>
      <c r="N1124" s="12"/>
      <c r="O1124" s="12"/>
      <c r="P1124" s="12"/>
      <c r="Q1124" s="12"/>
      <c r="R1124" s="12"/>
      <c r="S1124" s="12"/>
      <c r="T1124" s="4">
        <v>7.17</v>
      </c>
      <c r="U1124" s="4">
        <v>8.1199999999999992</v>
      </c>
      <c r="V1124" s="4">
        <v>2.6</v>
      </c>
      <c r="W1124" s="4">
        <v>2.6</v>
      </c>
      <c r="X1124" s="4">
        <f>(H1124-I1124)/H1124*100</f>
        <v>94.074074074074076</v>
      </c>
      <c r="Y1124" s="4">
        <f>(J1124-K1124)/J1124*100</f>
        <v>85.970149253731336</v>
      </c>
      <c r="Z1124" s="4">
        <f>(L1124-M1124)/L1124*100</f>
        <v>94.979079497907946</v>
      </c>
      <c r="AA1124" s="4"/>
      <c r="AB1124" s="8"/>
      <c r="AC1124" s="12"/>
    </row>
    <row r="1125" spans="1:29" x14ac:dyDescent="0.35">
      <c r="A1125" s="3" t="s">
        <v>58</v>
      </c>
      <c r="B1125" s="3" t="s">
        <v>52</v>
      </c>
      <c r="C1125" s="3">
        <v>2024</v>
      </c>
      <c r="D1125" s="3">
        <v>11</v>
      </c>
      <c r="E1125" s="3">
        <v>12</v>
      </c>
      <c r="F1125" s="8"/>
      <c r="G1125" s="8"/>
      <c r="H1125" s="4">
        <v>171</v>
      </c>
      <c r="I1125" s="4">
        <v>5</v>
      </c>
      <c r="J1125" s="4">
        <v>471</v>
      </c>
      <c r="K1125" s="4">
        <v>40</v>
      </c>
      <c r="L1125" s="4">
        <v>124</v>
      </c>
      <c r="M1125" s="4">
        <v>2</v>
      </c>
      <c r="N1125" s="10"/>
      <c r="O1125" s="10"/>
      <c r="P1125" s="10"/>
      <c r="Q1125" s="10"/>
      <c r="R1125" s="10"/>
      <c r="S1125" s="10"/>
      <c r="T1125" s="4">
        <v>7.37</v>
      </c>
      <c r="U1125" s="4">
        <v>7.71</v>
      </c>
      <c r="V1125" s="4">
        <v>2</v>
      </c>
      <c r="W1125" s="4">
        <v>1.8</v>
      </c>
      <c r="X1125" s="4">
        <f>(H1125-I1125)/H1125*100</f>
        <v>97.076023391812853</v>
      </c>
      <c r="Y1125" s="4">
        <f>(J1125-K1125)/J1125*100</f>
        <v>91.507430997876867</v>
      </c>
      <c r="Z1125" s="4">
        <f>(L1125-M1125)/L1125*100</f>
        <v>98.387096774193552</v>
      </c>
      <c r="AA1125" s="4"/>
      <c r="AB1125" s="8"/>
      <c r="AC1125" s="12"/>
    </row>
    <row r="1126" spans="1:29" x14ac:dyDescent="0.35">
      <c r="A1126" s="3" t="s">
        <v>58</v>
      </c>
      <c r="B1126" s="3" t="s">
        <v>52</v>
      </c>
      <c r="C1126" s="3">
        <v>2024</v>
      </c>
      <c r="D1126" s="3">
        <v>11</v>
      </c>
      <c r="E1126" s="3">
        <v>19</v>
      </c>
      <c r="F1126" s="4"/>
      <c r="G1126" s="4"/>
      <c r="H1126" s="4">
        <v>361</v>
      </c>
      <c r="I1126" s="4">
        <v>13</v>
      </c>
      <c r="J1126" s="4">
        <v>562</v>
      </c>
      <c r="K1126" s="4">
        <v>56</v>
      </c>
      <c r="L1126" s="4">
        <v>483</v>
      </c>
      <c r="M1126" s="4">
        <v>16</v>
      </c>
      <c r="N1126" s="8">
        <v>65</v>
      </c>
      <c r="O1126" s="8">
        <v>8</v>
      </c>
      <c r="P1126" s="8">
        <v>1861</v>
      </c>
      <c r="Q1126" s="8">
        <v>1626</v>
      </c>
      <c r="R1126" s="8"/>
      <c r="S1126" s="8"/>
      <c r="T1126" s="4">
        <v>7.5</v>
      </c>
      <c r="U1126" s="4">
        <v>7.58</v>
      </c>
      <c r="V1126" s="4">
        <v>2.4</v>
      </c>
      <c r="W1126" s="4">
        <v>2.9</v>
      </c>
      <c r="X1126" s="4">
        <f>(H1126-I1126)/H1126*100</f>
        <v>96.39889196675901</v>
      </c>
      <c r="Y1126" s="4">
        <f>(J1126-K1126)/J1126*100</f>
        <v>90.035587188612098</v>
      </c>
      <c r="Z1126" s="4">
        <f>(L1126-M1126)/L1126*100</f>
        <v>96.687370600414084</v>
      </c>
      <c r="AA1126" s="4">
        <f>(N1126-O1126)/N1126*100</f>
        <v>87.692307692307693</v>
      </c>
      <c r="AB1126" s="8"/>
      <c r="AC1126" s="12"/>
    </row>
    <row r="1127" spans="1:29" x14ac:dyDescent="0.35">
      <c r="A1127" s="3" t="s">
        <v>58</v>
      </c>
      <c r="B1127" s="3" t="s">
        <v>52</v>
      </c>
      <c r="C1127" s="3">
        <v>2024</v>
      </c>
      <c r="D1127" s="3">
        <v>11</v>
      </c>
      <c r="E1127" s="3">
        <v>26</v>
      </c>
      <c r="F1127" s="8"/>
      <c r="G1127" s="8"/>
      <c r="H1127" s="4">
        <v>404</v>
      </c>
      <c r="I1127" s="4">
        <v>17</v>
      </c>
      <c r="J1127" s="4">
        <v>422</v>
      </c>
      <c r="K1127" s="4">
        <v>43</v>
      </c>
      <c r="L1127" s="4">
        <v>287</v>
      </c>
      <c r="M1127" s="4">
        <v>20</v>
      </c>
      <c r="N1127" s="12"/>
      <c r="O1127" s="12"/>
      <c r="P1127" s="12"/>
      <c r="Q1127" s="12"/>
      <c r="R1127" s="12"/>
      <c r="S1127" s="12"/>
      <c r="T1127" s="4">
        <v>8.18</v>
      </c>
      <c r="U1127" s="4">
        <v>8.08</v>
      </c>
      <c r="V1127" s="4">
        <v>2.4</v>
      </c>
      <c r="W1127" s="4">
        <v>2.5</v>
      </c>
      <c r="X1127" s="4">
        <f>(H1127-I1127)/H1127*100</f>
        <v>95.792079207920793</v>
      </c>
      <c r="Y1127" s="4">
        <f>(J1127-K1127)/J1127*100</f>
        <v>89.810426540284354</v>
      </c>
      <c r="Z1127" s="4">
        <f>(L1127-M1127)/L1127*100</f>
        <v>93.031358885017426</v>
      </c>
      <c r="AA1127" s="4"/>
      <c r="AB1127" s="8"/>
      <c r="AC1127" s="12"/>
    </row>
    <row r="1128" spans="1:29" x14ac:dyDescent="0.35">
      <c r="A1128" s="3" t="s">
        <v>58</v>
      </c>
      <c r="B1128" s="3" t="s">
        <v>52</v>
      </c>
      <c r="C1128" s="3">
        <v>2024</v>
      </c>
      <c r="D1128" s="3">
        <v>12</v>
      </c>
      <c r="E1128" s="3">
        <v>9</v>
      </c>
      <c r="F1128" s="8">
        <v>14586</v>
      </c>
      <c r="G1128" s="8">
        <v>471</v>
      </c>
      <c r="H1128" s="4">
        <v>280</v>
      </c>
      <c r="I1128" s="4">
        <v>9</v>
      </c>
      <c r="J1128" s="4">
        <v>510</v>
      </c>
      <c r="K1128" s="4">
        <v>30</v>
      </c>
      <c r="L1128" s="4">
        <v>215</v>
      </c>
      <c r="M1128" s="4">
        <v>20.399999999999999</v>
      </c>
      <c r="N1128" s="12"/>
      <c r="O1128" s="12"/>
      <c r="P1128" s="12"/>
      <c r="Q1128" s="12"/>
      <c r="R1128" s="12"/>
      <c r="S1128" s="12"/>
      <c r="T1128" s="4">
        <v>7.7</v>
      </c>
      <c r="U1128" s="4">
        <v>7.9</v>
      </c>
      <c r="V1128" s="4">
        <v>2.95</v>
      </c>
      <c r="W1128" s="4">
        <v>2.2000000000000002</v>
      </c>
      <c r="X1128" s="4">
        <f>(H1128-I1128)/H1128*100</f>
        <v>96.785714285714292</v>
      </c>
      <c r="Y1128" s="4">
        <f>(J1128-K1128)/J1128*100</f>
        <v>94.117647058823522</v>
      </c>
      <c r="Z1128" s="4">
        <f>(L1128-M1128)/L1128*100</f>
        <v>90.511627906976742</v>
      </c>
      <c r="AA1128" s="4"/>
      <c r="AB1128" s="8"/>
      <c r="AC1128" s="12"/>
    </row>
    <row r="1129" spans="1:29" x14ac:dyDescent="0.35">
      <c r="A1129" s="3" t="s">
        <v>58</v>
      </c>
      <c r="B1129" s="3" t="s">
        <v>52</v>
      </c>
      <c r="C1129" s="3">
        <v>2024</v>
      </c>
      <c r="D1129" s="3">
        <v>12</v>
      </c>
      <c r="E1129" s="3">
        <v>17</v>
      </c>
      <c r="F1129" s="8"/>
      <c r="G1129" s="8"/>
      <c r="H1129" s="4">
        <v>456</v>
      </c>
      <c r="I1129" s="4">
        <v>21</v>
      </c>
      <c r="J1129" s="4">
        <v>619</v>
      </c>
      <c r="K1129" s="4">
        <v>48</v>
      </c>
      <c r="L1129" s="4">
        <v>495</v>
      </c>
      <c r="M1129" s="4">
        <v>26</v>
      </c>
      <c r="N1129" s="8">
        <v>61.7</v>
      </c>
      <c r="O1129" s="8">
        <v>4.03</v>
      </c>
      <c r="P1129" s="8">
        <v>2130</v>
      </c>
      <c r="Q1129" s="8">
        <v>2856</v>
      </c>
      <c r="R1129" s="8"/>
      <c r="S1129" s="8"/>
      <c r="T1129" s="4">
        <v>7.6</v>
      </c>
      <c r="U1129" s="4">
        <v>7.5</v>
      </c>
      <c r="V1129" s="4">
        <v>2.5</v>
      </c>
      <c r="W1129" s="4">
        <v>2.6</v>
      </c>
      <c r="X1129" s="4">
        <f>(H1129-I1129)/H1129*100</f>
        <v>95.39473684210526</v>
      </c>
      <c r="Y1129" s="4">
        <f>(J1129-K1129)/J1129*100</f>
        <v>92.245557350565434</v>
      </c>
      <c r="Z1129" s="4">
        <f>(L1129-M1129)/L1129*100</f>
        <v>94.74747474747474</v>
      </c>
      <c r="AA1129" s="4">
        <f>(N1129-O1129)/N1129*100</f>
        <v>93.468395461912479</v>
      </c>
      <c r="AB1129" s="8"/>
      <c r="AC1129" s="12"/>
    </row>
    <row r="1130" spans="1:29" x14ac:dyDescent="0.35">
      <c r="A1130" s="3" t="s">
        <v>58</v>
      </c>
      <c r="B1130" s="3" t="s">
        <v>52</v>
      </c>
      <c r="C1130" s="3">
        <v>2024</v>
      </c>
      <c r="D1130" s="3">
        <v>12</v>
      </c>
      <c r="E1130" s="3">
        <v>23</v>
      </c>
      <c r="F1130" s="8"/>
      <c r="G1130" s="8"/>
      <c r="H1130" s="4">
        <v>332</v>
      </c>
      <c r="I1130" s="4">
        <v>18</v>
      </c>
      <c r="J1130" s="4">
        <v>529</v>
      </c>
      <c r="K1130" s="4">
        <v>44</v>
      </c>
      <c r="L1130" s="4">
        <v>292</v>
      </c>
      <c r="M1130" s="4">
        <v>25</v>
      </c>
      <c r="N1130" s="12"/>
      <c r="O1130" s="12"/>
      <c r="P1130" s="12"/>
      <c r="Q1130" s="12"/>
      <c r="R1130" s="12"/>
      <c r="S1130" s="12"/>
      <c r="T1130" s="4">
        <v>7.4</v>
      </c>
      <c r="U1130" s="4">
        <v>7.4</v>
      </c>
      <c r="V1130" s="4">
        <v>1.9</v>
      </c>
      <c r="W1130" s="4">
        <v>1.8</v>
      </c>
      <c r="X1130" s="4">
        <f>(H1130-I1130)/H1130*100</f>
        <v>94.578313253012041</v>
      </c>
      <c r="Y1130" s="4">
        <f>(J1130-K1130)/J1130*100</f>
        <v>91.682419659735345</v>
      </c>
      <c r="Z1130" s="4">
        <f>(L1130-M1130)/L1130*100</f>
        <v>91.438356164383563</v>
      </c>
      <c r="AA1130" s="4"/>
      <c r="AB1130" s="8"/>
      <c r="AC1130" s="12"/>
    </row>
    <row r="1131" spans="1:29" x14ac:dyDescent="0.35">
      <c r="A1131" s="3" t="s">
        <v>58</v>
      </c>
      <c r="B1131" s="3" t="s">
        <v>52</v>
      </c>
      <c r="C1131" s="3">
        <v>2024</v>
      </c>
      <c r="D1131" s="3">
        <v>12</v>
      </c>
      <c r="E1131" s="3">
        <v>30</v>
      </c>
      <c r="F1131" s="8"/>
      <c r="G1131" s="8"/>
      <c r="H1131" s="4">
        <v>218</v>
      </c>
      <c r="I1131" s="4">
        <v>19</v>
      </c>
      <c r="J1131" s="4">
        <v>359</v>
      </c>
      <c r="K1131" s="4">
        <v>44</v>
      </c>
      <c r="L1131" s="4">
        <v>196</v>
      </c>
      <c r="M1131" s="4">
        <v>20</v>
      </c>
      <c r="N1131" s="10"/>
      <c r="O1131" s="10"/>
      <c r="P1131" s="10"/>
      <c r="Q1131" s="10"/>
      <c r="R1131" s="10"/>
      <c r="S1131" s="10"/>
      <c r="T1131" s="4">
        <v>7.3</v>
      </c>
      <c r="U1131" s="4">
        <v>7.2</v>
      </c>
      <c r="V1131" s="4">
        <v>2.7</v>
      </c>
      <c r="W1131" s="4">
        <v>2.2999999999999998</v>
      </c>
      <c r="X1131" s="4">
        <f>(H1131-I1131)/H1131*100</f>
        <v>91.284403669724767</v>
      </c>
      <c r="Y1131" s="4">
        <f>(J1131-K1131)/J1131*100</f>
        <v>87.743732590529248</v>
      </c>
      <c r="Z1131" s="4">
        <f>(L1131-M1131)/L1131*100</f>
        <v>89.795918367346943</v>
      </c>
      <c r="AA1131" s="4"/>
      <c r="AB1131" s="8"/>
      <c r="AC1131" s="12"/>
    </row>
    <row r="1132" spans="1:29" x14ac:dyDescent="0.35">
      <c r="A1132" s="3" t="s">
        <v>36</v>
      </c>
      <c r="B1132" s="3" t="s">
        <v>33</v>
      </c>
      <c r="C1132" s="3">
        <v>2024</v>
      </c>
      <c r="D1132" s="3">
        <v>1</v>
      </c>
      <c r="E1132" s="3">
        <v>3</v>
      </c>
      <c r="F1132" s="4">
        <v>53004</v>
      </c>
      <c r="G1132" s="4">
        <v>1709.81</v>
      </c>
      <c r="H1132" s="4">
        <v>309</v>
      </c>
      <c r="I1132" s="4">
        <v>5</v>
      </c>
      <c r="J1132" s="4">
        <v>1655</v>
      </c>
      <c r="K1132" s="4">
        <v>34</v>
      </c>
      <c r="L1132" s="4">
        <v>1100</v>
      </c>
      <c r="M1132" s="4">
        <v>6</v>
      </c>
      <c r="N1132" s="4">
        <v>69.599999999999994</v>
      </c>
      <c r="O1132" s="4">
        <v>29.8</v>
      </c>
      <c r="P1132" s="4">
        <v>904</v>
      </c>
      <c r="Q1132" s="4">
        <v>1046</v>
      </c>
      <c r="R1132" s="4">
        <v>35.68</v>
      </c>
      <c r="S1132" s="4">
        <v>7.24</v>
      </c>
      <c r="T1132" s="4">
        <v>7.28</v>
      </c>
      <c r="U1132" s="4">
        <v>6.92</v>
      </c>
      <c r="V1132" s="4">
        <v>3.9</v>
      </c>
      <c r="W1132" s="4">
        <v>3</v>
      </c>
      <c r="X1132" s="4">
        <f>(H1132-I1132)/H1132*100</f>
        <v>98.381877022653725</v>
      </c>
      <c r="Y1132" s="4">
        <f>(J1132-K1132)/J1132*100</f>
        <v>97.94561933534743</v>
      </c>
      <c r="Z1132" s="4">
        <f>(L1132-M1132)/L1132*100</f>
        <v>99.454545454545453</v>
      </c>
      <c r="AA1132" s="4">
        <f>(N1132-O1132)/N1132*100</f>
        <v>57.18390804597702</v>
      </c>
      <c r="AB1132" s="8">
        <f>(R1132-S1132)/R1132*100</f>
        <v>79.708520179372186</v>
      </c>
      <c r="AC1132" s="12"/>
    </row>
    <row r="1133" spans="1:29" x14ac:dyDescent="0.35">
      <c r="A1133" s="3" t="s">
        <v>36</v>
      </c>
      <c r="B1133" s="3" t="s">
        <v>33</v>
      </c>
      <c r="C1133" s="3">
        <v>2024</v>
      </c>
      <c r="D1133" s="3">
        <v>1</v>
      </c>
      <c r="E1133" s="3">
        <v>22</v>
      </c>
      <c r="F1133" s="8"/>
      <c r="G1133" s="8"/>
      <c r="H1133" s="4">
        <v>93</v>
      </c>
      <c r="I1133" s="4">
        <v>3</v>
      </c>
      <c r="J1133" s="4">
        <v>420</v>
      </c>
      <c r="K1133" s="4">
        <v>25</v>
      </c>
      <c r="L1133" s="4">
        <v>260</v>
      </c>
      <c r="M1133" s="4">
        <v>5</v>
      </c>
      <c r="N1133" s="4">
        <v>45.4</v>
      </c>
      <c r="O1133" s="4">
        <v>14.2</v>
      </c>
      <c r="P1133" s="8">
        <v>663</v>
      </c>
      <c r="Q1133" s="8">
        <v>1029</v>
      </c>
      <c r="R1133" s="8">
        <v>14.39</v>
      </c>
      <c r="S1133" s="8">
        <v>3.56</v>
      </c>
      <c r="T1133" s="4">
        <v>7.36</v>
      </c>
      <c r="U1133" s="4">
        <v>6.96</v>
      </c>
      <c r="V1133" s="4">
        <v>3</v>
      </c>
      <c r="W1133" s="4">
        <v>4</v>
      </c>
      <c r="X1133" s="4">
        <f>(H1133-I1133)/H1133*100</f>
        <v>96.774193548387103</v>
      </c>
      <c r="Y1133" s="4">
        <f>(J1133-K1133)/J1133*100</f>
        <v>94.047619047619051</v>
      </c>
      <c r="Z1133" s="4">
        <f>(L1133-M1133)/L1133*100</f>
        <v>98.076923076923066</v>
      </c>
      <c r="AA1133" s="4">
        <f>(N1133-O1133)/N1133*100</f>
        <v>68.722466960352421</v>
      </c>
      <c r="AB1133" s="8">
        <f>(R1133-S1133)/R1133*100</f>
        <v>75.260597637248082</v>
      </c>
      <c r="AC1133" s="12"/>
    </row>
    <row r="1134" spans="1:29" x14ac:dyDescent="0.35">
      <c r="A1134" s="3" t="s">
        <v>36</v>
      </c>
      <c r="B1134" s="3" t="s">
        <v>33</v>
      </c>
      <c r="C1134" s="3">
        <v>2024</v>
      </c>
      <c r="D1134" s="3">
        <v>2</v>
      </c>
      <c r="E1134" s="3">
        <v>6</v>
      </c>
      <c r="F1134" s="8">
        <v>59590</v>
      </c>
      <c r="G1134" s="8">
        <v>1922.258064516129</v>
      </c>
      <c r="H1134" s="4">
        <v>294</v>
      </c>
      <c r="I1134" s="4">
        <v>6</v>
      </c>
      <c r="J1134" s="4">
        <v>1038</v>
      </c>
      <c r="K1134" s="4">
        <v>46</v>
      </c>
      <c r="L1134" s="4">
        <v>968</v>
      </c>
      <c r="M1134" s="4">
        <v>20</v>
      </c>
      <c r="N1134" s="4">
        <v>66.3</v>
      </c>
      <c r="O1134" s="4">
        <v>17.100000000000001</v>
      </c>
      <c r="P1134" s="8">
        <v>610</v>
      </c>
      <c r="Q1134" s="8">
        <v>1096</v>
      </c>
      <c r="R1134" s="8">
        <v>25.33</v>
      </c>
      <c r="S1134" s="8">
        <v>8.86</v>
      </c>
      <c r="T1134" s="4">
        <v>7.38</v>
      </c>
      <c r="U1134" s="4">
        <v>6.9</v>
      </c>
      <c r="V1134" s="4">
        <v>2.91</v>
      </c>
      <c r="W1134" s="4">
        <v>4.13</v>
      </c>
      <c r="X1134" s="4">
        <f>(H1134-I1134)/H1134*100</f>
        <v>97.959183673469383</v>
      </c>
      <c r="Y1134" s="4">
        <f>(J1134-K1134)/J1134*100</f>
        <v>95.568400770712913</v>
      </c>
      <c r="Z1134" s="4">
        <f>(L1134-M1134)/L1134*100</f>
        <v>97.933884297520663</v>
      </c>
      <c r="AA1134" s="4">
        <f>(N1134-O1134)/N1134*100</f>
        <v>74.208144796380083</v>
      </c>
      <c r="AB1134" s="8">
        <f>(R1134-S1134)/R1134*100</f>
        <v>65.021713383339915</v>
      </c>
      <c r="AC1134" s="12"/>
    </row>
    <row r="1135" spans="1:29" x14ac:dyDescent="0.35">
      <c r="A1135" s="3" t="s">
        <v>36</v>
      </c>
      <c r="B1135" s="3" t="s">
        <v>33</v>
      </c>
      <c r="C1135" s="3">
        <v>2024</v>
      </c>
      <c r="D1135" s="3">
        <v>3</v>
      </c>
      <c r="E1135" s="3">
        <v>11</v>
      </c>
      <c r="F1135" s="4">
        <v>64876</v>
      </c>
      <c r="G1135" s="4">
        <v>2092.7741935483873</v>
      </c>
      <c r="H1135" s="4">
        <v>92</v>
      </c>
      <c r="I1135" s="4">
        <v>9</v>
      </c>
      <c r="J1135" s="4">
        <v>145</v>
      </c>
      <c r="K1135" s="4">
        <v>19.2</v>
      </c>
      <c r="L1135" s="4">
        <v>183.33</v>
      </c>
      <c r="M1135" s="4">
        <v>5.6</v>
      </c>
      <c r="N1135" s="4">
        <v>47.5</v>
      </c>
      <c r="O1135" s="4">
        <v>3.18</v>
      </c>
      <c r="P1135" s="4">
        <v>684</v>
      </c>
      <c r="Q1135" s="4">
        <v>836</v>
      </c>
      <c r="R1135" s="4">
        <v>4</v>
      </c>
      <c r="S1135" s="4">
        <v>0.76900000000000002</v>
      </c>
      <c r="T1135" s="4">
        <v>7.66</v>
      </c>
      <c r="U1135" s="4">
        <v>7.56</v>
      </c>
      <c r="V1135" s="4">
        <v>3.07</v>
      </c>
      <c r="W1135" s="4">
        <v>3.53</v>
      </c>
      <c r="X1135" s="4">
        <f>(H1135-I1135)/H1135*100</f>
        <v>90.217391304347828</v>
      </c>
      <c r="Y1135" s="4">
        <f>(J1135-K1135)/J1135*100</f>
        <v>86.758620689655174</v>
      </c>
      <c r="Z1135" s="4">
        <f>(L1135-M1135)/L1135*100</f>
        <v>96.945399007254679</v>
      </c>
      <c r="AA1135" s="4">
        <f>(N1135-O1135)/N1135*100</f>
        <v>93.305263157894728</v>
      </c>
      <c r="AB1135" s="8">
        <f>(R1135-S1135)/R1135*100</f>
        <v>80.774999999999991</v>
      </c>
      <c r="AC1135" s="12"/>
    </row>
    <row r="1136" spans="1:29" x14ac:dyDescent="0.35">
      <c r="A1136" s="3" t="s">
        <v>36</v>
      </c>
      <c r="B1136" s="3" t="s">
        <v>33</v>
      </c>
      <c r="C1136" s="3">
        <v>2024</v>
      </c>
      <c r="D1136" s="3">
        <v>3</v>
      </c>
      <c r="E1136" s="3">
        <v>18</v>
      </c>
      <c r="F1136" s="8"/>
      <c r="G1136" s="8"/>
      <c r="H1136" s="4">
        <v>169</v>
      </c>
      <c r="I1136" s="4">
        <v>21</v>
      </c>
      <c r="J1136" s="4">
        <v>295</v>
      </c>
      <c r="K1136" s="4">
        <v>37.6</v>
      </c>
      <c r="L1136" s="4">
        <v>365</v>
      </c>
      <c r="M1136" s="4">
        <v>23</v>
      </c>
      <c r="N1136" s="8">
        <v>52.3</v>
      </c>
      <c r="O1136" s="8">
        <v>12.35</v>
      </c>
      <c r="P1136" s="8">
        <v>597</v>
      </c>
      <c r="Q1136" s="8">
        <v>881</v>
      </c>
      <c r="R1136" s="8">
        <v>5.36</v>
      </c>
      <c r="S1136" s="8">
        <v>1.02</v>
      </c>
      <c r="T1136" s="4">
        <v>7.56</v>
      </c>
      <c r="U1136" s="4">
        <v>7.32</v>
      </c>
      <c r="V1136" s="4">
        <v>3.25</v>
      </c>
      <c r="W1136" s="4">
        <v>3.54</v>
      </c>
      <c r="X1136" s="4">
        <f>(H1136-I1136)/H1136*100</f>
        <v>87.57396449704143</v>
      </c>
      <c r="Y1136" s="4">
        <f>(J1136-K1136)/J1136*100</f>
        <v>87.254237288135585</v>
      </c>
      <c r="Z1136" s="4">
        <f>(L1136-M1136)/L1136*100</f>
        <v>93.69863013698631</v>
      </c>
      <c r="AA1136" s="4">
        <f>(N1136-O1136)/N1136*100</f>
        <v>76.386233269598463</v>
      </c>
      <c r="AB1136" s="8">
        <f>(R1136-S1136)/R1136*100</f>
        <v>80.970149253731336</v>
      </c>
      <c r="AC1136" s="12"/>
    </row>
    <row r="1137" spans="1:29" x14ac:dyDescent="0.35">
      <c r="A1137" s="3" t="s">
        <v>36</v>
      </c>
      <c r="B1137" s="3" t="s">
        <v>33</v>
      </c>
      <c r="C1137" s="3">
        <v>2024</v>
      </c>
      <c r="D1137" s="3">
        <v>4</v>
      </c>
      <c r="E1137" s="3">
        <v>15</v>
      </c>
      <c r="F1137" s="4">
        <v>64953</v>
      </c>
      <c r="G1137" s="4">
        <v>2165.1</v>
      </c>
      <c r="H1137" s="4">
        <v>92</v>
      </c>
      <c r="I1137" s="4">
        <v>9</v>
      </c>
      <c r="J1137" s="4">
        <v>145</v>
      </c>
      <c r="K1137" s="4">
        <v>19.2</v>
      </c>
      <c r="L1137" s="4">
        <v>183.33</v>
      </c>
      <c r="M1137" s="4">
        <v>5.6</v>
      </c>
      <c r="N1137" s="4">
        <v>47.5</v>
      </c>
      <c r="O1137" s="4">
        <v>3.18</v>
      </c>
      <c r="P1137" s="4">
        <v>684</v>
      </c>
      <c r="Q1137" s="4">
        <v>836</v>
      </c>
      <c r="R1137" s="4">
        <v>4</v>
      </c>
      <c r="S1137" s="4">
        <v>0.76900000000000002</v>
      </c>
      <c r="T1137" s="4">
        <v>7.66</v>
      </c>
      <c r="U1137" s="4">
        <v>7.56</v>
      </c>
      <c r="V1137" s="4">
        <v>3.07</v>
      </c>
      <c r="W1137" s="4">
        <v>3.53</v>
      </c>
      <c r="X1137" s="4">
        <f>(H1137-I1137)/H1137*100</f>
        <v>90.217391304347828</v>
      </c>
      <c r="Y1137" s="4">
        <f>(J1137-K1137)/J1137*100</f>
        <v>86.758620689655174</v>
      </c>
      <c r="Z1137" s="4">
        <f>(L1137-M1137)/L1137*100</f>
        <v>96.945399007254679</v>
      </c>
      <c r="AA1137" s="4">
        <f>(N1137-O1137)/N1137*100</f>
        <v>93.305263157894728</v>
      </c>
      <c r="AB1137" s="8">
        <f>(R1137-S1137)/R1137*100</f>
        <v>80.774999999999991</v>
      </c>
      <c r="AC1137" s="12"/>
    </row>
    <row r="1138" spans="1:29" x14ac:dyDescent="0.35">
      <c r="A1138" s="3" t="s">
        <v>36</v>
      </c>
      <c r="B1138" s="3" t="s">
        <v>33</v>
      </c>
      <c r="C1138" s="3">
        <v>2024</v>
      </c>
      <c r="D1138" s="3">
        <v>4</v>
      </c>
      <c r="E1138" s="3">
        <v>23</v>
      </c>
      <c r="F1138" s="4"/>
      <c r="G1138" s="4"/>
      <c r="H1138" s="4">
        <v>169</v>
      </c>
      <c r="I1138" s="4">
        <v>21</v>
      </c>
      <c r="J1138" s="4">
        <v>295</v>
      </c>
      <c r="K1138" s="4">
        <v>37.6</v>
      </c>
      <c r="L1138" s="4">
        <v>365</v>
      </c>
      <c r="M1138" s="4">
        <v>23</v>
      </c>
      <c r="N1138" s="8">
        <v>52.3</v>
      </c>
      <c r="O1138" s="8">
        <v>12.35</v>
      </c>
      <c r="P1138" s="8">
        <v>597</v>
      </c>
      <c r="Q1138" s="8">
        <v>881</v>
      </c>
      <c r="R1138" s="8">
        <v>5.36</v>
      </c>
      <c r="S1138" s="8">
        <v>1.02</v>
      </c>
      <c r="T1138" s="4">
        <v>7.56</v>
      </c>
      <c r="U1138" s="4">
        <v>7.32</v>
      </c>
      <c r="V1138" s="4">
        <v>3.25</v>
      </c>
      <c r="W1138" s="4">
        <v>3.54</v>
      </c>
      <c r="X1138" s="4">
        <f>(H1138-I1138)/H1138*100</f>
        <v>87.57396449704143</v>
      </c>
      <c r="Y1138" s="4">
        <f>(J1138-K1138)/J1138*100</f>
        <v>87.254237288135585</v>
      </c>
      <c r="Z1138" s="4">
        <f>(L1138-M1138)/L1138*100</f>
        <v>93.69863013698631</v>
      </c>
      <c r="AA1138" s="4">
        <f>(N1138-O1138)/N1138*100</f>
        <v>76.386233269598463</v>
      </c>
      <c r="AB1138" s="8">
        <f>(R1138-S1138)/R1138*100</f>
        <v>80.970149253731336</v>
      </c>
      <c r="AC1138" s="12"/>
    </row>
    <row r="1139" spans="1:29" x14ac:dyDescent="0.35">
      <c r="A1139" s="3" t="s">
        <v>36</v>
      </c>
      <c r="B1139" s="3" t="s">
        <v>33</v>
      </c>
      <c r="C1139" s="3">
        <v>2024</v>
      </c>
      <c r="D1139" s="3">
        <v>5</v>
      </c>
      <c r="E1139" s="3">
        <v>7</v>
      </c>
      <c r="F1139" s="8">
        <v>92336</v>
      </c>
      <c r="G1139" s="8">
        <v>2978.5806451612902</v>
      </c>
      <c r="H1139" s="4">
        <v>349</v>
      </c>
      <c r="I1139" s="4">
        <v>13</v>
      </c>
      <c r="J1139" s="4">
        <v>479</v>
      </c>
      <c r="K1139" s="4">
        <v>31.6</v>
      </c>
      <c r="L1139" s="4">
        <v>708.3</v>
      </c>
      <c r="M1139" s="4">
        <v>12</v>
      </c>
      <c r="N1139" s="8">
        <v>49.6</v>
      </c>
      <c r="O1139" s="8">
        <v>17.2</v>
      </c>
      <c r="P1139" s="8">
        <v>1987</v>
      </c>
      <c r="Q1139" s="8">
        <v>2136</v>
      </c>
      <c r="R1139" s="8">
        <v>7.56</v>
      </c>
      <c r="S1139" s="8">
        <v>0.65300000000000002</v>
      </c>
      <c r="T1139" s="4">
        <v>7.41</v>
      </c>
      <c r="U1139" s="4">
        <v>7.42</v>
      </c>
      <c r="V1139" s="4">
        <v>3.32</v>
      </c>
      <c r="W1139" s="4">
        <v>2.91</v>
      </c>
      <c r="X1139" s="4">
        <f>(H1139-I1139)/H1139*100</f>
        <v>96.275071633237815</v>
      </c>
      <c r="Y1139" s="4">
        <f>(J1139-K1139)/J1139*100</f>
        <v>93.40292275574113</v>
      </c>
      <c r="Z1139" s="4">
        <f>(L1139-M1139)/L1139*100</f>
        <v>98.305802626005928</v>
      </c>
      <c r="AA1139" s="4">
        <f>(N1139-O1139)/N1139*100</f>
        <v>65.322580645161295</v>
      </c>
      <c r="AB1139" s="8">
        <f>(R1139-S1139)/R1139*100</f>
        <v>91.362433862433861</v>
      </c>
      <c r="AC1139" s="12"/>
    </row>
    <row r="1140" spans="1:29" x14ac:dyDescent="0.35">
      <c r="A1140" s="3" t="s">
        <v>36</v>
      </c>
      <c r="B1140" s="3" t="s">
        <v>33</v>
      </c>
      <c r="C1140" s="3">
        <v>2024</v>
      </c>
      <c r="D1140" s="3">
        <v>5</v>
      </c>
      <c r="E1140" s="3">
        <v>22</v>
      </c>
      <c r="F1140" s="8"/>
      <c r="G1140" s="8"/>
      <c r="H1140" s="4">
        <v>831</v>
      </c>
      <c r="I1140" s="4">
        <v>12</v>
      </c>
      <c r="J1140" s="4">
        <v>1268</v>
      </c>
      <c r="K1140" s="4">
        <v>33.299999999999997</v>
      </c>
      <c r="L1140" s="4">
        <v>751</v>
      </c>
      <c r="M1140" s="4">
        <v>15</v>
      </c>
      <c r="N1140" s="8">
        <v>93.3</v>
      </c>
      <c r="O1140" s="8">
        <v>31.3</v>
      </c>
      <c r="P1140" s="8">
        <v>2210</v>
      </c>
      <c r="Q1140" s="8">
        <v>2165</v>
      </c>
      <c r="R1140" s="8">
        <v>12.6</v>
      </c>
      <c r="S1140" s="8">
        <v>1.02</v>
      </c>
      <c r="T1140" s="4">
        <v>7.39</v>
      </c>
      <c r="U1140" s="4">
        <v>7.28</v>
      </c>
      <c r="V1140" s="4">
        <v>3.21</v>
      </c>
      <c r="W1140" s="4">
        <v>3.06</v>
      </c>
      <c r="X1140" s="4">
        <f>(H1140-I1140)/H1140*100</f>
        <v>98.555956678700369</v>
      </c>
      <c r="Y1140" s="4">
        <f>(J1140-K1140)/J1140*100</f>
        <v>97.373817034700323</v>
      </c>
      <c r="Z1140" s="4">
        <f>(L1140-M1140)/L1140*100</f>
        <v>98.002663115845536</v>
      </c>
      <c r="AA1140" s="4">
        <f>(N1140-O1140)/N1140*100</f>
        <v>66.452304394426591</v>
      </c>
      <c r="AB1140" s="8">
        <f>(R1140-S1140)/R1140*100</f>
        <v>91.904761904761912</v>
      </c>
      <c r="AC1140" s="12"/>
    </row>
    <row r="1141" spans="1:29" x14ac:dyDescent="0.35">
      <c r="A1141" s="3" t="s">
        <v>36</v>
      </c>
      <c r="B1141" s="3" t="s">
        <v>33</v>
      </c>
      <c r="C1141" s="3">
        <v>2024</v>
      </c>
      <c r="D1141" s="3">
        <v>6</v>
      </c>
      <c r="E1141" s="3">
        <v>5</v>
      </c>
      <c r="F1141" s="8">
        <v>112837</v>
      </c>
      <c r="G1141" s="8">
        <v>3639.9032258064517</v>
      </c>
      <c r="H1141" s="4">
        <v>613</v>
      </c>
      <c r="I1141" s="4">
        <v>13</v>
      </c>
      <c r="J1141" s="4">
        <v>1289</v>
      </c>
      <c r="K1141" s="4">
        <v>33</v>
      </c>
      <c r="L1141" s="4">
        <v>621</v>
      </c>
      <c r="M1141" s="4">
        <v>14</v>
      </c>
      <c r="N1141" s="8">
        <v>85.62</v>
      </c>
      <c r="O1141" s="8">
        <v>16.84</v>
      </c>
      <c r="P1141" s="8">
        <v>1540</v>
      </c>
      <c r="Q1141" s="8">
        <v>1246</v>
      </c>
      <c r="R1141" s="8">
        <v>15.32</v>
      </c>
      <c r="S1141" s="8">
        <v>2.31</v>
      </c>
      <c r="T1141" s="4">
        <v>7.15</v>
      </c>
      <c r="U1141" s="4">
        <v>7.43</v>
      </c>
      <c r="V1141" s="4">
        <v>5.36</v>
      </c>
      <c r="W1141" s="4">
        <v>3.21</v>
      </c>
      <c r="X1141" s="4">
        <f>(H1141-I1141)/H1141*100</f>
        <v>97.879282218597069</v>
      </c>
      <c r="Y1141" s="4">
        <f>(J1141-K1141)/J1141*100</f>
        <v>97.439875872769591</v>
      </c>
      <c r="Z1141" s="4">
        <f>(L1141-M1141)/L1141*100</f>
        <v>97.745571658615134</v>
      </c>
      <c r="AA1141" s="4">
        <f>(N1141-O1141)/N1141*100</f>
        <v>80.331698201354811</v>
      </c>
      <c r="AB1141" s="8">
        <f>(R1141-S1141)/R1141*100</f>
        <v>84.921671018276754</v>
      </c>
      <c r="AC1141" s="12"/>
    </row>
    <row r="1142" spans="1:29" x14ac:dyDescent="0.35">
      <c r="A1142" s="3" t="s">
        <v>36</v>
      </c>
      <c r="B1142" s="3" t="s">
        <v>33</v>
      </c>
      <c r="C1142" s="3">
        <v>2024</v>
      </c>
      <c r="D1142" s="3">
        <v>6</v>
      </c>
      <c r="E1142" s="3">
        <v>5</v>
      </c>
      <c r="F1142" s="4"/>
      <c r="G1142" s="4"/>
      <c r="H1142" s="4">
        <v>1415</v>
      </c>
      <c r="I1142" s="4">
        <v>3</v>
      </c>
      <c r="J1142" s="4">
        <v>2755</v>
      </c>
      <c r="K1142" s="4">
        <v>31</v>
      </c>
      <c r="L1142" s="4">
        <v>4240</v>
      </c>
      <c r="M1142" s="4">
        <v>7</v>
      </c>
      <c r="N1142" s="4">
        <v>136.9</v>
      </c>
      <c r="O1142" s="4">
        <v>28.1</v>
      </c>
      <c r="P1142" s="4">
        <v>713</v>
      </c>
      <c r="Q1142" s="4">
        <v>829</v>
      </c>
      <c r="R1142" s="4">
        <v>26.38</v>
      </c>
      <c r="S1142" s="4">
        <v>1.02</v>
      </c>
      <c r="T1142" s="4">
        <v>6.84</v>
      </c>
      <c r="U1142" s="4">
        <v>7.62</v>
      </c>
      <c r="V1142" s="4">
        <v>6.36</v>
      </c>
      <c r="W1142" s="4">
        <v>3.33</v>
      </c>
      <c r="X1142" s="4">
        <f>(H1142-I1142)/H1142*100</f>
        <v>99.78798586572438</v>
      </c>
      <c r="Y1142" s="4">
        <f>(J1142-K1142)/J1142*100</f>
        <v>98.874773139745926</v>
      </c>
      <c r="Z1142" s="4">
        <f>(L1142-M1142)/L1142*100</f>
        <v>99.834905660377359</v>
      </c>
      <c r="AA1142" s="4">
        <f>(N1142-O1142)/N1142*100</f>
        <v>79.474068663257853</v>
      </c>
      <c r="AB1142" s="8">
        <f>(R1142-S1142)/R1142*100</f>
        <v>96.133434420015163</v>
      </c>
      <c r="AC1142" s="12"/>
    </row>
    <row r="1143" spans="1:29" x14ac:dyDescent="0.35">
      <c r="A1143" s="3" t="s">
        <v>36</v>
      </c>
      <c r="B1143" s="3" t="s">
        <v>33</v>
      </c>
      <c r="C1143" s="3">
        <v>2024</v>
      </c>
      <c r="D1143" s="3">
        <v>7</v>
      </c>
      <c r="E1143" s="3">
        <v>16</v>
      </c>
      <c r="F1143" s="8">
        <v>126043</v>
      </c>
      <c r="G1143" s="8">
        <v>4065.9032258064517</v>
      </c>
      <c r="H1143" s="4">
        <v>878</v>
      </c>
      <c r="I1143" s="4">
        <v>10</v>
      </c>
      <c r="J1143" s="4">
        <v>1629</v>
      </c>
      <c r="K1143" s="4">
        <v>24</v>
      </c>
      <c r="L1143" s="4">
        <v>100</v>
      </c>
      <c r="M1143" s="4">
        <v>3</v>
      </c>
      <c r="N1143" s="8">
        <v>89</v>
      </c>
      <c r="O1143" s="8">
        <v>10.8</v>
      </c>
      <c r="P1143" s="8">
        <v>2262</v>
      </c>
      <c r="Q1143" s="8">
        <v>752</v>
      </c>
      <c r="R1143" s="8">
        <v>9.8800000000000008</v>
      </c>
      <c r="S1143" s="8">
        <v>1.28</v>
      </c>
      <c r="T1143" s="4">
        <v>6.51</v>
      </c>
      <c r="U1143" s="4">
        <v>7.05</v>
      </c>
      <c r="V1143" s="4">
        <v>7.42</v>
      </c>
      <c r="W1143" s="4">
        <v>3.18</v>
      </c>
      <c r="X1143" s="4">
        <f>(H1143-I1143)/H1143*100</f>
        <v>98.861047835990888</v>
      </c>
      <c r="Y1143" s="4">
        <f>(J1143-K1143)/J1143*100</f>
        <v>98.52670349907919</v>
      </c>
      <c r="Z1143" s="4">
        <f>(L1143-M1143)/L1143*100</f>
        <v>97</v>
      </c>
      <c r="AA1143" s="4">
        <f>(N1143-O1143)/N1143*100</f>
        <v>87.86516853932585</v>
      </c>
      <c r="AB1143" s="8">
        <f>(R1143-S1143)/R1143*100</f>
        <v>87.044534412955471</v>
      </c>
      <c r="AC1143" s="12"/>
    </row>
    <row r="1144" spans="1:29" x14ac:dyDescent="0.35">
      <c r="A1144" s="3" t="s">
        <v>36</v>
      </c>
      <c r="B1144" s="3" t="s">
        <v>33</v>
      </c>
      <c r="C1144" s="3">
        <v>2024</v>
      </c>
      <c r="D1144" s="3">
        <v>7</v>
      </c>
      <c r="E1144" s="3">
        <v>24</v>
      </c>
      <c r="F1144" s="8"/>
      <c r="G1144" s="8"/>
      <c r="H1144" s="4">
        <v>349</v>
      </c>
      <c r="I1144" s="4">
        <v>6</v>
      </c>
      <c r="J1144" s="4">
        <v>1384</v>
      </c>
      <c r="K1144" s="4">
        <v>32</v>
      </c>
      <c r="L1144" s="4">
        <v>362</v>
      </c>
      <c r="M1144" s="4">
        <v>21</v>
      </c>
      <c r="N1144" s="4">
        <v>106.9</v>
      </c>
      <c r="O1144" s="4">
        <v>9</v>
      </c>
      <c r="P1144" s="8">
        <v>5</v>
      </c>
      <c r="Q1144" s="8">
        <v>811</v>
      </c>
      <c r="R1144" s="8">
        <v>9.7799999999999994</v>
      </c>
      <c r="S1144" s="8">
        <v>7.97</v>
      </c>
      <c r="T1144" s="4">
        <v>6.9</v>
      </c>
      <c r="U1144" s="4">
        <v>6.96</v>
      </c>
      <c r="V1144" s="4">
        <v>3.32</v>
      </c>
      <c r="W1144" s="4">
        <v>3.18</v>
      </c>
      <c r="X1144" s="4">
        <f>(H1144-I1144)/H1144*100</f>
        <v>98.280802292263616</v>
      </c>
      <c r="Y1144" s="4">
        <f>(J1144-K1144)/J1144*100</f>
        <v>97.687861271676297</v>
      </c>
      <c r="Z1144" s="4">
        <f>(L1144-M1144)/L1144*100</f>
        <v>94.198895027624303</v>
      </c>
      <c r="AA1144" s="4">
        <f>(N1144-O1144)/N1144*100</f>
        <v>91.580916744621149</v>
      </c>
      <c r="AB1144" s="8">
        <f>(R1144-S1144)/R1144*100</f>
        <v>18.507157464212675</v>
      </c>
      <c r="AC1144" s="12"/>
    </row>
    <row r="1145" spans="1:29" x14ac:dyDescent="0.35">
      <c r="A1145" s="3" t="s">
        <v>36</v>
      </c>
      <c r="B1145" s="3" t="s">
        <v>33</v>
      </c>
      <c r="C1145" s="3">
        <v>2024</v>
      </c>
      <c r="D1145" s="3">
        <v>8</v>
      </c>
      <c r="E1145" s="3">
        <v>6</v>
      </c>
      <c r="F1145" s="8">
        <v>131440</v>
      </c>
      <c r="G1145" s="8">
        <v>4240</v>
      </c>
      <c r="H1145" s="4">
        <v>1320</v>
      </c>
      <c r="I1145" s="4">
        <v>24</v>
      </c>
      <c r="J1145" s="4">
        <v>3164</v>
      </c>
      <c r="K1145" s="4">
        <v>103</v>
      </c>
      <c r="L1145" s="4">
        <v>3820</v>
      </c>
      <c r="M1145" s="4">
        <v>9.6</v>
      </c>
      <c r="N1145" s="4">
        <v>107</v>
      </c>
      <c r="O1145" s="4">
        <v>60.8</v>
      </c>
      <c r="P1145" s="8">
        <v>2326</v>
      </c>
      <c r="Q1145" s="8">
        <v>2288</v>
      </c>
      <c r="R1145" s="4">
        <v>12.3</v>
      </c>
      <c r="S1145" s="4">
        <v>6</v>
      </c>
      <c r="T1145" s="4">
        <v>7.23</v>
      </c>
      <c r="U1145" s="4">
        <v>7.44</v>
      </c>
      <c r="V1145" s="4">
        <v>2.96</v>
      </c>
      <c r="W1145" s="4">
        <v>3.01</v>
      </c>
      <c r="X1145" s="4">
        <f>(H1145-I1145)/H1145*100</f>
        <v>98.181818181818187</v>
      </c>
      <c r="Y1145" s="4">
        <f>(J1145-K1145)/J1145*100</f>
        <v>96.744627054361558</v>
      </c>
      <c r="Z1145" s="4">
        <f>(L1145-M1145)/L1145*100</f>
        <v>99.748691099476446</v>
      </c>
      <c r="AA1145" s="4">
        <f>(N1145-O1145)/N1145*100</f>
        <v>43.177570093457945</v>
      </c>
      <c r="AB1145" s="8">
        <f>(R1145-S1145)/R1145*100</f>
        <v>51.219512195121951</v>
      </c>
      <c r="AC1145" s="12"/>
    </row>
    <row r="1146" spans="1:29" x14ac:dyDescent="0.35">
      <c r="A1146" s="3" t="s">
        <v>36</v>
      </c>
      <c r="B1146" s="3" t="s">
        <v>33</v>
      </c>
      <c r="C1146" s="3">
        <v>2024</v>
      </c>
      <c r="D1146" s="3">
        <v>8</v>
      </c>
      <c r="E1146" s="3">
        <v>20</v>
      </c>
      <c r="F1146" s="8"/>
      <c r="G1146" s="8"/>
      <c r="H1146" s="4">
        <v>81</v>
      </c>
      <c r="I1146" s="4">
        <v>12</v>
      </c>
      <c r="J1146" s="4">
        <v>186</v>
      </c>
      <c r="K1146" s="4">
        <v>59.8</v>
      </c>
      <c r="L1146" s="4">
        <v>45</v>
      </c>
      <c r="M1146" s="4">
        <v>6.4</v>
      </c>
      <c r="N1146" s="4">
        <v>190</v>
      </c>
      <c r="O1146" s="4">
        <v>8.9</v>
      </c>
      <c r="P1146" s="8">
        <v>1939</v>
      </c>
      <c r="Q1146" s="8">
        <v>2950</v>
      </c>
      <c r="R1146" s="4">
        <v>6.31</v>
      </c>
      <c r="S1146" s="4">
        <v>1.03</v>
      </c>
      <c r="T1146" s="4">
        <v>7.32</v>
      </c>
      <c r="U1146" s="4">
        <v>7.65</v>
      </c>
      <c r="V1146" s="4">
        <v>2.61</v>
      </c>
      <c r="W1146" s="4">
        <v>2.85</v>
      </c>
      <c r="X1146" s="4">
        <f>(H1146-I1146)/H1146*100</f>
        <v>85.18518518518519</v>
      </c>
      <c r="Y1146" s="4">
        <f>(J1146-K1146)/J1146*100</f>
        <v>67.849462365591393</v>
      </c>
      <c r="Z1146" s="4">
        <f>(L1146-M1146)/L1146*100</f>
        <v>85.777777777777786</v>
      </c>
      <c r="AA1146" s="4">
        <f>(N1146-O1146)/N1146*100</f>
        <v>95.315789473684205</v>
      </c>
      <c r="AB1146" s="8">
        <f>(R1146-S1146)/R1146*100</f>
        <v>83.676703645007919</v>
      </c>
      <c r="AC1146" s="12"/>
    </row>
    <row r="1147" spans="1:29" x14ac:dyDescent="0.35">
      <c r="A1147" s="3" t="s">
        <v>36</v>
      </c>
      <c r="B1147" s="3" t="s">
        <v>33</v>
      </c>
      <c r="C1147" s="3">
        <v>2024</v>
      </c>
      <c r="D1147" s="3">
        <v>9</v>
      </c>
      <c r="E1147" s="3">
        <v>2</v>
      </c>
      <c r="F1147" s="8">
        <v>130226</v>
      </c>
      <c r="G1147" s="8">
        <v>4200.8387096774195</v>
      </c>
      <c r="H1147" s="4">
        <v>89</v>
      </c>
      <c r="I1147" s="4">
        <v>22</v>
      </c>
      <c r="J1147" s="4">
        <v>385</v>
      </c>
      <c r="K1147" s="4">
        <v>108</v>
      </c>
      <c r="L1147" s="4">
        <v>2500</v>
      </c>
      <c r="M1147" s="4">
        <v>46.47</v>
      </c>
      <c r="N1147" s="4">
        <v>149</v>
      </c>
      <c r="O1147" s="4">
        <v>95.7</v>
      </c>
      <c r="P1147" s="8">
        <v>2512</v>
      </c>
      <c r="Q1147" s="8">
        <v>2656</v>
      </c>
      <c r="R1147" s="4">
        <v>8.36</v>
      </c>
      <c r="S1147" s="4">
        <v>2.0099999999999998</v>
      </c>
      <c r="T1147" s="4">
        <v>7.25</v>
      </c>
      <c r="U1147" s="4">
        <v>7.69</v>
      </c>
      <c r="V1147" s="4">
        <v>3.29</v>
      </c>
      <c r="W1147" s="4">
        <v>3.16</v>
      </c>
      <c r="X1147" s="4">
        <f>(H1147-I1147)/H1147*100</f>
        <v>75.280898876404493</v>
      </c>
      <c r="Y1147" s="4">
        <f>(J1147-K1147)/J1147*100</f>
        <v>71.948051948051955</v>
      </c>
      <c r="Z1147" s="4">
        <f>(L1147-M1147)/L1147*100</f>
        <v>98.141200000000012</v>
      </c>
      <c r="AA1147" s="4">
        <f>(N1147-O1147)/N1147*100</f>
        <v>35.771812080536911</v>
      </c>
      <c r="AB1147" s="8">
        <f>(R1147-S1147)/R1147*100</f>
        <v>75.956937799043061</v>
      </c>
      <c r="AC1147" s="12"/>
    </row>
    <row r="1148" spans="1:29" x14ac:dyDescent="0.35">
      <c r="A1148" s="3" t="s">
        <v>36</v>
      </c>
      <c r="B1148" s="3" t="s">
        <v>33</v>
      </c>
      <c r="C1148" s="3">
        <v>2024</v>
      </c>
      <c r="D1148" s="3">
        <v>9</v>
      </c>
      <c r="E1148" s="3">
        <v>18</v>
      </c>
      <c r="F1148" s="4"/>
      <c r="G1148" s="4"/>
      <c r="H1148" s="4">
        <v>89</v>
      </c>
      <c r="I1148" s="4">
        <v>22</v>
      </c>
      <c r="J1148" s="4">
        <v>385</v>
      </c>
      <c r="K1148" s="4">
        <v>108</v>
      </c>
      <c r="L1148" s="4">
        <v>2500</v>
      </c>
      <c r="M1148" s="4">
        <v>46.47</v>
      </c>
      <c r="N1148" s="4">
        <v>149</v>
      </c>
      <c r="O1148" s="4">
        <v>95.7</v>
      </c>
      <c r="P1148" s="4">
        <v>2512</v>
      </c>
      <c r="Q1148" s="4">
        <v>2656</v>
      </c>
      <c r="R1148" s="4">
        <v>8.36</v>
      </c>
      <c r="S1148" s="4">
        <v>2.0099999999999998</v>
      </c>
      <c r="T1148" s="4">
        <v>7.25</v>
      </c>
      <c r="U1148" s="4">
        <v>7.69</v>
      </c>
      <c r="V1148" s="4">
        <v>3.29</v>
      </c>
      <c r="W1148" s="4">
        <v>3.16</v>
      </c>
      <c r="X1148" s="4">
        <f>(H1148-I1148)/H1148*100</f>
        <v>75.280898876404493</v>
      </c>
      <c r="Y1148" s="4">
        <f>(J1148-K1148)/J1148*100</f>
        <v>71.948051948051955</v>
      </c>
      <c r="Z1148" s="4">
        <f>(L1148-M1148)/L1148*100</f>
        <v>98.141200000000012</v>
      </c>
      <c r="AA1148" s="4">
        <f>(N1148-O1148)/N1148*100</f>
        <v>35.771812080536911</v>
      </c>
      <c r="AB1148" s="8">
        <f>(R1148-S1148)/R1148*100</f>
        <v>75.956937799043061</v>
      </c>
      <c r="AC1148" s="12"/>
    </row>
    <row r="1149" spans="1:29" x14ac:dyDescent="0.35">
      <c r="A1149" s="6" t="s">
        <v>36</v>
      </c>
      <c r="B1149" s="6" t="s">
        <v>33</v>
      </c>
      <c r="C1149" s="6">
        <v>2024</v>
      </c>
      <c r="D1149" s="6">
        <v>10</v>
      </c>
      <c r="E1149" s="6">
        <v>3</v>
      </c>
      <c r="F1149" s="15">
        <v>61926</v>
      </c>
      <c r="G1149" s="15">
        <v>1997.6129032258063</v>
      </c>
      <c r="H1149" s="7">
        <v>741</v>
      </c>
      <c r="I1149" s="7">
        <v>9</v>
      </c>
      <c r="J1149" s="7">
        <v>1500</v>
      </c>
      <c r="K1149" s="7">
        <v>47</v>
      </c>
      <c r="L1149" s="7">
        <v>996</v>
      </c>
      <c r="M1149" s="7">
        <v>3</v>
      </c>
      <c r="N1149" s="7">
        <v>134</v>
      </c>
      <c r="O1149" s="7">
        <v>1.6</v>
      </c>
      <c r="P1149" s="15">
        <v>2413</v>
      </c>
      <c r="Q1149" s="15">
        <v>2398</v>
      </c>
      <c r="R1149" s="7">
        <v>5.4</v>
      </c>
      <c r="S1149" s="7">
        <v>5.3</v>
      </c>
      <c r="T1149" s="7">
        <v>6.77</v>
      </c>
      <c r="U1149" s="7">
        <v>7.37</v>
      </c>
      <c r="V1149" s="7">
        <v>3.64</v>
      </c>
      <c r="W1149" s="7">
        <v>3.09</v>
      </c>
      <c r="X1149" s="4">
        <f>(H1149-I1149)/H1149*100</f>
        <v>98.785425101214571</v>
      </c>
      <c r="Y1149" s="4">
        <f>(J1149-K1149)/J1149*100</f>
        <v>96.866666666666674</v>
      </c>
      <c r="Z1149" s="4">
        <f>(L1149-M1149)/L1149*100</f>
        <v>99.698795180722882</v>
      </c>
      <c r="AA1149" s="4">
        <f>(N1149-O1149)/N1149*100</f>
        <v>98.805970149253724</v>
      </c>
      <c r="AB1149" s="8">
        <f>(R1149-S1149)/R1149*100</f>
        <v>1.8518518518518614</v>
      </c>
      <c r="AC1149" s="12"/>
    </row>
    <row r="1150" spans="1:29" x14ac:dyDescent="0.35">
      <c r="A1150" s="6" t="s">
        <v>36</v>
      </c>
      <c r="B1150" s="6" t="s">
        <v>33</v>
      </c>
      <c r="C1150" s="6">
        <v>2024</v>
      </c>
      <c r="D1150" s="6">
        <v>10</v>
      </c>
      <c r="E1150" s="6">
        <v>22</v>
      </c>
      <c r="F1150" s="15"/>
      <c r="G1150" s="15"/>
      <c r="H1150" s="7">
        <v>741</v>
      </c>
      <c r="I1150" s="7">
        <v>9</v>
      </c>
      <c r="J1150" s="7">
        <v>1500</v>
      </c>
      <c r="K1150" s="7">
        <v>47</v>
      </c>
      <c r="L1150" s="7">
        <v>996</v>
      </c>
      <c r="M1150" s="7">
        <v>3</v>
      </c>
      <c r="N1150" s="7">
        <v>134</v>
      </c>
      <c r="O1150" s="7">
        <v>1.6</v>
      </c>
      <c r="P1150" s="15">
        <v>2413</v>
      </c>
      <c r="Q1150" s="15">
        <v>2398</v>
      </c>
      <c r="R1150" s="7">
        <v>5.4</v>
      </c>
      <c r="S1150" s="7">
        <v>5.3</v>
      </c>
      <c r="T1150" s="7">
        <v>6.77</v>
      </c>
      <c r="U1150" s="7">
        <v>7.37</v>
      </c>
      <c r="V1150" s="7">
        <v>3.64</v>
      </c>
      <c r="W1150" s="7">
        <v>3.09</v>
      </c>
      <c r="X1150" s="4">
        <f>(H1150-I1150)/H1150*100</f>
        <v>98.785425101214571</v>
      </c>
      <c r="Y1150" s="4">
        <f>(J1150-K1150)/J1150*100</f>
        <v>96.866666666666674</v>
      </c>
      <c r="Z1150" s="4">
        <f>(L1150-M1150)/L1150*100</f>
        <v>99.698795180722882</v>
      </c>
      <c r="AA1150" s="4">
        <f>(N1150-O1150)/N1150*100</f>
        <v>98.805970149253724</v>
      </c>
      <c r="AB1150" s="8">
        <f>(R1150-S1150)/R1150*100</f>
        <v>1.8518518518518614</v>
      </c>
      <c r="AC1150" s="12"/>
    </row>
    <row r="1151" spans="1:29" x14ac:dyDescent="0.35">
      <c r="A1151" s="3" t="s">
        <v>61</v>
      </c>
      <c r="B1151" s="3" t="s">
        <v>62</v>
      </c>
      <c r="C1151" s="3">
        <v>2024</v>
      </c>
      <c r="D1151" s="3">
        <v>1</v>
      </c>
      <c r="E1151" s="3">
        <v>9</v>
      </c>
      <c r="F1151" s="4">
        <v>281</v>
      </c>
      <c r="G1151" s="4">
        <v>9</v>
      </c>
      <c r="H1151" s="4">
        <v>40</v>
      </c>
      <c r="I1151" s="4">
        <v>0.9</v>
      </c>
      <c r="J1151" s="4">
        <v>111</v>
      </c>
      <c r="K1151" s="4">
        <v>16.2</v>
      </c>
      <c r="L1151" s="4">
        <v>60</v>
      </c>
      <c r="M1151" s="4">
        <v>3</v>
      </c>
      <c r="N1151" s="8"/>
      <c r="O1151" s="8"/>
      <c r="P1151" s="8">
        <v>500</v>
      </c>
      <c r="Q1151" s="8">
        <v>550</v>
      </c>
      <c r="R1151" s="8"/>
      <c r="S1151" s="8"/>
      <c r="T1151" s="4">
        <v>7.61</v>
      </c>
      <c r="U1151" s="4">
        <v>7.47</v>
      </c>
      <c r="V1151" s="4">
        <v>1.9490000000000001</v>
      </c>
      <c r="W1151" s="4">
        <v>2.2530000000000001</v>
      </c>
      <c r="X1151" s="4">
        <f>(H1151-I1151)/H1151*100</f>
        <v>97.75</v>
      </c>
      <c r="Y1151" s="4">
        <f>(J1151-K1151)/J1151*100</f>
        <v>85.405405405405403</v>
      </c>
      <c r="Z1151" s="4">
        <f>(L1151-M1151)/L1151*100</f>
        <v>95</v>
      </c>
      <c r="AA1151" s="4"/>
      <c r="AB1151" s="8"/>
      <c r="AC1151" s="12"/>
    </row>
    <row r="1152" spans="1:29" x14ac:dyDescent="0.35">
      <c r="A1152" s="3" t="s">
        <v>61</v>
      </c>
      <c r="B1152" s="3" t="s">
        <v>62</v>
      </c>
      <c r="C1152" s="3">
        <v>2024</v>
      </c>
      <c r="D1152" s="3">
        <v>2</v>
      </c>
      <c r="E1152" s="3">
        <v>6</v>
      </c>
      <c r="F1152" s="8">
        <v>509</v>
      </c>
      <c r="G1152" s="8">
        <v>18</v>
      </c>
      <c r="H1152" s="4">
        <v>190</v>
      </c>
      <c r="I1152" s="4">
        <v>1.9</v>
      </c>
      <c r="J1152" s="4">
        <v>326</v>
      </c>
      <c r="K1152" s="4">
        <v>21.4</v>
      </c>
      <c r="L1152" s="4">
        <v>258</v>
      </c>
      <c r="M1152" s="4">
        <v>17</v>
      </c>
      <c r="N1152" s="8"/>
      <c r="O1152" s="8"/>
      <c r="P1152" s="8">
        <v>500</v>
      </c>
      <c r="Q1152" s="8">
        <v>500</v>
      </c>
      <c r="R1152" s="8"/>
      <c r="S1152" s="8"/>
      <c r="T1152" s="4">
        <v>7.35</v>
      </c>
      <c r="U1152" s="4">
        <v>7.34</v>
      </c>
      <c r="V1152" s="4">
        <v>1.956</v>
      </c>
      <c r="W1152" s="4">
        <v>1.88</v>
      </c>
      <c r="X1152" s="4">
        <f>(H1152-I1152)/H1152*100</f>
        <v>99</v>
      </c>
      <c r="Y1152" s="4">
        <f>(J1152-K1152)/J1152*100</f>
        <v>93.435582822085891</v>
      </c>
      <c r="Z1152" s="4">
        <f>(L1152-M1152)/L1152*100</f>
        <v>93.410852713178301</v>
      </c>
      <c r="AA1152" s="4"/>
      <c r="AB1152" s="8"/>
      <c r="AC1152" s="12"/>
    </row>
    <row r="1153" spans="1:29" x14ac:dyDescent="0.35">
      <c r="A1153" s="3" t="s">
        <v>61</v>
      </c>
      <c r="B1153" s="3" t="s">
        <v>62</v>
      </c>
      <c r="C1153" s="3">
        <v>2024</v>
      </c>
      <c r="D1153" s="3">
        <v>3</v>
      </c>
      <c r="E1153" s="3">
        <v>5</v>
      </c>
      <c r="F1153" s="8">
        <v>705</v>
      </c>
      <c r="G1153" s="8">
        <v>26</v>
      </c>
      <c r="H1153" s="4">
        <v>60</v>
      </c>
      <c r="I1153" s="4">
        <v>20.5</v>
      </c>
      <c r="J1153" s="4">
        <v>107</v>
      </c>
      <c r="K1153" s="4">
        <v>26</v>
      </c>
      <c r="L1153" s="4">
        <v>87</v>
      </c>
      <c r="M1153" s="4">
        <v>35</v>
      </c>
      <c r="N1153" s="8"/>
      <c r="O1153" s="8"/>
      <c r="P1153" s="8">
        <v>400</v>
      </c>
      <c r="Q1153" s="8">
        <v>500</v>
      </c>
      <c r="R1153" s="8"/>
      <c r="S1153" s="8"/>
      <c r="T1153" s="4">
        <v>7.48</v>
      </c>
      <c r="U1153" s="4">
        <v>7.51</v>
      </c>
      <c r="V1153" s="4">
        <v>1.2070000000000001</v>
      </c>
      <c r="W1153" s="4">
        <v>1.3180000000000001</v>
      </c>
      <c r="X1153" s="4">
        <f>(H1153-I1153)/H1153*100</f>
        <v>65.833333333333329</v>
      </c>
      <c r="Y1153" s="4">
        <f>(J1153-K1153)/J1153*100</f>
        <v>75.700934579439249</v>
      </c>
      <c r="Z1153" s="4">
        <f>(L1153-M1153)/L1153*100</f>
        <v>59.770114942528743</v>
      </c>
      <c r="AA1153" s="4"/>
      <c r="AB1153" s="8"/>
      <c r="AC1153" s="12"/>
    </row>
    <row r="1154" spans="1:29" x14ac:dyDescent="0.35">
      <c r="A1154" s="3" t="s">
        <v>61</v>
      </c>
      <c r="B1154" s="3" t="s">
        <v>62</v>
      </c>
      <c r="C1154" s="3">
        <v>2024</v>
      </c>
      <c r="D1154" s="3">
        <v>4</v>
      </c>
      <c r="E1154" s="3">
        <v>16</v>
      </c>
      <c r="F1154" s="8">
        <v>967</v>
      </c>
      <c r="G1154" s="8">
        <v>33</v>
      </c>
      <c r="H1154" s="4">
        <v>200</v>
      </c>
      <c r="I1154" s="4">
        <v>30.2</v>
      </c>
      <c r="J1154" s="4">
        <v>216</v>
      </c>
      <c r="K1154" s="4">
        <v>42.3</v>
      </c>
      <c r="L1154" s="4">
        <v>276</v>
      </c>
      <c r="M1154" s="4">
        <v>34</v>
      </c>
      <c r="N1154" s="4"/>
      <c r="O1154" s="4"/>
      <c r="P1154" s="8">
        <v>500</v>
      </c>
      <c r="Q1154" s="8">
        <v>550</v>
      </c>
      <c r="R1154" s="4"/>
      <c r="S1154" s="4"/>
      <c r="T1154" s="4">
        <v>7.37</v>
      </c>
      <c r="U1154" s="4">
        <v>7.26</v>
      </c>
      <c r="V1154" s="4">
        <v>2</v>
      </c>
      <c r="W1154" s="4">
        <v>2.0680000000000001</v>
      </c>
      <c r="X1154" s="4">
        <f>(H1154-I1154)/H1154*100</f>
        <v>84.9</v>
      </c>
      <c r="Y1154" s="4">
        <f>(J1154-K1154)/J1154*100</f>
        <v>80.416666666666657</v>
      </c>
      <c r="Z1154" s="4">
        <f>(L1154-M1154)/L1154*100</f>
        <v>87.681159420289859</v>
      </c>
      <c r="AA1154" s="4"/>
      <c r="AB1154" s="8"/>
      <c r="AC1154" s="12"/>
    </row>
    <row r="1155" spans="1:29" x14ac:dyDescent="0.35">
      <c r="A1155" s="3" t="s">
        <v>61</v>
      </c>
      <c r="B1155" s="3" t="s">
        <v>62</v>
      </c>
      <c r="C1155" s="3">
        <v>2024</v>
      </c>
      <c r="D1155" s="3">
        <v>5</v>
      </c>
      <c r="E1155" s="3">
        <v>14</v>
      </c>
      <c r="F1155" s="8">
        <v>939</v>
      </c>
      <c r="G1155" s="8">
        <v>30</v>
      </c>
      <c r="H1155" s="4">
        <v>170</v>
      </c>
      <c r="I1155" s="4">
        <v>53.7</v>
      </c>
      <c r="J1155" s="4">
        <v>250</v>
      </c>
      <c r="K1155" s="4">
        <v>66.400000000000006</v>
      </c>
      <c r="L1155" s="4">
        <v>144</v>
      </c>
      <c r="M1155" s="4">
        <v>73</v>
      </c>
      <c r="N1155" s="4"/>
      <c r="O1155" s="4"/>
      <c r="P1155" s="8">
        <v>500</v>
      </c>
      <c r="Q1155" s="8">
        <v>550</v>
      </c>
      <c r="R1155" s="4"/>
      <c r="S1155" s="4"/>
      <c r="T1155" s="4">
        <v>7.41</v>
      </c>
      <c r="U1155" s="4">
        <v>7.12</v>
      </c>
      <c r="V1155" s="4">
        <v>2.5049999999999999</v>
      </c>
      <c r="W1155" s="4">
        <v>2.3140000000000001</v>
      </c>
      <c r="X1155" s="4">
        <f>(H1155-I1155)/H1155*100</f>
        <v>68.411764705882348</v>
      </c>
      <c r="Y1155" s="4">
        <f>(J1155-K1155)/J1155*100</f>
        <v>73.44</v>
      </c>
      <c r="Z1155" s="4">
        <f>(L1155-M1155)/L1155*100</f>
        <v>49.305555555555557</v>
      </c>
      <c r="AA1155" s="4"/>
      <c r="AB1155" s="8"/>
      <c r="AC1155" s="12"/>
    </row>
    <row r="1156" spans="1:29" x14ac:dyDescent="0.35">
      <c r="A1156" s="3" t="s">
        <v>61</v>
      </c>
      <c r="B1156" s="3" t="s">
        <v>62</v>
      </c>
      <c r="C1156" s="3">
        <v>2024</v>
      </c>
      <c r="D1156" s="3">
        <v>5</v>
      </c>
      <c r="E1156" s="3">
        <v>28</v>
      </c>
      <c r="F1156" s="12"/>
      <c r="G1156" s="12"/>
      <c r="H1156" s="4">
        <v>134.30000000000001</v>
      </c>
      <c r="I1156" s="4">
        <v>50.1</v>
      </c>
      <c r="J1156" s="4">
        <v>270</v>
      </c>
      <c r="K1156" s="4">
        <v>88</v>
      </c>
      <c r="L1156" s="4">
        <v>332</v>
      </c>
      <c r="M1156" s="4">
        <v>55</v>
      </c>
      <c r="N1156" s="4"/>
      <c r="O1156" s="4"/>
      <c r="P1156" s="4">
        <v>500</v>
      </c>
      <c r="Q1156" s="4">
        <v>500</v>
      </c>
      <c r="R1156" s="4"/>
      <c r="S1156" s="4"/>
      <c r="T1156" s="4">
        <v>7.33</v>
      </c>
      <c r="U1156" s="4">
        <v>6.89</v>
      </c>
      <c r="V1156" s="4">
        <v>2.23</v>
      </c>
      <c r="W1156" s="4">
        <v>2.21</v>
      </c>
      <c r="X1156" s="4">
        <f>(H1156-I1156)/H1156*100</f>
        <v>62.695457930007457</v>
      </c>
      <c r="Y1156" s="4">
        <f>(J1156-K1156)/J1156*100</f>
        <v>67.407407407407405</v>
      </c>
      <c r="Z1156" s="4">
        <f>(L1156-M1156)/L1156*100</f>
        <v>83.433734939759034</v>
      </c>
      <c r="AA1156" s="4"/>
      <c r="AB1156" s="8"/>
      <c r="AC1156" s="12"/>
    </row>
    <row r="1157" spans="1:29" x14ac:dyDescent="0.35">
      <c r="A1157" s="3" t="s">
        <v>61</v>
      </c>
      <c r="B1157" s="3" t="s">
        <v>62</v>
      </c>
      <c r="C1157" s="3">
        <v>2024</v>
      </c>
      <c r="D1157" s="3">
        <v>6</v>
      </c>
      <c r="E1157" s="3">
        <v>12</v>
      </c>
      <c r="F1157" s="8">
        <v>1046</v>
      </c>
      <c r="G1157" s="8">
        <v>37</v>
      </c>
      <c r="H1157" s="4">
        <v>150</v>
      </c>
      <c r="I1157" s="4">
        <v>4.7</v>
      </c>
      <c r="J1157" s="4">
        <v>190</v>
      </c>
      <c r="K1157" s="4">
        <v>29</v>
      </c>
      <c r="L1157" s="4">
        <v>114</v>
      </c>
      <c r="M1157" s="4">
        <v>14</v>
      </c>
      <c r="N1157" s="4"/>
      <c r="O1157" s="4"/>
      <c r="P1157" s="8">
        <v>550</v>
      </c>
      <c r="Q1157" s="8">
        <v>600</v>
      </c>
      <c r="R1157" s="8"/>
      <c r="S1157" s="8"/>
      <c r="T1157" s="4">
        <v>7.45</v>
      </c>
      <c r="U1157" s="4">
        <v>7.21</v>
      </c>
      <c r="V1157" s="4">
        <v>1.9319999999999999</v>
      </c>
      <c r="W1157" s="4">
        <v>2.2429999999999999</v>
      </c>
      <c r="X1157" s="4">
        <f>(H1157-I1157)/H1157*100</f>
        <v>96.866666666666674</v>
      </c>
      <c r="Y1157" s="4">
        <f>(J1157-K1157)/J1157*100</f>
        <v>84.73684210526315</v>
      </c>
      <c r="Z1157" s="4">
        <f>(L1157-M1157)/L1157*100</f>
        <v>87.719298245614027</v>
      </c>
      <c r="AA1157" s="4"/>
      <c r="AB1157" s="8"/>
      <c r="AC1157" s="12"/>
    </row>
    <row r="1158" spans="1:29" x14ac:dyDescent="0.35">
      <c r="A1158" s="3" t="s">
        <v>61</v>
      </c>
      <c r="B1158" s="3" t="s">
        <v>62</v>
      </c>
      <c r="C1158" s="3">
        <v>2024</v>
      </c>
      <c r="D1158" s="3">
        <v>6</v>
      </c>
      <c r="E1158" s="3">
        <v>27</v>
      </c>
      <c r="F1158" s="10"/>
      <c r="G1158" s="10"/>
      <c r="H1158" s="4">
        <v>170</v>
      </c>
      <c r="I1158" s="4">
        <v>9.1999999999999993</v>
      </c>
      <c r="J1158" s="4">
        <v>315</v>
      </c>
      <c r="K1158" s="4">
        <v>36.9</v>
      </c>
      <c r="L1158" s="4">
        <v>98</v>
      </c>
      <c r="M1158" s="4">
        <v>12</v>
      </c>
      <c r="N1158" s="4"/>
      <c r="O1158" s="4"/>
      <c r="P1158" s="4">
        <v>500</v>
      </c>
      <c r="Q1158" s="4">
        <v>500</v>
      </c>
      <c r="R1158" s="4"/>
      <c r="S1158" s="4"/>
      <c r="T1158" s="4">
        <v>7.65</v>
      </c>
      <c r="U1158" s="4">
        <v>7.06</v>
      </c>
      <c r="V1158" s="4">
        <v>2.5529999999999999</v>
      </c>
      <c r="W1158" s="4">
        <v>1.8759999999999999</v>
      </c>
      <c r="X1158" s="4">
        <f>(H1158-I1158)/H1158*100</f>
        <v>94.588235294117652</v>
      </c>
      <c r="Y1158" s="4">
        <f>(J1158-K1158)/J1158*100</f>
        <v>88.285714285714292</v>
      </c>
      <c r="Z1158" s="4">
        <f>(L1158-M1158)/L1158*100</f>
        <v>87.755102040816325</v>
      </c>
      <c r="AA1158" s="4"/>
      <c r="AB1158" s="8"/>
      <c r="AC1158" s="12"/>
    </row>
    <row r="1159" spans="1:29" x14ac:dyDescent="0.35">
      <c r="A1159" s="3" t="s">
        <v>61</v>
      </c>
      <c r="B1159" s="3" t="s">
        <v>62</v>
      </c>
      <c r="C1159" s="3">
        <v>2024</v>
      </c>
      <c r="D1159" s="3">
        <v>7</v>
      </c>
      <c r="E1159" s="3">
        <v>23</v>
      </c>
      <c r="F1159" s="12"/>
      <c r="G1159" s="12"/>
      <c r="H1159" s="4">
        <v>260</v>
      </c>
      <c r="I1159" s="4">
        <v>3.7</v>
      </c>
      <c r="J1159" s="4">
        <v>310</v>
      </c>
      <c r="K1159" s="4">
        <v>23</v>
      </c>
      <c r="L1159" s="4">
        <v>98</v>
      </c>
      <c r="M1159" s="4">
        <v>12</v>
      </c>
      <c r="N1159" s="4"/>
      <c r="O1159" s="4"/>
      <c r="P1159" s="8">
        <v>550</v>
      </c>
      <c r="Q1159" s="8">
        <v>3000</v>
      </c>
      <c r="R1159" s="8"/>
      <c r="S1159" s="8"/>
      <c r="T1159" s="4">
        <v>7.41</v>
      </c>
      <c r="U1159" s="4">
        <v>7.14</v>
      </c>
      <c r="V1159" s="4">
        <v>2.359</v>
      </c>
      <c r="W1159" s="4">
        <v>7.72</v>
      </c>
      <c r="X1159" s="4">
        <f>(H1159-I1159)/H1159*100</f>
        <v>98.57692307692308</v>
      </c>
      <c r="Y1159" s="4">
        <f>(J1159-K1159)/J1159*100</f>
        <v>92.58064516129032</v>
      </c>
      <c r="Z1159" s="4">
        <f>(L1159-M1159)/L1159*100</f>
        <v>87.755102040816325</v>
      </c>
      <c r="AA1159" s="4"/>
      <c r="AB1159" s="8"/>
      <c r="AC1159" s="12"/>
    </row>
    <row r="1160" spans="1:29" x14ac:dyDescent="0.35">
      <c r="A1160" s="3" t="s">
        <v>61</v>
      </c>
      <c r="B1160" s="3" t="s">
        <v>62</v>
      </c>
      <c r="C1160" s="3">
        <v>2024</v>
      </c>
      <c r="D1160" s="3">
        <v>8</v>
      </c>
      <c r="E1160" s="3">
        <v>27</v>
      </c>
      <c r="F1160" s="12"/>
      <c r="G1160" s="12"/>
      <c r="H1160" s="4">
        <v>170</v>
      </c>
      <c r="I1160" s="4">
        <v>5.4</v>
      </c>
      <c r="J1160" s="4">
        <v>259</v>
      </c>
      <c r="K1160" s="4">
        <v>29.1</v>
      </c>
      <c r="L1160" s="4">
        <v>210</v>
      </c>
      <c r="M1160" s="4">
        <v>22</v>
      </c>
      <c r="N1160" s="4"/>
      <c r="O1160" s="4"/>
      <c r="P1160" s="8">
        <v>500</v>
      </c>
      <c r="Q1160" s="8">
        <v>550</v>
      </c>
      <c r="R1160" s="4"/>
      <c r="S1160" s="4"/>
      <c r="T1160" s="4">
        <v>7.65</v>
      </c>
      <c r="U1160" s="4">
        <v>7.37</v>
      </c>
      <c r="V1160" s="4">
        <v>1.847</v>
      </c>
      <c r="W1160" s="4">
        <v>2.125</v>
      </c>
      <c r="X1160" s="4">
        <f>(H1160-I1160)/H1160*100</f>
        <v>96.823529411764696</v>
      </c>
      <c r="Y1160" s="4">
        <f>(J1160-K1160)/J1160*100</f>
        <v>88.764478764478767</v>
      </c>
      <c r="Z1160" s="4">
        <f>(L1160-M1160)/L1160*100</f>
        <v>89.523809523809533</v>
      </c>
      <c r="AA1160" s="4"/>
      <c r="AB1160" s="8"/>
      <c r="AC1160" s="12"/>
    </row>
    <row r="1161" spans="1:29" x14ac:dyDescent="0.35">
      <c r="A1161" s="3" t="s">
        <v>61</v>
      </c>
      <c r="B1161" s="3" t="s">
        <v>62</v>
      </c>
      <c r="C1161" s="3">
        <v>2024</v>
      </c>
      <c r="D1161" s="3">
        <v>9</v>
      </c>
      <c r="E1161" s="3">
        <v>3</v>
      </c>
      <c r="F1161" s="8">
        <v>2161</v>
      </c>
      <c r="G1161" s="8">
        <v>72</v>
      </c>
      <c r="H1161" s="4">
        <v>470</v>
      </c>
      <c r="I1161" s="4">
        <v>8.8000000000000007</v>
      </c>
      <c r="J1161" s="4">
        <v>601</v>
      </c>
      <c r="K1161" s="4">
        <v>30.7</v>
      </c>
      <c r="L1161" s="4">
        <v>298</v>
      </c>
      <c r="M1161" s="4">
        <v>19</v>
      </c>
      <c r="N1161" s="4"/>
      <c r="O1161" s="4"/>
      <c r="P1161" s="8">
        <v>550</v>
      </c>
      <c r="Q1161" s="8">
        <v>1000</v>
      </c>
      <c r="R1161" s="4"/>
      <c r="S1161" s="4"/>
      <c r="T1161" s="4">
        <v>7.57</v>
      </c>
      <c r="U1161" s="4">
        <v>6.92</v>
      </c>
      <c r="V1161" s="4">
        <v>1.962</v>
      </c>
      <c r="W1161" s="4">
        <v>2.899</v>
      </c>
      <c r="X1161" s="4">
        <f>(H1161-I1161)/H1161*100</f>
        <v>98.127659574468083</v>
      </c>
      <c r="Y1161" s="4">
        <f>(J1161-K1161)/J1161*100</f>
        <v>94.891846921796997</v>
      </c>
      <c r="Z1161" s="4">
        <f>(L1161-M1161)/L1161*100</f>
        <v>93.624161073825505</v>
      </c>
      <c r="AA1161" s="4"/>
      <c r="AB1161" s="8"/>
      <c r="AC1161" s="12"/>
    </row>
    <row r="1162" spans="1:29" x14ac:dyDescent="0.35">
      <c r="A1162" s="3" t="s">
        <v>61</v>
      </c>
      <c r="B1162" s="3" t="s">
        <v>62</v>
      </c>
      <c r="C1162" s="3">
        <v>2024</v>
      </c>
      <c r="D1162" s="3">
        <v>9</v>
      </c>
      <c r="E1162" s="3">
        <v>24</v>
      </c>
      <c r="F1162" s="10"/>
      <c r="G1162" s="10"/>
      <c r="H1162" s="4">
        <v>100</v>
      </c>
      <c r="I1162" s="4">
        <v>9.1999999999999993</v>
      </c>
      <c r="J1162" s="4">
        <v>121</v>
      </c>
      <c r="K1162" s="4">
        <v>36.299999999999997</v>
      </c>
      <c r="L1162" s="4">
        <v>80</v>
      </c>
      <c r="M1162" s="4">
        <v>15</v>
      </c>
      <c r="N1162" s="4"/>
      <c r="O1162" s="4"/>
      <c r="P1162" s="4">
        <v>2600</v>
      </c>
      <c r="Q1162" s="4">
        <v>550</v>
      </c>
      <c r="R1162" s="4"/>
      <c r="S1162" s="4"/>
      <c r="T1162" s="4">
        <v>7.02</v>
      </c>
      <c r="U1162" s="4">
        <v>6.98</v>
      </c>
      <c r="V1162" s="4">
        <v>5.93</v>
      </c>
      <c r="W1162" s="4">
        <v>2.504</v>
      </c>
      <c r="X1162" s="4">
        <f>(H1162-I1162)/H1162*100</f>
        <v>90.8</v>
      </c>
      <c r="Y1162" s="4">
        <f>(J1162-K1162)/J1162*100</f>
        <v>70</v>
      </c>
      <c r="Z1162" s="4">
        <f>(L1162-M1162)/L1162*100</f>
        <v>81.25</v>
      </c>
      <c r="AA1162" s="4"/>
      <c r="AB1162" s="8"/>
      <c r="AC1162" s="12"/>
    </row>
    <row r="1163" spans="1:29" x14ac:dyDescent="0.35">
      <c r="A1163" s="3" t="s">
        <v>61</v>
      </c>
      <c r="B1163" s="3" t="s">
        <v>62</v>
      </c>
      <c r="C1163" s="3">
        <v>2024</v>
      </c>
      <c r="D1163" s="3">
        <v>10</v>
      </c>
      <c r="E1163" s="3">
        <v>8</v>
      </c>
      <c r="F1163" s="8">
        <v>2004</v>
      </c>
      <c r="G1163" s="8">
        <v>67</v>
      </c>
      <c r="H1163" s="4">
        <v>290</v>
      </c>
      <c r="I1163" s="4">
        <v>15.2</v>
      </c>
      <c r="J1163" s="4">
        <v>358</v>
      </c>
      <c r="K1163" s="4">
        <v>47.6</v>
      </c>
      <c r="L1163" s="4">
        <v>218</v>
      </c>
      <c r="M1163" s="4">
        <v>34</v>
      </c>
      <c r="N1163" s="4"/>
      <c r="O1163" s="4"/>
      <c r="P1163" s="4">
        <v>3000</v>
      </c>
      <c r="Q1163" s="4">
        <v>800</v>
      </c>
      <c r="R1163" s="4"/>
      <c r="S1163" s="4"/>
      <c r="T1163" s="4">
        <v>6.86</v>
      </c>
      <c r="U1163" s="4">
        <v>6.95</v>
      </c>
      <c r="V1163" s="4">
        <v>14.71</v>
      </c>
      <c r="W1163" s="4">
        <v>2.6779999999999999</v>
      </c>
      <c r="X1163" s="4">
        <f>(H1163-I1163)/H1163*100</f>
        <v>94.758620689655174</v>
      </c>
      <c r="Y1163" s="4">
        <f>(J1163-K1163)/J1163*100</f>
        <v>86.703910614525142</v>
      </c>
      <c r="Z1163" s="4">
        <f>(L1163-M1163)/L1163*100</f>
        <v>84.403669724770651</v>
      </c>
      <c r="AA1163" s="4"/>
      <c r="AB1163" s="8"/>
      <c r="AC1163" s="12"/>
    </row>
    <row r="1164" spans="1:29" x14ac:dyDescent="0.35">
      <c r="A1164" s="3" t="s">
        <v>61</v>
      </c>
      <c r="B1164" s="3" t="s">
        <v>62</v>
      </c>
      <c r="C1164" s="3">
        <v>2024</v>
      </c>
      <c r="D1164" s="3">
        <v>10</v>
      </c>
      <c r="E1164" s="3">
        <v>22</v>
      </c>
      <c r="F1164" s="12"/>
      <c r="G1164" s="12"/>
      <c r="H1164" s="4">
        <v>390</v>
      </c>
      <c r="I1164" s="4">
        <v>6.2</v>
      </c>
      <c r="J1164" s="4">
        <v>442</v>
      </c>
      <c r="K1164" s="4">
        <v>18.899999999999999</v>
      </c>
      <c r="L1164" s="4">
        <v>236</v>
      </c>
      <c r="M1164" s="4">
        <v>16</v>
      </c>
      <c r="N1164" s="8"/>
      <c r="O1164" s="8"/>
      <c r="P1164" s="8">
        <v>650</v>
      </c>
      <c r="Q1164" s="8">
        <v>520</v>
      </c>
      <c r="R1164" s="8"/>
      <c r="S1164" s="8"/>
      <c r="T1164" s="4">
        <v>7.35</v>
      </c>
      <c r="U1164" s="4">
        <v>6.92</v>
      </c>
      <c r="V1164" s="4">
        <v>2.718</v>
      </c>
      <c r="W1164" s="4">
        <v>2.5499999999999998</v>
      </c>
      <c r="X1164" s="4">
        <f>(H1164-I1164)/H1164*100</f>
        <v>98.410256410256409</v>
      </c>
      <c r="Y1164" s="4">
        <f>(J1164-K1164)/J1164*100</f>
        <v>95.723981900452486</v>
      </c>
      <c r="Z1164" s="4">
        <f>(L1164-M1164)/L1164*100</f>
        <v>93.220338983050837</v>
      </c>
      <c r="AA1164" s="4"/>
      <c r="AB1164" s="8"/>
      <c r="AC1164" s="12"/>
    </row>
    <row r="1165" spans="1:29" x14ac:dyDescent="0.35">
      <c r="A1165" s="3" t="s">
        <v>61</v>
      </c>
      <c r="B1165" s="3" t="s">
        <v>62</v>
      </c>
      <c r="C1165" s="3">
        <v>2024</v>
      </c>
      <c r="D1165" s="3">
        <v>11</v>
      </c>
      <c r="E1165" s="3">
        <v>5</v>
      </c>
      <c r="F1165" s="4">
        <v>833</v>
      </c>
      <c r="G1165" s="4">
        <v>29</v>
      </c>
      <c r="H1165" s="4">
        <v>68</v>
      </c>
      <c r="I1165" s="4">
        <v>7.6</v>
      </c>
      <c r="J1165" s="4">
        <v>97</v>
      </c>
      <c r="K1165" s="4">
        <v>28.9</v>
      </c>
      <c r="L1165" s="4">
        <v>210</v>
      </c>
      <c r="M1165" s="4">
        <v>40</v>
      </c>
      <c r="N1165" s="8"/>
      <c r="O1165" s="8"/>
      <c r="P1165" s="8">
        <v>500</v>
      </c>
      <c r="Q1165" s="8">
        <v>520</v>
      </c>
      <c r="R1165" s="8"/>
      <c r="S1165" s="8"/>
      <c r="T1165" s="4">
        <v>7.1</v>
      </c>
      <c r="U1165" s="4">
        <v>6.82</v>
      </c>
      <c r="V1165" s="4">
        <v>1.29</v>
      </c>
      <c r="W1165" s="4">
        <v>2.4550000000000001</v>
      </c>
      <c r="X1165" s="4">
        <f>(H1165-I1165)/H1165*100</f>
        <v>88.823529411764696</v>
      </c>
      <c r="Y1165" s="4">
        <f>(J1165-K1165)/J1165*100</f>
        <v>70.206185567010309</v>
      </c>
      <c r="Z1165" s="4">
        <f>(L1165-M1165)/L1165*100</f>
        <v>80.952380952380949</v>
      </c>
      <c r="AA1165" s="4"/>
      <c r="AB1165" s="8"/>
      <c r="AC1165" s="12"/>
    </row>
    <row r="1166" spans="1:29" x14ac:dyDescent="0.35">
      <c r="A1166" s="3" t="s">
        <v>61</v>
      </c>
      <c r="B1166" s="3" t="s">
        <v>62</v>
      </c>
      <c r="C1166" s="3">
        <v>2024</v>
      </c>
      <c r="D1166" s="3">
        <v>12</v>
      </c>
      <c r="E1166" s="3">
        <v>3</v>
      </c>
      <c r="F1166" s="8">
        <v>570</v>
      </c>
      <c r="G1166" s="8">
        <v>19</v>
      </c>
      <c r="H1166" s="4">
        <v>30.8</v>
      </c>
      <c r="I1166" s="4">
        <v>14.5</v>
      </c>
      <c r="J1166" s="4">
        <v>99</v>
      </c>
      <c r="K1166" s="4">
        <v>36.700000000000003</v>
      </c>
      <c r="L1166" s="4">
        <v>46</v>
      </c>
      <c r="M1166" s="4">
        <v>30</v>
      </c>
      <c r="N1166" s="4"/>
      <c r="O1166" s="4"/>
      <c r="P1166" s="4">
        <v>680</v>
      </c>
      <c r="Q1166" s="4">
        <v>600</v>
      </c>
      <c r="R1166" s="4"/>
      <c r="S1166" s="4"/>
      <c r="T1166" s="4">
        <v>7.68</v>
      </c>
      <c r="U1166" s="4">
        <v>7.08</v>
      </c>
      <c r="V1166" s="4">
        <v>2.2770000000000001</v>
      </c>
      <c r="W1166" s="4">
        <v>1.8680000000000001</v>
      </c>
      <c r="X1166" s="4">
        <f>(H1166-I1166)/H1166*100</f>
        <v>52.922077922077925</v>
      </c>
      <c r="Y1166" s="4">
        <f>(J1166-K1166)/J1166*100</f>
        <v>62.929292929292927</v>
      </c>
      <c r="Z1166" s="4">
        <f>(L1166-M1166)/L1166*100</f>
        <v>34.782608695652172</v>
      </c>
      <c r="AA1166" s="4"/>
      <c r="AB1166" s="8"/>
      <c r="AC1166" s="12"/>
    </row>
    <row r="1167" spans="1:29" x14ac:dyDescent="0.35">
      <c r="A1167" s="3" t="s">
        <v>80</v>
      </c>
      <c r="B1167" s="3" t="s">
        <v>76</v>
      </c>
      <c r="C1167" s="3">
        <v>2024</v>
      </c>
      <c r="D1167" s="3">
        <v>1</v>
      </c>
      <c r="E1167" s="3">
        <v>2</v>
      </c>
      <c r="F1167" s="8">
        <v>228521</v>
      </c>
      <c r="G1167" s="8">
        <v>6925</v>
      </c>
      <c r="H1167" s="4">
        <v>360</v>
      </c>
      <c r="I1167" s="4">
        <v>35</v>
      </c>
      <c r="J1167" s="4">
        <v>633</v>
      </c>
      <c r="K1167" s="4">
        <v>57.5</v>
      </c>
      <c r="L1167" s="4">
        <v>568</v>
      </c>
      <c r="M1167" s="4">
        <v>49</v>
      </c>
      <c r="N1167" s="4">
        <v>76.599999999999994</v>
      </c>
      <c r="O1167" s="4">
        <v>31.6</v>
      </c>
      <c r="P1167" s="8">
        <v>346</v>
      </c>
      <c r="Q1167" s="8">
        <v>383</v>
      </c>
      <c r="R1167" s="8">
        <v>6.55</v>
      </c>
      <c r="S1167" s="8">
        <v>0.44500000000000001</v>
      </c>
      <c r="T1167" s="4">
        <v>7.86</v>
      </c>
      <c r="U1167" s="4">
        <v>7.25</v>
      </c>
      <c r="V1167" s="4">
        <v>3.68</v>
      </c>
      <c r="W1167" s="4">
        <v>2.76</v>
      </c>
      <c r="X1167" s="4">
        <f>(H1167-I1167)/H1167*100</f>
        <v>90.277777777777786</v>
      </c>
      <c r="Y1167" s="4">
        <f>(J1167-K1167)/J1167*100</f>
        <v>90.916271721958935</v>
      </c>
      <c r="Z1167" s="4">
        <f>(L1167-M1167)/L1167*100</f>
        <v>91.373239436619713</v>
      </c>
      <c r="AA1167" s="4">
        <f>(N1167-O1167)/N1167*100</f>
        <v>58.746736292428196</v>
      </c>
      <c r="AB1167" s="8">
        <f>(R1167-S1167)/R1167*100</f>
        <v>93.206106870228993</v>
      </c>
      <c r="AC1167" s="12"/>
    </row>
    <row r="1168" spans="1:29" x14ac:dyDescent="0.35">
      <c r="A1168" s="3" t="s">
        <v>80</v>
      </c>
      <c r="B1168" s="3" t="s">
        <v>76</v>
      </c>
      <c r="C1168" s="3">
        <v>2024</v>
      </c>
      <c r="D1168" s="3">
        <v>1</v>
      </c>
      <c r="E1168" s="3">
        <v>9</v>
      </c>
      <c r="F1168" s="12"/>
      <c r="G1168" s="12"/>
      <c r="H1168" s="4">
        <v>190</v>
      </c>
      <c r="I1168" s="4">
        <v>30</v>
      </c>
      <c r="J1168" s="4">
        <v>294</v>
      </c>
      <c r="K1168" s="4">
        <v>53.3</v>
      </c>
      <c r="L1168" s="4">
        <v>205</v>
      </c>
      <c r="M1168" s="4">
        <v>47</v>
      </c>
      <c r="N1168" s="8">
        <v>63.5</v>
      </c>
      <c r="O1168" s="8">
        <v>17.3</v>
      </c>
      <c r="P1168" s="12"/>
      <c r="Q1168" s="12"/>
      <c r="R1168" s="8">
        <v>8.9819999999999993</v>
      </c>
      <c r="S1168" s="8">
        <v>2.4060000000000001</v>
      </c>
      <c r="T1168" s="4">
        <v>8.26</v>
      </c>
      <c r="U1168" s="4">
        <v>7.49</v>
      </c>
      <c r="V1168" s="4">
        <v>3.84</v>
      </c>
      <c r="W1168" s="4">
        <v>3.06</v>
      </c>
      <c r="X1168" s="4">
        <f>(H1168-I1168)/H1168*100</f>
        <v>84.210526315789465</v>
      </c>
      <c r="Y1168" s="4">
        <f>(J1168-K1168)/J1168*100</f>
        <v>81.870748299319729</v>
      </c>
      <c r="Z1168" s="4">
        <f>(L1168-M1168)/L1168*100</f>
        <v>77.073170731707322</v>
      </c>
      <c r="AA1168" s="4">
        <f>(N1168-O1168)/N1168*100</f>
        <v>72.755905511811022</v>
      </c>
      <c r="AB1168" s="8">
        <f>(R1168-S1168)/R1168*100</f>
        <v>73.213092852371403</v>
      </c>
      <c r="AC1168" s="12"/>
    </row>
    <row r="1169" spans="1:29" x14ac:dyDescent="0.35">
      <c r="A1169" s="3" t="s">
        <v>80</v>
      </c>
      <c r="B1169" s="3" t="s">
        <v>76</v>
      </c>
      <c r="C1169" s="3">
        <v>2024</v>
      </c>
      <c r="D1169" s="3">
        <v>1</v>
      </c>
      <c r="E1169" s="3">
        <v>16</v>
      </c>
      <c r="F1169" s="12"/>
      <c r="G1169" s="12"/>
      <c r="H1169" s="4">
        <v>300</v>
      </c>
      <c r="I1169" s="4">
        <v>25</v>
      </c>
      <c r="J1169" s="4">
        <v>307</v>
      </c>
      <c r="K1169" s="4">
        <v>65.7</v>
      </c>
      <c r="L1169" s="4">
        <v>437</v>
      </c>
      <c r="M1169" s="4">
        <v>42</v>
      </c>
      <c r="N1169" s="4">
        <v>65.400000000000006</v>
      </c>
      <c r="O1169" s="4">
        <v>29.8</v>
      </c>
      <c r="P1169" s="10"/>
      <c r="Q1169" s="10"/>
      <c r="R1169" s="4">
        <v>5.55</v>
      </c>
      <c r="S1169" s="4">
        <v>1.56</v>
      </c>
      <c r="T1169" s="4">
        <v>8.26</v>
      </c>
      <c r="U1169" s="4">
        <v>7.64</v>
      </c>
      <c r="V1169" s="4">
        <v>3.57</v>
      </c>
      <c r="W1169" s="4">
        <v>3.17</v>
      </c>
      <c r="X1169" s="4">
        <f>(H1169-I1169)/H1169*100</f>
        <v>91.666666666666657</v>
      </c>
      <c r="Y1169" s="4">
        <f>(J1169-K1169)/J1169*100</f>
        <v>78.599348534201965</v>
      </c>
      <c r="Z1169" s="4">
        <f>(L1169-M1169)/L1169*100</f>
        <v>90.389016018306634</v>
      </c>
      <c r="AA1169" s="4">
        <f>(N1169-O1169)/N1169*100</f>
        <v>54.434250764526006</v>
      </c>
      <c r="AB1169" s="8">
        <f>(R1169-S1169)/R1169*100</f>
        <v>71.891891891891888</v>
      </c>
      <c r="AC1169" s="12"/>
    </row>
    <row r="1170" spans="1:29" x14ac:dyDescent="0.35">
      <c r="A1170" s="3" t="s">
        <v>80</v>
      </c>
      <c r="B1170" s="3" t="s">
        <v>76</v>
      </c>
      <c r="C1170" s="3">
        <v>2024</v>
      </c>
      <c r="D1170" s="3">
        <v>1</v>
      </c>
      <c r="E1170" s="3">
        <v>30</v>
      </c>
      <c r="F1170" s="12"/>
      <c r="G1170" s="12"/>
      <c r="H1170" s="4">
        <v>370</v>
      </c>
      <c r="I1170" s="4">
        <v>15</v>
      </c>
      <c r="J1170" s="4">
        <v>582</v>
      </c>
      <c r="K1170" s="4">
        <v>56.7</v>
      </c>
      <c r="L1170" s="4">
        <v>707</v>
      </c>
      <c r="M1170" s="4">
        <v>53</v>
      </c>
      <c r="N1170" s="8">
        <v>61.1</v>
      </c>
      <c r="O1170" s="8">
        <v>31.9</v>
      </c>
      <c r="P1170" s="12"/>
      <c r="Q1170" s="12"/>
      <c r="R1170" s="8">
        <v>13.478</v>
      </c>
      <c r="S1170" s="8">
        <v>0.75600000000000001</v>
      </c>
      <c r="T1170" s="4">
        <v>7.88</v>
      </c>
      <c r="U1170" s="4">
        <v>7.51</v>
      </c>
      <c r="V1170" s="4">
        <v>4.2699999999999996</v>
      </c>
      <c r="W1170" s="4">
        <v>4.0199999999999996</v>
      </c>
      <c r="X1170" s="4">
        <f>(H1170-I1170)/H1170*100</f>
        <v>95.945945945945937</v>
      </c>
      <c r="Y1170" s="4">
        <f>(J1170-K1170)/J1170*100</f>
        <v>90.257731958762875</v>
      </c>
      <c r="Z1170" s="4">
        <f>(L1170-M1170)/L1170*100</f>
        <v>92.503536067892497</v>
      </c>
      <c r="AA1170" s="4">
        <f>(N1170-O1170)/N1170*100</f>
        <v>47.790507364975454</v>
      </c>
      <c r="AB1170" s="8">
        <f>(R1170-S1170)/R1170*100</f>
        <v>94.390859177919566</v>
      </c>
      <c r="AC1170" s="12"/>
    </row>
    <row r="1171" spans="1:29" x14ac:dyDescent="0.35">
      <c r="A1171" s="3" t="s">
        <v>80</v>
      </c>
      <c r="B1171" s="3" t="s">
        <v>76</v>
      </c>
      <c r="C1171" s="3">
        <v>2024</v>
      </c>
      <c r="D1171" s="3">
        <v>2</v>
      </c>
      <c r="E1171" s="3">
        <v>6</v>
      </c>
      <c r="F1171" s="4">
        <v>189936</v>
      </c>
      <c r="G1171" s="4">
        <v>6550</v>
      </c>
      <c r="H1171" s="4">
        <v>220</v>
      </c>
      <c r="I1171" s="4">
        <v>20</v>
      </c>
      <c r="J1171" s="4">
        <v>332</v>
      </c>
      <c r="K1171" s="4">
        <v>74.8</v>
      </c>
      <c r="L1171" s="4">
        <v>235</v>
      </c>
      <c r="M1171" s="4">
        <v>53</v>
      </c>
      <c r="N1171" s="4">
        <v>80.2</v>
      </c>
      <c r="O1171" s="4">
        <v>32.5</v>
      </c>
      <c r="P1171" s="4">
        <v>480</v>
      </c>
      <c r="Q1171" s="4">
        <v>290</v>
      </c>
      <c r="R1171" s="4">
        <v>3.8</v>
      </c>
      <c r="S1171" s="4">
        <v>1.585</v>
      </c>
      <c r="T1171" s="4">
        <v>8.14</v>
      </c>
      <c r="U1171" s="4">
        <v>7.5</v>
      </c>
      <c r="V1171" s="4">
        <v>5.0599999999999996</v>
      </c>
      <c r="W1171" s="4">
        <v>3.8</v>
      </c>
      <c r="X1171" s="4">
        <f>(H1171-I1171)/H1171*100</f>
        <v>90.909090909090907</v>
      </c>
      <c r="Y1171" s="4">
        <f>(J1171-K1171)/J1171*100</f>
        <v>77.469879518072275</v>
      </c>
      <c r="Z1171" s="4">
        <f>(L1171-M1171)/L1171*100</f>
        <v>77.446808510638306</v>
      </c>
      <c r="AA1171" s="4">
        <f>(N1171-O1171)/N1171*100</f>
        <v>59.476309226932663</v>
      </c>
      <c r="AB1171" s="8">
        <f>(R1171-S1171)/R1171*100</f>
        <v>58.289473684210527</v>
      </c>
      <c r="AC1171" s="12"/>
    </row>
    <row r="1172" spans="1:29" x14ac:dyDescent="0.35">
      <c r="A1172" s="3" t="s">
        <v>80</v>
      </c>
      <c r="B1172" s="3" t="s">
        <v>76</v>
      </c>
      <c r="C1172" s="3">
        <v>2024</v>
      </c>
      <c r="D1172" s="3">
        <v>2</v>
      </c>
      <c r="E1172" s="3">
        <v>13</v>
      </c>
      <c r="F1172" s="12"/>
      <c r="G1172" s="12"/>
      <c r="H1172" s="4">
        <v>150</v>
      </c>
      <c r="I1172" s="4">
        <v>20</v>
      </c>
      <c r="J1172" s="4">
        <v>483</v>
      </c>
      <c r="K1172" s="4">
        <v>78.8</v>
      </c>
      <c r="L1172" s="4">
        <v>597</v>
      </c>
      <c r="M1172" s="4">
        <v>55</v>
      </c>
      <c r="N1172" s="8">
        <v>93.8</v>
      </c>
      <c r="O1172" s="8">
        <v>37.1</v>
      </c>
      <c r="P1172" s="12"/>
      <c r="Q1172" s="12"/>
      <c r="R1172" s="8">
        <v>8.82</v>
      </c>
      <c r="S1172" s="8">
        <v>0.97799999999999998</v>
      </c>
      <c r="T1172" s="4">
        <v>8.18</v>
      </c>
      <c r="U1172" s="4">
        <v>7.71</v>
      </c>
      <c r="V1172" s="4">
        <v>4.43</v>
      </c>
      <c r="W1172" s="4">
        <v>3.95</v>
      </c>
      <c r="X1172" s="4">
        <f>(H1172-I1172)/H1172*100</f>
        <v>86.666666666666671</v>
      </c>
      <c r="Y1172" s="4">
        <f>(J1172-K1172)/J1172*100</f>
        <v>83.685300207039333</v>
      </c>
      <c r="Z1172" s="4">
        <f>(L1172-M1172)/L1172*100</f>
        <v>90.787269681742046</v>
      </c>
      <c r="AA1172" s="4">
        <f>(N1172-O1172)/N1172*100</f>
        <v>60.447761194029844</v>
      </c>
      <c r="AB1172" s="8">
        <f>(R1172-S1172)/R1172*100</f>
        <v>88.911564625850346</v>
      </c>
      <c r="AC1172" s="12"/>
    </row>
    <row r="1173" spans="1:29" x14ac:dyDescent="0.35">
      <c r="A1173" s="3" t="s">
        <v>80</v>
      </c>
      <c r="B1173" s="3" t="s">
        <v>76</v>
      </c>
      <c r="C1173" s="3">
        <v>2024</v>
      </c>
      <c r="D1173" s="3">
        <v>2</v>
      </c>
      <c r="E1173" s="3">
        <v>20</v>
      </c>
      <c r="F1173" s="10"/>
      <c r="G1173" s="10"/>
      <c r="H1173" s="4">
        <v>120</v>
      </c>
      <c r="I1173" s="4">
        <v>35</v>
      </c>
      <c r="J1173" s="4">
        <v>230</v>
      </c>
      <c r="K1173" s="4">
        <v>77.2</v>
      </c>
      <c r="L1173" s="4">
        <v>243</v>
      </c>
      <c r="M1173" s="4">
        <v>61</v>
      </c>
      <c r="N1173" s="8">
        <v>42.7</v>
      </c>
      <c r="O1173" s="8">
        <v>40.200000000000003</v>
      </c>
      <c r="P1173" s="12"/>
      <c r="Q1173" s="12"/>
      <c r="R1173" s="8">
        <v>4.97</v>
      </c>
      <c r="S1173" s="8">
        <v>0.47</v>
      </c>
      <c r="T1173" s="4">
        <v>7.95</v>
      </c>
      <c r="U1173" s="4">
        <v>7.62</v>
      </c>
      <c r="V1173" s="4">
        <v>4.04</v>
      </c>
      <c r="W1173" s="4">
        <v>3.62</v>
      </c>
      <c r="X1173" s="4">
        <f>(H1173-I1173)/H1173*100</f>
        <v>70.833333333333343</v>
      </c>
      <c r="Y1173" s="4">
        <f>(J1173-K1173)/J1173*100</f>
        <v>66.434782608695656</v>
      </c>
      <c r="Z1173" s="4">
        <f>(L1173-M1173)/L1173*100</f>
        <v>74.897119341563794</v>
      </c>
      <c r="AA1173" s="4">
        <f>(N1173-O1173)/N1173*100</f>
        <v>5.8548009367681493</v>
      </c>
      <c r="AB1173" s="8">
        <f>(R1173-S1173)/R1173*100</f>
        <v>90.543259557344072</v>
      </c>
      <c r="AC1173" s="12"/>
    </row>
    <row r="1174" spans="1:29" x14ac:dyDescent="0.35">
      <c r="A1174" s="3" t="s">
        <v>80</v>
      </c>
      <c r="B1174" s="3" t="s">
        <v>76</v>
      </c>
      <c r="C1174" s="3">
        <v>2024</v>
      </c>
      <c r="D1174" s="3">
        <v>3</v>
      </c>
      <c r="E1174" s="3">
        <v>5</v>
      </c>
      <c r="F1174" s="8">
        <v>228534</v>
      </c>
      <c r="G1174" s="8">
        <v>6925</v>
      </c>
      <c r="H1174" s="4">
        <v>90</v>
      </c>
      <c r="I1174" s="4">
        <v>30</v>
      </c>
      <c r="J1174" s="4">
        <v>135</v>
      </c>
      <c r="K1174" s="4">
        <v>42.4</v>
      </c>
      <c r="L1174" s="4">
        <v>216</v>
      </c>
      <c r="M1174" s="4">
        <v>85</v>
      </c>
      <c r="N1174" s="8">
        <v>46.4</v>
      </c>
      <c r="O1174" s="8">
        <v>21</v>
      </c>
      <c r="P1174" s="8">
        <v>563</v>
      </c>
      <c r="Q1174" s="8">
        <v>453</v>
      </c>
      <c r="R1174" s="8">
        <v>6.1340000000000003</v>
      </c>
      <c r="S1174" s="8">
        <v>1.6679999999999999</v>
      </c>
      <c r="T1174" s="4">
        <v>7.96</v>
      </c>
      <c r="U1174" s="4">
        <v>7.49</v>
      </c>
      <c r="V1174" s="4">
        <v>4.45</v>
      </c>
      <c r="W1174" s="4">
        <v>3.18</v>
      </c>
      <c r="X1174" s="4">
        <f>(H1174-I1174)/H1174*100</f>
        <v>66.666666666666657</v>
      </c>
      <c r="Y1174" s="4">
        <f>(J1174-K1174)/J1174*100</f>
        <v>68.592592592592595</v>
      </c>
      <c r="Z1174" s="4">
        <f>(L1174-M1174)/L1174*100</f>
        <v>60.648148148148152</v>
      </c>
      <c r="AA1174" s="4">
        <f>(N1174-O1174)/N1174*100</f>
        <v>54.741379310344826</v>
      </c>
      <c r="AB1174" s="8">
        <f>(R1174-S1174)/R1174*100</f>
        <v>72.807303553961518</v>
      </c>
      <c r="AC1174" s="12"/>
    </row>
    <row r="1175" spans="1:29" x14ac:dyDescent="0.35">
      <c r="A1175" s="3" t="s">
        <v>80</v>
      </c>
      <c r="B1175" s="3" t="s">
        <v>76</v>
      </c>
      <c r="C1175" s="3">
        <v>2024</v>
      </c>
      <c r="D1175" s="3">
        <v>3</v>
      </c>
      <c r="E1175" s="3">
        <v>12</v>
      </c>
      <c r="F1175" s="12"/>
      <c r="G1175" s="12"/>
      <c r="H1175" s="4">
        <v>250</v>
      </c>
      <c r="I1175" s="4">
        <v>20</v>
      </c>
      <c r="J1175" s="4">
        <v>348</v>
      </c>
      <c r="K1175" s="4">
        <v>53.3</v>
      </c>
      <c r="L1175" s="4">
        <v>406</v>
      </c>
      <c r="M1175" s="4">
        <v>55</v>
      </c>
      <c r="N1175" s="8">
        <v>54.9</v>
      </c>
      <c r="O1175" s="8">
        <v>16.399999999999999</v>
      </c>
      <c r="P1175" s="12"/>
      <c r="Q1175" s="12"/>
      <c r="R1175" s="8">
        <v>7.1580000000000004</v>
      </c>
      <c r="S1175" s="8">
        <v>1.528</v>
      </c>
      <c r="T1175" s="4">
        <v>8.33</v>
      </c>
      <c r="U1175" s="4">
        <v>7.5</v>
      </c>
      <c r="V1175" s="4">
        <v>3.83</v>
      </c>
      <c r="W1175" s="4">
        <v>3.33</v>
      </c>
      <c r="X1175" s="4">
        <f>(H1175-I1175)/H1175*100</f>
        <v>92</v>
      </c>
      <c r="Y1175" s="4">
        <f>(J1175-K1175)/J1175*100</f>
        <v>84.683908045977006</v>
      </c>
      <c r="Z1175" s="4">
        <f>(L1175-M1175)/L1175*100</f>
        <v>86.453201970443345</v>
      </c>
      <c r="AA1175" s="4">
        <f>(N1175-O1175)/N1175*100</f>
        <v>70.12750455373407</v>
      </c>
      <c r="AB1175" s="8">
        <f>(R1175-S1175)/R1175*100</f>
        <v>78.653255099189721</v>
      </c>
      <c r="AC1175" s="12"/>
    </row>
    <row r="1176" spans="1:29" x14ac:dyDescent="0.35">
      <c r="A1176" s="3" t="s">
        <v>80</v>
      </c>
      <c r="B1176" s="3" t="s">
        <v>76</v>
      </c>
      <c r="C1176" s="3">
        <v>2024</v>
      </c>
      <c r="D1176" s="3">
        <v>3</v>
      </c>
      <c r="E1176" s="3">
        <v>19</v>
      </c>
      <c r="F1176" s="12"/>
      <c r="G1176" s="12"/>
      <c r="H1176" s="4">
        <v>220</v>
      </c>
      <c r="I1176" s="4">
        <v>20</v>
      </c>
      <c r="J1176" s="4">
        <v>362</v>
      </c>
      <c r="K1176" s="4">
        <v>60.3</v>
      </c>
      <c r="L1176" s="4">
        <v>353</v>
      </c>
      <c r="M1176" s="4">
        <v>69</v>
      </c>
      <c r="N1176" s="4">
        <v>56.2</v>
      </c>
      <c r="O1176" s="4">
        <v>35.700000000000003</v>
      </c>
      <c r="P1176" s="12"/>
      <c r="Q1176" s="12"/>
      <c r="R1176" s="8">
        <v>6.6040000000000001</v>
      </c>
      <c r="S1176" s="8">
        <v>0.63800000000000001</v>
      </c>
      <c r="T1176" s="4">
        <v>8.23</v>
      </c>
      <c r="U1176" s="4">
        <v>7.6</v>
      </c>
      <c r="V1176" s="4">
        <v>4.7</v>
      </c>
      <c r="W1176" s="4">
        <v>3.67</v>
      </c>
      <c r="X1176" s="4">
        <f>(H1176-I1176)/H1176*100</f>
        <v>90.909090909090907</v>
      </c>
      <c r="Y1176" s="4">
        <f>(J1176-K1176)/J1176*100</f>
        <v>83.342541436464089</v>
      </c>
      <c r="Z1176" s="4">
        <f>(L1176-M1176)/L1176*100</f>
        <v>80.453257790368269</v>
      </c>
      <c r="AA1176" s="4">
        <f>(N1176-O1176)/N1176*100</f>
        <v>36.476868327402137</v>
      </c>
      <c r="AB1176" s="8">
        <f>(R1176-S1176)/R1176*100</f>
        <v>90.339188370684425</v>
      </c>
      <c r="AC1176" s="12"/>
    </row>
    <row r="1177" spans="1:29" x14ac:dyDescent="0.35">
      <c r="A1177" s="3" t="s">
        <v>80</v>
      </c>
      <c r="B1177" s="3" t="s">
        <v>76</v>
      </c>
      <c r="C1177" s="3">
        <v>2024</v>
      </c>
      <c r="D1177" s="3">
        <v>4</v>
      </c>
      <c r="E1177" s="3">
        <v>2</v>
      </c>
      <c r="F1177" s="4">
        <v>190085</v>
      </c>
      <c r="G1177" s="4">
        <v>7040</v>
      </c>
      <c r="H1177" s="4">
        <v>120</v>
      </c>
      <c r="I1177" s="4">
        <v>15</v>
      </c>
      <c r="J1177" s="4">
        <v>212</v>
      </c>
      <c r="K1177" s="4">
        <v>52.1</v>
      </c>
      <c r="L1177" s="4">
        <v>265</v>
      </c>
      <c r="M1177" s="4">
        <v>60</v>
      </c>
      <c r="N1177" s="4">
        <v>51.5</v>
      </c>
      <c r="O1177" s="4">
        <v>23.7</v>
      </c>
      <c r="P1177" s="4">
        <v>392</v>
      </c>
      <c r="Q1177" s="4">
        <v>283</v>
      </c>
      <c r="R1177" s="4">
        <v>7.1820000000000004</v>
      </c>
      <c r="S1177" s="4">
        <v>0.56399999999999995</v>
      </c>
      <c r="T1177" s="4">
        <v>7.87</v>
      </c>
      <c r="U1177" s="4">
        <v>7.44</v>
      </c>
      <c r="V1177" s="4">
        <v>3.59</v>
      </c>
      <c r="W1177" s="4">
        <v>2.85</v>
      </c>
      <c r="X1177" s="4">
        <f>(H1177-I1177)/H1177*100</f>
        <v>87.5</v>
      </c>
      <c r="Y1177" s="4">
        <f>(J1177-K1177)/J1177*100</f>
        <v>75.424528301886795</v>
      </c>
      <c r="Z1177" s="4">
        <f>(L1177-M1177)/L1177*100</f>
        <v>77.358490566037744</v>
      </c>
      <c r="AA1177" s="4">
        <f>(N1177-O1177)/N1177*100</f>
        <v>53.980582524271846</v>
      </c>
      <c r="AB1177" s="8">
        <f>(R1177-S1177)/R1177*100</f>
        <v>92.147034252297416</v>
      </c>
      <c r="AC1177" s="12"/>
    </row>
    <row r="1178" spans="1:29" x14ac:dyDescent="0.35">
      <c r="A1178" s="3" t="s">
        <v>80</v>
      </c>
      <c r="B1178" s="3" t="s">
        <v>76</v>
      </c>
      <c r="C1178" s="3">
        <v>2024</v>
      </c>
      <c r="D1178" s="3">
        <v>4</v>
      </c>
      <c r="E1178" s="3">
        <v>9</v>
      </c>
      <c r="F1178" s="12"/>
      <c r="G1178" s="12"/>
      <c r="H1178" s="4">
        <v>140</v>
      </c>
      <c r="I1178" s="4">
        <v>15</v>
      </c>
      <c r="J1178" s="4">
        <v>340</v>
      </c>
      <c r="K1178" s="4">
        <v>55.5</v>
      </c>
      <c r="L1178" s="4">
        <v>1126</v>
      </c>
      <c r="M1178" s="4">
        <v>62</v>
      </c>
      <c r="N1178" s="8">
        <v>43.3</v>
      </c>
      <c r="O1178" s="8">
        <v>25.6</v>
      </c>
      <c r="P1178" s="12"/>
      <c r="Q1178" s="12"/>
      <c r="R1178" s="8">
        <v>12.816000000000001</v>
      </c>
      <c r="S1178" s="8">
        <v>0.82799999999999996</v>
      </c>
      <c r="T1178" s="4">
        <v>7.76</v>
      </c>
      <c r="U1178" s="4">
        <v>7.48</v>
      </c>
      <c r="V1178" s="4">
        <v>4.22</v>
      </c>
      <c r="W1178" s="4">
        <v>3.13</v>
      </c>
      <c r="X1178" s="4">
        <f>(H1178-I1178)/H1178*100</f>
        <v>89.285714285714292</v>
      </c>
      <c r="Y1178" s="4">
        <f>(J1178-K1178)/J1178*100</f>
        <v>83.67647058823529</v>
      </c>
      <c r="Z1178" s="4">
        <f>(L1178-M1178)/L1178*100</f>
        <v>94.493783303730012</v>
      </c>
      <c r="AA1178" s="4">
        <f>(N1178-O1178)/N1178*100</f>
        <v>40.877598152424937</v>
      </c>
      <c r="AB1178" s="8">
        <f>(R1178-S1178)/R1178*100</f>
        <v>93.539325842696627</v>
      </c>
      <c r="AC1178" s="12"/>
    </row>
    <row r="1179" spans="1:29" x14ac:dyDescent="0.35">
      <c r="A1179" s="3" t="s">
        <v>80</v>
      </c>
      <c r="B1179" s="3" t="s">
        <v>76</v>
      </c>
      <c r="C1179" s="3">
        <v>2024</v>
      </c>
      <c r="D1179" s="3">
        <v>4</v>
      </c>
      <c r="E1179" s="3">
        <v>16</v>
      </c>
      <c r="F1179" s="12"/>
      <c r="G1179" s="12"/>
      <c r="H1179" s="4">
        <v>250</v>
      </c>
      <c r="I1179" s="4">
        <v>30</v>
      </c>
      <c r="J1179" s="4">
        <v>323</v>
      </c>
      <c r="K1179" s="4">
        <v>72.099999999999994</v>
      </c>
      <c r="L1179" s="4">
        <v>433</v>
      </c>
      <c r="M1179" s="4">
        <v>95</v>
      </c>
      <c r="N1179" s="8">
        <v>63.5</v>
      </c>
      <c r="O1179" s="8">
        <v>36.700000000000003</v>
      </c>
      <c r="P1179" s="12"/>
      <c r="Q1179" s="12"/>
      <c r="R1179" s="8">
        <v>9.44</v>
      </c>
      <c r="S1179" s="8">
        <v>1.91</v>
      </c>
      <c r="T1179" s="4">
        <v>8.1</v>
      </c>
      <c r="U1179" s="4">
        <v>7.45</v>
      </c>
      <c r="V1179" s="4">
        <v>3.89</v>
      </c>
      <c r="W1179" s="4">
        <v>3.24</v>
      </c>
      <c r="X1179" s="4">
        <f>(H1179-I1179)/H1179*100</f>
        <v>88</v>
      </c>
      <c r="Y1179" s="4">
        <f>(J1179-K1179)/J1179*100</f>
        <v>77.678018575851397</v>
      </c>
      <c r="Z1179" s="4">
        <f>(L1179-M1179)/L1179*100</f>
        <v>78.060046189376436</v>
      </c>
      <c r="AA1179" s="4">
        <f>(N1179-O1179)/N1179*100</f>
        <v>42.204724409448815</v>
      </c>
      <c r="AB1179" s="8">
        <f>(R1179-S1179)/R1179*100</f>
        <v>79.766949152542367</v>
      </c>
      <c r="AC1179" s="12"/>
    </row>
    <row r="1180" spans="1:29" x14ac:dyDescent="0.35">
      <c r="A1180" s="3" t="s">
        <v>80</v>
      </c>
      <c r="B1180" s="3" t="s">
        <v>76</v>
      </c>
      <c r="C1180" s="3">
        <v>2024</v>
      </c>
      <c r="D1180" s="3">
        <v>4</v>
      </c>
      <c r="E1180" s="3">
        <v>23</v>
      </c>
      <c r="F1180" s="12"/>
      <c r="G1180" s="12"/>
      <c r="H1180" s="4">
        <v>160</v>
      </c>
      <c r="I1180" s="4">
        <v>15</v>
      </c>
      <c r="J1180" s="4">
        <v>306</v>
      </c>
      <c r="K1180" s="4">
        <v>57.8</v>
      </c>
      <c r="L1180" s="4">
        <v>332</v>
      </c>
      <c r="M1180" s="4">
        <v>48</v>
      </c>
      <c r="N1180" s="4">
        <v>51.4</v>
      </c>
      <c r="O1180" s="4">
        <v>20.399999999999999</v>
      </c>
      <c r="P1180" s="12"/>
      <c r="Q1180" s="12"/>
      <c r="R1180" s="4">
        <v>6.226</v>
      </c>
      <c r="S1180" s="4">
        <v>0.373</v>
      </c>
      <c r="T1180" s="4">
        <v>8.19</v>
      </c>
      <c r="U1180" s="4">
        <v>8.07</v>
      </c>
      <c r="V1180" s="4">
        <v>3.89</v>
      </c>
      <c r="W1180" s="4">
        <v>2.89</v>
      </c>
      <c r="X1180" s="4">
        <f>(H1180-I1180)/H1180*100</f>
        <v>90.625</v>
      </c>
      <c r="Y1180" s="4">
        <f>(J1180-K1180)/J1180*100</f>
        <v>81.111111111111114</v>
      </c>
      <c r="Z1180" s="4">
        <f>(L1180-M1180)/L1180*100</f>
        <v>85.542168674698786</v>
      </c>
      <c r="AA1180" s="4">
        <f>(N1180-O1180)/N1180*100</f>
        <v>60.311284046692606</v>
      </c>
      <c r="AB1180" s="8">
        <f>(R1180-S1180)/R1180*100</f>
        <v>94.008994539029871</v>
      </c>
      <c r="AC1180" s="12"/>
    </row>
    <row r="1181" spans="1:29" x14ac:dyDescent="0.35">
      <c r="A1181" s="3" t="s">
        <v>80</v>
      </c>
      <c r="B1181" s="3" t="s">
        <v>76</v>
      </c>
      <c r="C1181" s="3">
        <v>2024</v>
      </c>
      <c r="D1181" s="3">
        <v>5</v>
      </c>
      <c r="E1181" s="3">
        <v>7</v>
      </c>
      <c r="F1181" s="8">
        <v>227470</v>
      </c>
      <c r="G1181" s="8">
        <v>7108</v>
      </c>
      <c r="H1181" s="4">
        <v>150</v>
      </c>
      <c r="I1181" s="4">
        <v>5</v>
      </c>
      <c r="J1181" s="4">
        <v>294</v>
      </c>
      <c r="K1181" s="4">
        <v>65.900000000000006</v>
      </c>
      <c r="L1181" s="4">
        <v>367</v>
      </c>
      <c r="M1181" s="4">
        <v>49</v>
      </c>
      <c r="N1181" s="8">
        <v>47.7</v>
      </c>
      <c r="O1181" s="8">
        <v>28.4</v>
      </c>
      <c r="P1181" s="8">
        <v>478</v>
      </c>
      <c r="Q1181" s="8">
        <v>289</v>
      </c>
      <c r="R1181" s="8">
        <v>12.426</v>
      </c>
      <c r="S1181" s="8">
        <v>0.79300000000000004</v>
      </c>
      <c r="T1181" s="4">
        <v>7.81</v>
      </c>
      <c r="U1181" s="4">
        <v>7.46</v>
      </c>
      <c r="V1181" s="4">
        <v>4.17</v>
      </c>
      <c r="W1181" s="4">
        <v>3.23</v>
      </c>
      <c r="X1181" s="4">
        <f>(H1181-I1181)/H1181*100</f>
        <v>96.666666666666671</v>
      </c>
      <c r="Y1181" s="4">
        <f>(J1181-K1181)/J1181*100</f>
        <v>77.585034013605437</v>
      </c>
      <c r="Z1181" s="4">
        <f>(L1181-M1181)/L1181*100</f>
        <v>86.648501362397823</v>
      </c>
      <c r="AA1181" s="4">
        <f>(N1181-O1181)/N1181*100</f>
        <v>40.461215932914051</v>
      </c>
      <c r="AB1181" s="8">
        <f>(R1181-S1181)/R1181*100</f>
        <v>93.61821986158057</v>
      </c>
      <c r="AC1181" s="12"/>
    </row>
    <row r="1182" spans="1:29" x14ac:dyDescent="0.35">
      <c r="A1182" s="3" t="s">
        <v>80</v>
      </c>
      <c r="B1182" s="3" t="s">
        <v>76</v>
      </c>
      <c r="C1182" s="3">
        <v>2024</v>
      </c>
      <c r="D1182" s="3">
        <v>5</v>
      </c>
      <c r="E1182" s="3">
        <v>14</v>
      </c>
      <c r="F1182" s="10"/>
      <c r="G1182" s="10"/>
      <c r="H1182" s="4">
        <v>220</v>
      </c>
      <c r="I1182" s="4">
        <v>20</v>
      </c>
      <c r="J1182" s="4">
        <v>694</v>
      </c>
      <c r="K1182" s="4">
        <v>69</v>
      </c>
      <c r="L1182" s="4">
        <v>2224</v>
      </c>
      <c r="M1182" s="4">
        <v>64</v>
      </c>
      <c r="N1182" s="4">
        <v>102.6</v>
      </c>
      <c r="O1182" s="4">
        <v>31.1</v>
      </c>
      <c r="P1182" s="4">
        <v>515</v>
      </c>
      <c r="Q1182" s="4">
        <v>325</v>
      </c>
      <c r="R1182" s="4">
        <v>12.18</v>
      </c>
      <c r="S1182" s="4">
        <v>1.44</v>
      </c>
      <c r="T1182" s="4">
        <v>7.37</v>
      </c>
      <c r="U1182" s="4">
        <v>7.45</v>
      </c>
      <c r="V1182" s="4">
        <v>4.4400000000000004</v>
      </c>
      <c r="W1182" s="4">
        <v>3.18</v>
      </c>
      <c r="X1182" s="4">
        <f>(H1182-I1182)/H1182*100</f>
        <v>90.909090909090907</v>
      </c>
      <c r="Y1182" s="4">
        <f>(J1182-K1182)/J1182*100</f>
        <v>90.057636887608069</v>
      </c>
      <c r="Z1182" s="4">
        <f>(L1182-M1182)/L1182*100</f>
        <v>97.122302158273371</v>
      </c>
      <c r="AA1182" s="4">
        <f>(N1182-O1182)/N1182*100</f>
        <v>69.688109161793378</v>
      </c>
      <c r="AB1182" s="8">
        <f>(R1182-S1182)/R1182*100</f>
        <v>88.177339901477836</v>
      </c>
      <c r="AC1182" s="12"/>
    </row>
    <row r="1183" spans="1:29" x14ac:dyDescent="0.35">
      <c r="A1183" s="3" t="s">
        <v>80</v>
      </c>
      <c r="B1183" s="3" t="s">
        <v>76</v>
      </c>
      <c r="C1183" s="3">
        <v>2024</v>
      </c>
      <c r="D1183" s="3">
        <v>5</v>
      </c>
      <c r="E1183" s="3">
        <v>21</v>
      </c>
      <c r="F1183" s="12"/>
      <c r="G1183" s="12"/>
      <c r="H1183" s="4">
        <v>270</v>
      </c>
      <c r="I1183" s="4">
        <v>20</v>
      </c>
      <c r="J1183" s="4">
        <v>415</v>
      </c>
      <c r="K1183" s="4">
        <v>54.5</v>
      </c>
      <c r="L1183" s="4">
        <v>404</v>
      </c>
      <c r="M1183" s="4">
        <v>66</v>
      </c>
      <c r="N1183" s="4">
        <v>79.5</v>
      </c>
      <c r="O1183" s="4">
        <v>31.6</v>
      </c>
      <c r="P1183" s="12"/>
      <c r="Q1183" s="12"/>
      <c r="R1183" s="4">
        <v>7.71</v>
      </c>
      <c r="S1183" s="4">
        <v>1.67</v>
      </c>
      <c r="T1183" s="4">
        <v>8.2100000000000009</v>
      </c>
      <c r="U1183" s="4">
        <v>7.43</v>
      </c>
      <c r="V1183" s="4">
        <v>3.48</v>
      </c>
      <c r="W1183" s="4">
        <v>3.22</v>
      </c>
      <c r="X1183" s="4">
        <f>(H1183-I1183)/H1183*100</f>
        <v>92.592592592592595</v>
      </c>
      <c r="Y1183" s="4">
        <f>(J1183-K1183)/J1183*100</f>
        <v>86.867469879518083</v>
      </c>
      <c r="Z1183" s="4">
        <f>(L1183-M1183)/L1183*100</f>
        <v>83.663366336633658</v>
      </c>
      <c r="AA1183" s="4">
        <f>(N1183-O1183)/N1183*100</f>
        <v>60.251572327044023</v>
      </c>
      <c r="AB1183" s="8">
        <f>(R1183-S1183)/R1183*100</f>
        <v>78.339818417639435</v>
      </c>
      <c r="AC1183" s="12"/>
    </row>
    <row r="1184" spans="1:29" x14ac:dyDescent="0.35">
      <c r="A1184" s="3" t="s">
        <v>80</v>
      </c>
      <c r="B1184" s="3" t="s">
        <v>76</v>
      </c>
      <c r="C1184" s="3">
        <v>2024</v>
      </c>
      <c r="D1184" s="3">
        <v>5</v>
      </c>
      <c r="E1184" s="3">
        <v>28</v>
      </c>
      <c r="F1184" s="10"/>
      <c r="G1184" s="10"/>
      <c r="H1184" s="4">
        <v>180</v>
      </c>
      <c r="I1184" s="4">
        <v>25</v>
      </c>
      <c r="J1184" s="4">
        <v>321</v>
      </c>
      <c r="K1184" s="4">
        <v>69.400000000000006</v>
      </c>
      <c r="L1184" s="4">
        <v>313</v>
      </c>
      <c r="M1184" s="4">
        <v>63</v>
      </c>
      <c r="N1184" s="4">
        <v>63.1</v>
      </c>
      <c r="O1184" s="4">
        <v>32.799999999999997</v>
      </c>
      <c r="P1184" s="10"/>
      <c r="Q1184" s="10"/>
      <c r="R1184" s="4">
        <v>6.8479999999999999</v>
      </c>
      <c r="S1184" s="4">
        <v>1.466</v>
      </c>
      <c r="T1184" s="4">
        <v>8.1</v>
      </c>
      <c r="U1184" s="4">
        <v>7.5</v>
      </c>
      <c r="V1184" s="4">
        <v>4.0599999999999996</v>
      </c>
      <c r="W1184" s="4">
        <v>3.24</v>
      </c>
      <c r="X1184" s="4">
        <f>(H1184-I1184)/H1184*100</f>
        <v>86.111111111111114</v>
      </c>
      <c r="Y1184" s="4">
        <f>(J1184-K1184)/J1184*100</f>
        <v>78.380062305295951</v>
      </c>
      <c r="Z1184" s="4">
        <f>(L1184-M1184)/L1184*100</f>
        <v>79.87220447284345</v>
      </c>
      <c r="AA1184" s="4">
        <f>(N1184-O1184)/N1184*100</f>
        <v>48.019017432646599</v>
      </c>
      <c r="AB1184" s="8">
        <f>(R1184-S1184)/R1184*100</f>
        <v>78.592289719626166</v>
      </c>
      <c r="AC1184" s="12"/>
    </row>
    <row r="1185" spans="1:29" x14ac:dyDescent="0.35">
      <c r="A1185" s="3" t="s">
        <v>80</v>
      </c>
      <c r="B1185" s="3" t="s">
        <v>76</v>
      </c>
      <c r="C1185" s="3">
        <v>2024</v>
      </c>
      <c r="D1185" s="3">
        <v>6</v>
      </c>
      <c r="E1185" s="3">
        <v>4</v>
      </c>
      <c r="F1185" s="4">
        <v>198561</v>
      </c>
      <c r="G1185" s="4">
        <v>7091</v>
      </c>
      <c r="H1185" s="4">
        <v>300</v>
      </c>
      <c r="I1185" s="4">
        <v>25</v>
      </c>
      <c r="J1185" s="4">
        <v>446</v>
      </c>
      <c r="K1185" s="4">
        <v>55.4</v>
      </c>
      <c r="L1185" s="4">
        <v>433</v>
      </c>
      <c r="M1185" s="4">
        <v>67</v>
      </c>
      <c r="N1185" s="8">
        <v>112.1</v>
      </c>
      <c r="O1185" s="8">
        <v>36.700000000000003</v>
      </c>
      <c r="P1185" s="8">
        <v>349</v>
      </c>
      <c r="Q1185" s="8">
        <v>290</v>
      </c>
      <c r="R1185" s="8">
        <v>6.48</v>
      </c>
      <c r="S1185" s="8">
        <v>1.21</v>
      </c>
      <c r="T1185" s="4">
        <v>8.14</v>
      </c>
      <c r="U1185" s="4">
        <v>7.53</v>
      </c>
      <c r="V1185" s="4">
        <v>3.89</v>
      </c>
      <c r="W1185" s="4">
        <v>3.23</v>
      </c>
      <c r="X1185" s="4">
        <f>(H1185-I1185)/H1185*100</f>
        <v>91.666666666666657</v>
      </c>
      <c r="Y1185" s="4">
        <f>(J1185-K1185)/J1185*100</f>
        <v>87.578475336322867</v>
      </c>
      <c r="Z1185" s="4">
        <f>(L1185-M1185)/L1185*100</f>
        <v>84.526558891454968</v>
      </c>
      <c r="AA1185" s="4">
        <f>(N1185-O1185)/N1185*100</f>
        <v>67.261373773416594</v>
      </c>
      <c r="AB1185" s="8">
        <f>(R1185-S1185)/R1185*100</f>
        <v>81.327160493827165</v>
      </c>
      <c r="AC1185" s="12"/>
    </row>
    <row r="1186" spans="1:29" x14ac:dyDescent="0.35">
      <c r="A1186" s="3" t="s">
        <v>80</v>
      </c>
      <c r="B1186" s="3" t="s">
        <v>76</v>
      </c>
      <c r="C1186" s="3">
        <v>2024</v>
      </c>
      <c r="D1186" s="3">
        <v>6</v>
      </c>
      <c r="E1186" s="3">
        <v>11</v>
      </c>
      <c r="F1186" s="12"/>
      <c r="G1186" s="12"/>
      <c r="H1186" s="4">
        <v>160</v>
      </c>
      <c r="I1186" s="4">
        <v>15</v>
      </c>
      <c r="J1186" s="4">
        <v>432</v>
      </c>
      <c r="K1186" s="4">
        <v>48.6</v>
      </c>
      <c r="L1186" s="4">
        <v>363</v>
      </c>
      <c r="M1186" s="4">
        <v>60</v>
      </c>
      <c r="N1186" s="4">
        <v>58.3</v>
      </c>
      <c r="O1186" s="4">
        <v>35.4</v>
      </c>
      <c r="P1186" s="12"/>
      <c r="Q1186" s="12"/>
      <c r="R1186" s="4">
        <v>10.15</v>
      </c>
      <c r="S1186" s="4">
        <v>3.028</v>
      </c>
      <c r="T1186" s="4">
        <v>7.97</v>
      </c>
      <c r="U1186" s="4">
        <v>7.48</v>
      </c>
      <c r="V1186" s="4">
        <v>5.32</v>
      </c>
      <c r="W1186" s="4">
        <v>4.1500000000000004</v>
      </c>
      <c r="X1186" s="4">
        <f>(H1186-I1186)/H1186*100</f>
        <v>90.625</v>
      </c>
      <c r="Y1186" s="4">
        <f>(J1186-K1186)/J1186*100</f>
        <v>88.75</v>
      </c>
      <c r="Z1186" s="4">
        <f>(L1186-M1186)/L1186*100</f>
        <v>83.471074380165291</v>
      </c>
      <c r="AA1186" s="4">
        <f>(N1186-O1186)/N1186*100</f>
        <v>39.279588336192113</v>
      </c>
      <c r="AB1186" s="8">
        <f>(R1186-S1186)/R1186*100</f>
        <v>70.167487684729053</v>
      </c>
      <c r="AC1186" s="12"/>
    </row>
    <row r="1187" spans="1:29" x14ac:dyDescent="0.35">
      <c r="A1187" s="3" t="s">
        <v>80</v>
      </c>
      <c r="B1187" s="3" t="s">
        <v>76</v>
      </c>
      <c r="C1187" s="3">
        <v>2024</v>
      </c>
      <c r="D1187" s="3">
        <v>6</v>
      </c>
      <c r="E1187" s="3">
        <v>18</v>
      </c>
      <c r="F1187" s="10"/>
      <c r="G1187" s="10"/>
      <c r="H1187" s="4">
        <v>260</v>
      </c>
      <c r="I1187" s="4">
        <v>15</v>
      </c>
      <c r="J1187" s="4">
        <v>593</v>
      </c>
      <c r="K1187" s="4">
        <v>40.9</v>
      </c>
      <c r="L1187" s="4">
        <v>782</v>
      </c>
      <c r="M1187" s="4">
        <v>66</v>
      </c>
      <c r="N1187" s="4">
        <v>82.4</v>
      </c>
      <c r="O1187" s="4">
        <v>24.3</v>
      </c>
      <c r="P1187" s="10"/>
      <c r="Q1187" s="10"/>
      <c r="R1187" s="4">
        <v>6.42</v>
      </c>
      <c r="S1187" s="4">
        <v>2</v>
      </c>
      <c r="T1187" s="4">
        <v>7.9</v>
      </c>
      <c r="U1187" s="4">
        <v>7.43</v>
      </c>
      <c r="V1187" s="4">
        <v>5.83</v>
      </c>
      <c r="W1187" s="4">
        <v>4.0999999999999996</v>
      </c>
      <c r="X1187" s="4">
        <f>(H1187-I1187)/H1187*100</f>
        <v>94.230769230769226</v>
      </c>
      <c r="Y1187" s="4">
        <f>(J1187-K1187)/J1187*100</f>
        <v>93.102866779089382</v>
      </c>
      <c r="Z1187" s="4">
        <f>(L1187-M1187)/L1187*100</f>
        <v>91.56010230179028</v>
      </c>
      <c r="AA1187" s="4">
        <f>(N1187-O1187)/N1187*100</f>
        <v>70.509708737864088</v>
      </c>
      <c r="AB1187" s="8">
        <f>(R1187-S1187)/R1187*100</f>
        <v>68.847352024922117</v>
      </c>
      <c r="AC1187" s="12"/>
    </row>
    <row r="1188" spans="1:29" x14ac:dyDescent="0.35">
      <c r="A1188" s="3" t="s">
        <v>80</v>
      </c>
      <c r="B1188" s="3" t="s">
        <v>76</v>
      </c>
      <c r="C1188" s="3">
        <v>2024</v>
      </c>
      <c r="D1188" s="3">
        <v>6</v>
      </c>
      <c r="E1188" s="3">
        <v>25</v>
      </c>
      <c r="F1188" s="10"/>
      <c r="G1188" s="10"/>
      <c r="H1188" s="4">
        <v>290</v>
      </c>
      <c r="I1188" s="4">
        <v>15</v>
      </c>
      <c r="J1188" s="4">
        <v>730</v>
      </c>
      <c r="K1188" s="4">
        <v>34.799999999999997</v>
      </c>
      <c r="L1188" s="4">
        <v>467</v>
      </c>
      <c r="M1188" s="4">
        <v>46</v>
      </c>
      <c r="N1188" s="4">
        <v>58</v>
      </c>
      <c r="O1188" s="4">
        <v>24.4</v>
      </c>
      <c r="P1188" s="10"/>
      <c r="Q1188" s="10"/>
      <c r="R1188" s="4">
        <v>4.78</v>
      </c>
      <c r="S1188" s="4">
        <v>0.78400000000000003</v>
      </c>
      <c r="T1188" s="4">
        <v>7.99</v>
      </c>
      <c r="U1188" s="4">
        <v>7.53</v>
      </c>
      <c r="V1188" s="4">
        <v>4.6500000000000004</v>
      </c>
      <c r="W1188" s="4">
        <v>4.04</v>
      </c>
      <c r="X1188" s="4">
        <f>(H1188-I1188)/H1188*100</f>
        <v>94.827586206896555</v>
      </c>
      <c r="Y1188" s="4">
        <f>(J1188-K1188)/J1188*100</f>
        <v>95.232876712328775</v>
      </c>
      <c r="Z1188" s="4">
        <f>(L1188-M1188)/L1188*100</f>
        <v>90.149892933618844</v>
      </c>
      <c r="AA1188" s="4">
        <f>(N1188-O1188)/N1188*100</f>
        <v>57.931034482758626</v>
      </c>
      <c r="AB1188" s="8">
        <f>(R1188-S1188)/R1188*100</f>
        <v>83.59832635983264</v>
      </c>
      <c r="AC1188" s="12"/>
    </row>
    <row r="1189" spans="1:29" x14ac:dyDescent="0.35">
      <c r="A1189" s="3" t="s">
        <v>80</v>
      </c>
      <c r="B1189" s="3" t="s">
        <v>76</v>
      </c>
      <c r="C1189" s="3">
        <v>2024</v>
      </c>
      <c r="D1189" s="3">
        <v>7</v>
      </c>
      <c r="E1189" s="3">
        <v>2</v>
      </c>
      <c r="F1189" s="8">
        <v>212471</v>
      </c>
      <c r="G1189" s="8">
        <v>6854</v>
      </c>
      <c r="H1189" s="4">
        <v>170</v>
      </c>
      <c r="I1189" s="4">
        <v>20</v>
      </c>
      <c r="J1189" s="4">
        <v>353</v>
      </c>
      <c r="K1189" s="4">
        <v>45.4</v>
      </c>
      <c r="L1189" s="4">
        <v>233</v>
      </c>
      <c r="M1189" s="4">
        <v>45</v>
      </c>
      <c r="N1189" s="4">
        <v>68.099999999999994</v>
      </c>
      <c r="O1189" s="4">
        <v>15.6</v>
      </c>
      <c r="P1189" s="8">
        <v>314</v>
      </c>
      <c r="Q1189" s="8">
        <v>218</v>
      </c>
      <c r="R1189" s="4">
        <v>6.0819999999999999</v>
      </c>
      <c r="S1189" s="4">
        <v>0.628</v>
      </c>
      <c r="T1189" s="4">
        <v>8.11</v>
      </c>
      <c r="U1189" s="4">
        <v>7.35</v>
      </c>
      <c r="V1189" s="4">
        <v>4.76</v>
      </c>
      <c r="W1189" s="4">
        <v>3.74</v>
      </c>
      <c r="X1189" s="4">
        <f>(H1189-I1189)/H1189*100</f>
        <v>88.235294117647058</v>
      </c>
      <c r="Y1189" s="4">
        <f>(J1189-K1189)/J1189*100</f>
        <v>87.138810198300291</v>
      </c>
      <c r="Z1189" s="4">
        <f>(L1189-M1189)/L1189*100</f>
        <v>80.68669527896995</v>
      </c>
      <c r="AA1189" s="4">
        <f>(N1189-O1189)/N1189*100</f>
        <v>77.092511013215855</v>
      </c>
      <c r="AB1189" s="8">
        <f>(R1189-S1189)/R1189*100</f>
        <v>89.674449194343964</v>
      </c>
      <c r="AC1189" s="12"/>
    </row>
    <row r="1190" spans="1:29" x14ac:dyDescent="0.35">
      <c r="A1190" s="3" t="s">
        <v>80</v>
      </c>
      <c r="B1190" s="3" t="s">
        <v>76</v>
      </c>
      <c r="C1190" s="3">
        <v>2024</v>
      </c>
      <c r="D1190" s="3">
        <v>7</v>
      </c>
      <c r="E1190" s="3">
        <v>9</v>
      </c>
      <c r="F1190" s="10"/>
      <c r="G1190" s="10"/>
      <c r="H1190" s="4">
        <v>480</v>
      </c>
      <c r="I1190" s="4">
        <v>4</v>
      </c>
      <c r="J1190" s="4">
        <v>486</v>
      </c>
      <c r="K1190" s="4">
        <v>39.4</v>
      </c>
      <c r="L1190" s="4">
        <v>329</v>
      </c>
      <c r="M1190" s="4">
        <v>40</v>
      </c>
      <c r="N1190" s="8">
        <v>68.7</v>
      </c>
      <c r="O1190" s="8">
        <v>16.600000000000001</v>
      </c>
      <c r="P1190" s="12"/>
      <c r="Q1190" s="12"/>
      <c r="R1190" s="8">
        <v>6.8559999999999999</v>
      </c>
      <c r="S1190" s="8">
        <v>0.94</v>
      </c>
      <c r="T1190" s="4">
        <v>7.99</v>
      </c>
      <c r="U1190" s="4">
        <v>7.58</v>
      </c>
      <c r="V1190" s="4">
        <v>4.96</v>
      </c>
      <c r="W1190" s="4">
        <v>3.79</v>
      </c>
      <c r="X1190" s="4">
        <f>(H1190-I1190)/H1190*100</f>
        <v>99.166666666666671</v>
      </c>
      <c r="Y1190" s="4">
        <f>(J1190-K1190)/J1190*100</f>
        <v>91.893004115226347</v>
      </c>
      <c r="Z1190" s="4">
        <f>(L1190-M1190)/L1190*100</f>
        <v>87.841945288753791</v>
      </c>
      <c r="AA1190" s="4">
        <f>(N1190-O1190)/N1190*100</f>
        <v>75.836972343522561</v>
      </c>
      <c r="AB1190" s="8">
        <f>(R1190-S1190)/R1190*100</f>
        <v>86.289381563593935</v>
      </c>
      <c r="AC1190" s="12"/>
    </row>
    <row r="1191" spans="1:29" x14ac:dyDescent="0.35">
      <c r="A1191" s="3" t="s">
        <v>80</v>
      </c>
      <c r="B1191" s="3" t="s">
        <v>76</v>
      </c>
      <c r="C1191" s="3">
        <v>2024</v>
      </c>
      <c r="D1191" s="3">
        <v>7</v>
      </c>
      <c r="E1191" s="3">
        <v>16</v>
      </c>
      <c r="F1191" s="12"/>
      <c r="G1191" s="12"/>
      <c r="H1191" s="4">
        <v>280</v>
      </c>
      <c r="I1191" s="4">
        <v>20</v>
      </c>
      <c r="J1191" s="4">
        <v>478</v>
      </c>
      <c r="K1191" s="4">
        <v>31.4</v>
      </c>
      <c r="L1191" s="4">
        <v>480</v>
      </c>
      <c r="M1191" s="4">
        <v>45</v>
      </c>
      <c r="N1191" s="8">
        <v>63.2</v>
      </c>
      <c r="O1191" s="8">
        <v>18.2</v>
      </c>
      <c r="P1191" s="12"/>
      <c r="Q1191" s="12"/>
      <c r="R1191" s="8">
        <v>6.28</v>
      </c>
      <c r="S1191" s="8">
        <v>1.752</v>
      </c>
      <c r="T1191" s="4">
        <v>7.99</v>
      </c>
      <c r="U1191" s="4">
        <v>7.48</v>
      </c>
      <c r="V1191" s="4">
        <v>5.71</v>
      </c>
      <c r="W1191" s="4">
        <v>4.01</v>
      </c>
      <c r="X1191" s="4">
        <f>(H1191-I1191)/H1191*100</f>
        <v>92.857142857142861</v>
      </c>
      <c r="Y1191" s="4">
        <f>(J1191-K1191)/J1191*100</f>
        <v>93.43096234309624</v>
      </c>
      <c r="Z1191" s="4">
        <f>(L1191-M1191)/L1191*100</f>
        <v>90.625</v>
      </c>
      <c r="AA1191" s="4">
        <f>(N1191-O1191)/N1191*100</f>
        <v>71.202531645569621</v>
      </c>
      <c r="AB1191" s="8">
        <f>(R1191-S1191)/R1191*100</f>
        <v>72.101910828025481</v>
      </c>
      <c r="AC1191" s="12"/>
    </row>
    <row r="1192" spans="1:29" x14ac:dyDescent="0.35">
      <c r="A1192" s="3" t="s">
        <v>80</v>
      </c>
      <c r="B1192" s="3" t="s">
        <v>76</v>
      </c>
      <c r="C1192" s="3">
        <v>2024</v>
      </c>
      <c r="D1192" s="3">
        <v>7</v>
      </c>
      <c r="E1192" s="3">
        <v>23</v>
      </c>
      <c r="F1192" s="12"/>
      <c r="G1192" s="12"/>
      <c r="H1192" s="4">
        <v>260</v>
      </c>
      <c r="I1192" s="4">
        <v>15</v>
      </c>
      <c r="J1192" s="4">
        <v>329</v>
      </c>
      <c r="K1192" s="4">
        <v>33.1</v>
      </c>
      <c r="L1192" s="4">
        <v>733</v>
      </c>
      <c r="M1192" s="4">
        <v>42</v>
      </c>
      <c r="N1192" s="4">
        <v>67.400000000000006</v>
      </c>
      <c r="O1192" s="4">
        <v>19.8</v>
      </c>
      <c r="P1192" s="12"/>
      <c r="Q1192" s="12"/>
      <c r="R1192" s="8">
        <v>9.41</v>
      </c>
      <c r="S1192" s="8">
        <v>1.68</v>
      </c>
      <c r="T1192" s="4">
        <v>7.76</v>
      </c>
      <c r="U1192" s="4">
        <v>7.47</v>
      </c>
      <c r="V1192" s="4">
        <v>4.3600000000000003</v>
      </c>
      <c r="W1192" s="4">
        <v>3.31</v>
      </c>
      <c r="X1192" s="4">
        <f>(H1192-I1192)/H1192*100</f>
        <v>94.230769230769226</v>
      </c>
      <c r="Y1192" s="4">
        <f>(J1192-K1192)/J1192*100</f>
        <v>89.939209726443764</v>
      </c>
      <c r="Z1192" s="4">
        <f>(L1192-M1192)/L1192*100</f>
        <v>94.270122783083224</v>
      </c>
      <c r="AA1192" s="4">
        <f>(N1192-O1192)/N1192*100</f>
        <v>70.623145400593472</v>
      </c>
      <c r="AB1192" s="8">
        <f>(R1192-S1192)/R1192*100</f>
        <v>82.146652497343254</v>
      </c>
      <c r="AC1192" s="12"/>
    </row>
    <row r="1193" spans="1:29" x14ac:dyDescent="0.35">
      <c r="A1193" s="3" t="s">
        <v>80</v>
      </c>
      <c r="B1193" s="3" t="s">
        <v>76</v>
      </c>
      <c r="C1193" s="3">
        <v>2024</v>
      </c>
      <c r="D1193" s="3">
        <v>8</v>
      </c>
      <c r="E1193" s="3">
        <v>6</v>
      </c>
      <c r="F1193" s="8">
        <v>191096</v>
      </c>
      <c r="G1193" s="8">
        <v>5972</v>
      </c>
      <c r="H1193" s="4">
        <v>310</v>
      </c>
      <c r="I1193" s="4">
        <v>20</v>
      </c>
      <c r="J1193" s="4">
        <v>575</v>
      </c>
      <c r="K1193" s="4">
        <v>35.700000000000003</v>
      </c>
      <c r="L1193" s="4">
        <v>413</v>
      </c>
      <c r="M1193" s="4">
        <v>32</v>
      </c>
      <c r="N1193" s="4">
        <v>63.4</v>
      </c>
      <c r="O1193" s="4">
        <v>13.5</v>
      </c>
      <c r="P1193" s="8">
        <v>453</v>
      </c>
      <c r="Q1193" s="8">
        <v>337</v>
      </c>
      <c r="R1193" s="4">
        <v>6.2619999999999996</v>
      </c>
      <c r="S1193" s="4">
        <v>1.7569999999999999</v>
      </c>
      <c r="T1193" s="4">
        <v>8.09</v>
      </c>
      <c r="U1193" s="4">
        <v>7.41</v>
      </c>
      <c r="V1193" s="4">
        <v>4.09</v>
      </c>
      <c r="W1193" s="4">
        <v>3.18</v>
      </c>
      <c r="X1193" s="4">
        <f>(H1193-I1193)/H1193*100</f>
        <v>93.548387096774192</v>
      </c>
      <c r="Y1193" s="4">
        <f>(J1193-K1193)/J1193*100</f>
        <v>93.79130434782607</v>
      </c>
      <c r="Z1193" s="4">
        <f>(L1193-M1193)/L1193*100</f>
        <v>92.25181598062953</v>
      </c>
      <c r="AA1193" s="4">
        <f>(N1193-O1193)/N1193*100</f>
        <v>78.706624605678229</v>
      </c>
      <c r="AB1193" s="8">
        <f>(R1193-S1193)/R1193*100</f>
        <v>71.941871606515491</v>
      </c>
      <c r="AC1193" s="12"/>
    </row>
    <row r="1194" spans="1:29" x14ac:dyDescent="0.35">
      <c r="A1194" s="3" t="s">
        <v>80</v>
      </c>
      <c r="B1194" s="3" t="s">
        <v>76</v>
      </c>
      <c r="C1194" s="3">
        <v>2024</v>
      </c>
      <c r="D1194" s="3">
        <v>8</v>
      </c>
      <c r="E1194" s="3">
        <v>12</v>
      </c>
      <c r="F1194" s="12"/>
      <c r="G1194" s="12"/>
      <c r="H1194" s="4">
        <v>190</v>
      </c>
      <c r="I1194" s="4">
        <v>25</v>
      </c>
      <c r="J1194" s="4">
        <v>502</v>
      </c>
      <c r="K1194" s="4">
        <v>42.8</v>
      </c>
      <c r="L1194" s="4">
        <v>552</v>
      </c>
      <c r="M1194" s="4">
        <v>54</v>
      </c>
      <c r="N1194" s="4">
        <v>37.5</v>
      </c>
      <c r="O1194" s="4">
        <v>11.6</v>
      </c>
      <c r="P1194" s="12"/>
      <c r="Q1194" s="12"/>
      <c r="R1194" s="8">
        <v>7.8040000000000003</v>
      </c>
      <c r="S1194" s="8">
        <v>1.4990000000000001</v>
      </c>
      <c r="T1194" s="4">
        <v>7.33</v>
      </c>
      <c r="U1194" s="4">
        <v>7.72</v>
      </c>
      <c r="V1194" s="4">
        <v>3.13</v>
      </c>
      <c r="W1194" s="4">
        <v>4.08</v>
      </c>
      <c r="X1194" s="4">
        <f>(H1194-I1194)/H1194*100</f>
        <v>86.842105263157904</v>
      </c>
      <c r="Y1194" s="4">
        <f>(J1194-K1194)/J1194*100</f>
        <v>91.474103585657375</v>
      </c>
      <c r="Z1194" s="4">
        <f>(L1194-M1194)/L1194*100</f>
        <v>90.217391304347828</v>
      </c>
      <c r="AA1194" s="4">
        <f>(N1194-O1194)/N1194*100</f>
        <v>69.066666666666663</v>
      </c>
      <c r="AB1194" s="8">
        <f>(R1194-S1194)/R1194*100</f>
        <v>80.791901588928752</v>
      </c>
      <c r="AC1194" s="12"/>
    </row>
    <row r="1195" spans="1:29" x14ac:dyDescent="0.35">
      <c r="A1195" s="3" t="s">
        <v>80</v>
      </c>
      <c r="B1195" s="3" t="s">
        <v>76</v>
      </c>
      <c r="C1195" s="3">
        <v>2024</v>
      </c>
      <c r="D1195" s="3">
        <v>8</v>
      </c>
      <c r="E1195" s="3">
        <v>27</v>
      </c>
      <c r="F1195" s="12"/>
      <c r="G1195" s="12"/>
      <c r="H1195" s="4">
        <v>170</v>
      </c>
      <c r="I1195" s="4">
        <v>25</v>
      </c>
      <c r="J1195" s="4">
        <v>249</v>
      </c>
      <c r="K1195" s="4">
        <v>36.299999999999997</v>
      </c>
      <c r="L1195" s="4">
        <v>620</v>
      </c>
      <c r="M1195" s="4">
        <v>60</v>
      </c>
      <c r="N1195" s="4">
        <v>41.8</v>
      </c>
      <c r="O1195" s="4">
        <v>6.5</v>
      </c>
      <c r="P1195" s="10"/>
      <c r="Q1195" s="10"/>
      <c r="R1195" s="4">
        <v>10.932</v>
      </c>
      <c r="S1195" s="4">
        <v>1.792</v>
      </c>
      <c r="T1195" s="4">
        <v>7.66</v>
      </c>
      <c r="U1195" s="4">
        <v>7.42</v>
      </c>
      <c r="V1195" s="4">
        <v>3.53</v>
      </c>
      <c r="W1195" s="4">
        <v>2.88</v>
      </c>
      <c r="X1195" s="4">
        <f>(H1195-I1195)/H1195*100</f>
        <v>85.294117647058826</v>
      </c>
      <c r="Y1195" s="4">
        <f>(J1195-K1195)/J1195*100</f>
        <v>85.421686746987945</v>
      </c>
      <c r="Z1195" s="4">
        <f>(L1195-M1195)/L1195*100</f>
        <v>90.322580645161281</v>
      </c>
      <c r="AA1195" s="4">
        <f>(N1195-O1195)/N1195*100</f>
        <v>84.449760765550238</v>
      </c>
      <c r="AB1195" s="8">
        <f>(R1195-S1195)/R1195*100</f>
        <v>83.607757043541895</v>
      </c>
      <c r="AC1195" s="12"/>
    </row>
    <row r="1196" spans="1:29" x14ac:dyDescent="0.35">
      <c r="A1196" s="3" t="s">
        <v>80</v>
      </c>
      <c r="B1196" s="3" t="s">
        <v>76</v>
      </c>
      <c r="C1196" s="3">
        <v>2024</v>
      </c>
      <c r="D1196" s="3">
        <v>9</v>
      </c>
      <c r="E1196" s="3">
        <v>3</v>
      </c>
      <c r="F1196" s="8">
        <v>188146</v>
      </c>
      <c r="G1196" s="8">
        <v>6069</v>
      </c>
      <c r="H1196" s="4">
        <v>260</v>
      </c>
      <c r="I1196" s="4">
        <v>10</v>
      </c>
      <c r="J1196" s="4">
        <v>328</v>
      </c>
      <c r="K1196" s="4">
        <v>34.799999999999997</v>
      </c>
      <c r="L1196" s="4">
        <v>1016</v>
      </c>
      <c r="M1196" s="4">
        <v>63</v>
      </c>
      <c r="N1196" s="4">
        <v>61</v>
      </c>
      <c r="O1196" s="4">
        <v>12.9</v>
      </c>
      <c r="P1196" s="8">
        <v>586</v>
      </c>
      <c r="Q1196" s="8">
        <v>394</v>
      </c>
      <c r="R1196" s="4">
        <v>11.12</v>
      </c>
      <c r="S1196" s="4">
        <v>1.66</v>
      </c>
      <c r="T1196" s="4">
        <v>7.73</v>
      </c>
      <c r="U1196" s="4">
        <v>7.56</v>
      </c>
      <c r="V1196" s="4">
        <v>4.29</v>
      </c>
      <c r="W1196" s="4">
        <v>2.97</v>
      </c>
      <c r="X1196" s="4">
        <f>(H1196-I1196)/H1196*100</f>
        <v>96.15384615384616</v>
      </c>
      <c r="Y1196" s="4">
        <f>(J1196-K1196)/J1196*100</f>
        <v>89.390243902439025</v>
      </c>
      <c r="Z1196" s="4">
        <f>(L1196-M1196)/L1196*100</f>
        <v>93.7992125984252</v>
      </c>
      <c r="AA1196" s="4">
        <f>(N1196-O1196)/N1196*100</f>
        <v>78.852459016393453</v>
      </c>
      <c r="AB1196" s="8">
        <f>(R1196-S1196)/R1196*100</f>
        <v>85.071942446043153</v>
      </c>
      <c r="AC1196" s="12"/>
    </row>
    <row r="1197" spans="1:29" x14ac:dyDescent="0.35">
      <c r="A1197" s="3" t="s">
        <v>80</v>
      </c>
      <c r="B1197" s="3" t="s">
        <v>76</v>
      </c>
      <c r="C1197" s="3">
        <v>2024</v>
      </c>
      <c r="D1197" s="3">
        <v>9</v>
      </c>
      <c r="E1197" s="3">
        <v>10</v>
      </c>
      <c r="F1197" s="10"/>
      <c r="G1197" s="10"/>
      <c r="H1197" s="4">
        <v>150</v>
      </c>
      <c r="I1197" s="4">
        <v>15</v>
      </c>
      <c r="J1197" s="4">
        <v>301</v>
      </c>
      <c r="K1197" s="4">
        <v>21.7</v>
      </c>
      <c r="L1197" s="4">
        <v>188</v>
      </c>
      <c r="M1197" s="4">
        <v>42</v>
      </c>
      <c r="N1197" s="4">
        <v>56.6</v>
      </c>
      <c r="O1197" s="4">
        <v>19.8</v>
      </c>
      <c r="P1197" s="10"/>
      <c r="Q1197" s="10"/>
      <c r="R1197" s="4">
        <v>2.722</v>
      </c>
      <c r="S1197" s="4">
        <v>0.626</v>
      </c>
      <c r="T1197" s="4">
        <v>8.09</v>
      </c>
      <c r="U1197" s="4">
        <v>7.58</v>
      </c>
      <c r="V1197" s="4">
        <v>3.83</v>
      </c>
      <c r="W1197" s="4">
        <v>2.88</v>
      </c>
      <c r="X1197" s="4">
        <f>(H1197-I1197)/H1197*100</f>
        <v>90</v>
      </c>
      <c r="Y1197" s="4">
        <f>(J1197-K1197)/J1197*100</f>
        <v>92.79069767441861</v>
      </c>
      <c r="Z1197" s="4">
        <f>(L1197-M1197)/L1197*100</f>
        <v>77.659574468085097</v>
      </c>
      <c r="AA1197" s="4">
        <f>(N1197-O1197)/N1197*100</f>
        <v>65.017667844522961</v>
      </c>
      <c r="AB1197" s="8">
        <f>(R1197-S1197)/R1197*100</f>
        <v>77.002204261572388</v>
      </c>
      <c r="AC1197" s="12"/>
    </row>
    <row r="1198" spans="1:29" x14ac:dyDescent="0.35">
      <c r="A1198" s="3" t="s">
        <v>80</v>
      </c>
      <c r="B1198" s="3" t="s">
        <v>76</v>
      </c>
      <c r="C1198" s="3">
        <v>2024</v>
      </c>
      <c r="D1198" s="3">
        <v>9</v>
      </c>
      <c r="E1198" s="3">
        <v>24</v>
      </c>
      <c r="F1198" s="12"/>
      <c r="G1198" s="12"/>
      <c r="H1198" s="4">
        <v>160</v>
      </c>
      <c r="I1198" s="4">
        <v>10</v>
      </c>
      <c r="J1198" s="4">
        <v>285</v>
      </c>
      <c r="K1198" s="4">
        <v>29.8</v>
      </c>
      <c r="L1198" s="4">
        <v>224</v>
      </c>
      <c r="M1198" s="4">
        <v>31</v>
      </c>
      <c r="N1198" s="8">
        <v>60.6</v>
      </c>
      <c r="O1198" s="8">
        <v>25.6</v>
      </c>
      <c r="P1198" s="12"/>
      <c r="Q1198" s="12"/>
      <c r="R1198" s="8">
        <v>4.9340000000000002</v>
      </c>
      <c r="S1198" s="8">
        <v>3.165</v>
      </c>
      <c r="T1198" s="4">
        <v>8.08</v>
      </c>
      <c r="U1198" s="4">
        <v>7.39</v>
      </c>
      <c r="V1198" s="4">
        <v>4.1100000000000003</v>
      </c>
      <c r="W1198" s="4">
        <v>3.12</v>
      </c>
      <c r="X1198" s="4">
        <f>(H1198-I1198)/H1198*100</f>
        <v>93.75</v>
      </c>
      <c r="Y1198" s="4">
        <f>(J1198-K1198)/J1198*100</f>
        <v>89.543859649122808</v>
      </c>
      <c r="Z1198" s="4">
        <f>(L1198-M1198)/L1198*100</f>
        <v>86.160714285714292</v>
      </c>
      <c r="AA1198" s="4">
        <f>(N1198-O1198)/N1198*100</f>
        <v>57.755775577557756</v>
      </c>
      <c r="AB1198" s="8">
        <f>(R1198-S1198)/R1198*100</f>
        <v>35.853263072557759</v>
      </c>
      <c r="AC1198" s="12"/>
    </row>
    <row r="1199" spans="1:29" x14ac:dyDescent="0.35">
      <c r="A1199" s="3" t="s">
        <v>80</v>
      </c>
      <c r="B1199" s="3" t="s">
        <v>76</v>
      </c>
      <c r="C1199" s="3">
        <v>2024</v>
      </c>
      <c r="D1199" s="3">
        <v>10</v>
      </c>
      <c r="E1199" s="3">
        <v>15</v>
      </c>
      <c r="F1199" s="8">
        <v>167922</v>
      </c>
      <c r="G1199" s="8">
        <v>5597</v>
      </c>
      <c r="H1199" s="4">
        <v>160</v>
      </c>
      <c r="I1199" s="4">
        <v>45</v>
      </c>
      <c r="J1199" s="4">
        <v>374</v>
      </c>
      <c r="K1199" s="4">
        <v>92.3</v>
      </c>
      <c r="L1199" s="4">
        <v>239</v>
      </c>
      <c r="M1199" s="4">
        <v>58</v>
      </c>
      <c r="N1199" s="4">
        <v>54.9</v>
      </c>
      <c r="O1199" s="4">
        <v>8.5</v>
      </c>
      <c r="P1199" s="4">
        <v>509</v>
      </c>
      <c r="Q1199" s="4">
        <v>371</v>
      </c>
      <c r="R1199" s="4">
        <v>5.73</v>
      </c>
      <c r="S1199" s="4">
        <v>5.61</v>
      </c>
      <c r="T1199" s="4">
        <v>8.15</v>
      </c>
      <c r="U1199" s="4">
        <v>7.41</v>
      </c>
      <c r="V1199" s="4">
        <v>3.98</v>
      </c>
      <c r="W1199" s="4">
        <v>2.9</v>
      </c>
      <c r="X1199" s="4">
        <f>(H1199-I1199)/H1199*100</f>
        <v>71.875</v>
      </c>
      <c r="Y1199" s="4">
        <f>(J1199-K1199)/J1199*100</f>
        <v>75.320855614973254</v>
      </c>
      <c r="Z1199" s="4">
        <f>(L1199-M1199)/L1199*100</f>
        <v>75.73221757322176</v>
      </c>
      <c r="AA1199" s="4">
        <f>(N1199-O1199)/N1199*100</f>
        <v>84.517304189435336</v>
      </c>
      <c r="AB1199" s="8">
        <f>(R1199-S1199)/R1199*100</f>
        <v>2.0942408376963368</v>
      </c>
      <c r="AC1199" s="12"/>
    </row>
    <row r="1200" spans="1:29" x14ac:dyDescent="0.35">
      <c r="A1200" s="3" t="s">
        <v>80</v>
      </c>
      <c r="B1200" s="3" t="s">
        <v>76</v>
      </c>
      <c r="C1200" s="3">
        <v>2024</v>
      </c>
      <c r="D1200" s="3">
        <v>10</v>
      </c>
      <c r="E1200" s="3">
        <v>29</v>
      </c>
      <c r="F1200" s="10"/>
      <c r="G1200" s="10"/>
      <c r="H1200" s="4">
        <v>240</v>
      </c>
      <c r="I1200" s="4">
        <v>10</v>
      </c>
      <c r="J1200" s="4">
        <v>288</v>
      </c>
      <c r="K1200" s="4">
        <v>13.5</v>
      </c>
      <c r="L1200" s="4">
        <v>309</v>
      </c>
      <c r="M1200" s="4">
        <v>48</v>
      </c>
      <c r="N1200" s="8">
        <v>53.9</v>
      </c>
      <c r="O1200" s="8">
        <v>17.399999999999999</v>
      </c>
      <c r="P1200" s="12"/>
      <c r="Q1200" s="12"/>
      <c r="R1200" s="8">
        <v>3.6880000000000002</v>
      </c>
      <c r="S1200" s="8">
        <v>1.393</v>
      </c>
      <c r="T1200" s="4">
        <v>8.2799999999999994</v>
      </c>
      <c r="U1200" s="4">
        <v>7.08</v>
      </c>
      <c r="V1200" s="4">
        <v>5.83</v>
      </c>
      <c r="W1200" s="4">
        <v>4.1399999999999997</v>
      </c>
      <c r="X1200" s="4">
        <f>(H1200-I1200)/H1200*100</f>
        <v>95.833333333333343</v>
      </c>
      <c r="Y1200" s="4">
        <f>(J1200-K1200)/J1200*100</f>
        <v>95.3125</v>
      </c>
      <c r="Z1200" s="4">
        <f>(L1200-M1200)/L1200*100</f>
        <v>84.466019417475721</v>
      </c>
      <c r="AA1200" s="4">
        <f>(N1200-O1200)/N1200*100</f>
        <v>67.71799628942486</v>
      </c>
      <c r="AB1200" s="8">
        <f>(R1200-S1200)/R1200*100</f>
        <v>62.228850325379604</v>
      </c>
      <c r="AC1200" s="12"/>
    </row>
    <row r="1201" spans="1:29" x14ac:dyDescent="0.35">
      <c r="A1201" s="3" t="s">
        <v>80</v>
      </c>
      <c r="B1201" s="3" t="s">
        <v>76</v>
      </c>
      <c r="C1201" s="3">
        <v>2024</v>
      </c>
      <c r="D1201" s="3">
        <v>11</v>
      </c>
      <c r="E1201" s="3">
        <v>5</v>
      </c>
      <c r="F1201" s="8">
        <v>205445</v>
      </c>
      <c r="G1201" s="8">
        <v>6848</v>
      </c>
      <c r="H1201" s="4">
        <v>120</v>
      </c>
      <c r="I1201" s="4">
        <v>10</v>
      </c>
      <c r="J1201" s="4">
        <v>381</v>
      </c>
      <c r="K1201" s="4">
        <v>19.899999999999999</v>
      </c>
      <c r="L1201" s="4">
        <v>303</v>
      </c>
      <c r="M1201" s="4">
        <v>32</v>
      </c>
      <c r="N1201" s="8">
        <v>78.099999999999994</v>
      </c>
      <c r="O1201" s="8">
        <v>23.3</v>
      </c>
      <c r="P1201" s="8">
        <v>436</v>
      </c>
      <c r="Q1201" s="8">
        <v>292</v>
      </c>
      <c r="R1201" s="8">
        <v>3.3359999999999999</v>
      </c>
      <c r="S1201" s="8">
        <v>1.38</v>
      </c>
      <c r="T1201" s="4">
        <v>8.15</v>
      </c>
      <c r="U1201" s="4">
        <v>7.43</v>
      </c>
      <c r="V1201" s="4">
        <v>3.96</v>
      </c>
      <c r="W1201" s="4">
        <v>2.92</v>
      </c>
      <c r="X1201" s="4">
        <f>(H1201-I1201)/H1201*100</f>
        <v>91.666666666666657</v>
      </c>
      <c r="Y1201" s="4">
        <f>(J1201-K1201)/J1201*100</f>
        <v>94.776902887139116</v>
      </c>
      <c r="Z1201" s="4">
        <f>(L1201-M1201)/L1201*100</f>
        <v>89.438943894389439</v>
      </c>
      <c r="AA1201" s="4">
        <f>(N1201-O1201)/N1201*100</f>
        <v>70.166453265044808</v>
      </c>
      <c r="AB1201" s="8">
        <f>(R1201-S1201)/R1201*100</f>
        <v>58.633093525179859</v>
      </c>
      <c r="AC1201" s="12"/>
    </row>
    <row r="1202" spans="1:29" x14ac:dyDescent="0.35">
      <c r="A1202" s="3" t="s">
        <v>80</v>
      </c>
      <c r="B1202" s="3" t="s">
        <v>76</v>
      </c>
      <c r="C1202" s="3">
        <v>2024</v>
      </c>
      <c r="D1202" s="3">
        <v>11</v>
      </c>
      <c r="E1202" s="3">
        <v>12</v>
      </c>
      <c r="F1202" s="12"/>
      <c r="G1202" s="12"/>
      <c r="H1202" s="4">
        <v>290</v>
      </c>
      <c r="I1202" s="4">
        <v>15</v>
      </c>
      <c r="J1202" s="4">
        <v>440</v>
      </c>
      <c r="K1202" s="4">
        <v>24.8</v>
      </c>
      <c r="L1202" s="4">
        <v>271</v>
      </c>
      <c r="M1202" s="4">
        <v>34</v>
      </c>
      <c r="N1202" s="4">
        <v>70.599999999999994</v>
      </c>
      <c r="O1202" s="4">
        <v>12.3</v>
      </c>
      <c r="P1202" s="10"/>
      <c r="Q1202" s="10"/>
      <c r="R1202" s="4">
        <v>3.2120000000000002</v>
      </c>
      <c r="S1202" s="4">
        <v>1.335</v>
      </c>
      <c r="T1202" s="4">
        <v>8.3699999999999992</v>
      </c>
      <c r="U1202" s="4">
        <v>7.25</v>
      </c>
      <c r="V1202" s="4">
        <v>3.41</v>
      </c>
      <c r="W1202" s="4">
        <v>2.4700000000000002</v>
      </c>
      <c r="X1202" s="4">
        <f>(H1202-I1202)/H1202*100</f>
        <v>94.827586206896555</v>
      </c>
      <c r="Y1202" s="4">
        <f>(J1202-K1202)/J1202*100</f>
        <v>94.36363636363636</v>
      </c>
      <c r="Z1202" s="4">
        <f>(L1202-M1202)/L1202*100</f>
        <v>87.453874538745396</v>
      </c>
      <c r="AA1202" s="4">
        <f>(N1202-O1202)/N1202*100</f>
        <v>82.577903682719551</v>
      </c>
      <c r="AB1202" s="8">
        <f>(R1202-S1202)/R1202*100</f>
        <v>58.437110834371111</v>
      </c>
      <c r="AC1202" s="12"/>
    </row>
    <row r="1203" spans="1:29" x14ac:dyDescent="0.35">
      <c r="A1203" s="3" t="s">
        <v>80</v>
      </c>
      <c r="B1203" s="3" t="s">
        <v>76</v>
      </c>
      <c r="C1203" s="3">
        <v>2024</v>
      </c>
      <c r="D1203" s="3">
        <v>11</v>
      </c>
      <c r="E1203" s="3">
        <v>26</v>
      </c>
      <c r="F1203" s="12"/>
      <c r="G1203" s="12"/>
      <c r="H1203" s="4">
        <v>180</v>
      </c>
      <c r="I1203" s="4">
        <v>10</v>
      </c>
      <c r="J1203" s="4">
        <v>284</v>
      </c>
      <c r="K1203" s="4">
        <v>29.6</v>
      </c>
      <c r="L1203" s="4">
        <v>202</v>
      </c>
      <c r="M1203" s="4">
        <v>42</v>
      </c>
      <c r="N1203" s="4">
        <v>46.3</v>
      </c>
      <c r="O1203" s="4">
        <v>28.9</v>
      </c>
      <c r="P1203" s="10"/>
      <c r="Q1203" s="10"/>
      <c r="R1203" s="4">
        <v>5.4260000000000002</v>
      </c>
      <c r="S1203" s="4">
        <v>0.91800000000000004</v>
      </c>
      <c r="T1203" s="4">
        <v>7.96</v>
      </c>
      <c r="U1203" s="4">
        <v>7.45</v>
      </c>
      <c r="V1203" s="4">
        <v>3.11</v>
      </c>
      <c r="W1203" s="4">
        <v>2.87</v>
      </c>
      <c r="X1203" s="4">
        <f>(H1203-I1203)/H1203*100</f>
        <v>94.444444444444443</v>
      </c>
      <c r="Y1203" s="4">
        <f>(J1203-K1203)/J1203*100</f>
        <v>89.577464788732399</v>
      </c>
      <c r="Z1203" s="4">
        <f>(L1203-M1203)/L1203*100</f>
        <v>79.207920792079207</v>
      </c>
      <c r="AA1203" s="4">
        <f>(N1203-O1203)/N1203*100</f>
        <v>37.580993520518355</v>
      </c>
      <c r="AB1203" s="8">
        <f>(R1203-S1203)/R1203*100</f>
        <v>83.081459638776252</v>
      </c>
      <c r="AC1203" s="12"/>
    </row>
    <row r="1204" spans="1:29" x14ac:dyDescent="0.35">
      <c r="A1204" s="3" t="s">
        <v>80</v>
      </c>
      <c r="B1204" s="3" t="s">
        <v>76</v>
      </c>
      <c r="C1204" s="3">
        <v>2024</v>
      </c>
      <c r="D1204" s="3">
        <v>12</v>
      </c>
      <c r="E1204" s="3">
        <v>3</v>
      </c>
      <c r="F1204" s="8">
        <v>190993</v>
      </c>
      <c r="G1204" s="8">
        <v>6161</v>
      </c>
      <c r="H1204" s="4">
        <v>230</v>
      </c>
      <c r="I1204" s="4">
        <v>10</v>
      </c>
      <c r="J1204" s="4">
        <v>328</v>
      </c>
      <c r="K1204" s="4">
        <v>29.1</v>
      </c>
      <c r="L1204" s="4">
        <v>546</v>
      </c>
      <c r="M1204" s="4">
        <v>51</v>
      </c>
      <c r="N1204" s="8">
        <v>85.7</v>
      </c>
      <c r="O1204" s="8">
        <v>25.3</v>
      </c>
      <c r="P1204" s="8">
        <v>375</v>
      </c>
      <c r="Q1204" s="8">
        <v>289</v>
      </c>
      <c r="R1204" s="8">
        <v>11.71</v>
      </c>
      <c r="S1204" s="8">
        <v>1.726</v>
      </c>
      <c r="T1204" s="4">
        <v>8.1999999999999993</v>
      </c>
      <c r="U1204" s="4">
        <v>7.6</v>
      </c>
      <c r="V1204" s="4">
        <v>3.14</v>
      </c>
      <c r="W1204" s="4">
        <v>2.91</v>
      </c>
      <c r="X1204" s="4">
        <f>(H1204-I1204)/H1204*100</f>
        <v>95.652173913043484</v>
      </c>
      <c r="Y1204" s="4">
        <f>(J1204-K1204)/J1204*100</f>
        <v>91.128048780487802</v>
      </c>
      <c r="Z1204" s="4">
        <f>(L1204-M1204)/L1204*100</f>
        <v>90.659340659340657</v>
      </c>
      <c r="AA1204" s="4">
        <f>(N1204-O1204)/N1204*100</f>
        <v>70.478413068844816</v>
      </c>
      <c r="AB1204" s="8">
        <f>(R1204-S1204)/R1204*100</f>
        <v>85.260461144321098</v>
      </c>
      <c r="AC1204" s="12"/>
    </row>
    <row r="1205" spans="1:29" x14ac:dyDescent="0.35">
      <c r="A1205" s="3" t="s">
        <v>80</v>
      </c>
      <c r="B1205" s="3" t="s">
        <v>76</v>
      </c>
      <c r="C1205" s="3">
        <v>2024</v>
      </c>
      <c r="D1205" s="3">
        <v>12</v>
      </c>
      <c r="E1205" s="3">
        <v>10</v>
      </c>
      <c r="F1205" s="10"/>
      <c r="G1205" s="10"/>
      <c r="H1205" s="4">
        <v>350</v>
      </c>
      <c r="I1205" s="4">
        <v>15</v>
      </c>
      <c r="J1205" s="4">
        <v>455</v>
      </c>
      <c r="K1205" s="4">
        <v>26.9</v>
      </c>
      <c r="L1205" s="4">
        <v>825</v>
      </c>
      <c r="M1205" s="4">
        <v>48</v>
      </c>
      <c r="N1205" s="4">
        <v>87.4</v>
      </c>
      <c r="O1205" s="4">
        <v>20.399999999999999</v>
      </c>
      <c r="P1205" s="10"/>
      <c r="Q1205" s="10"/>
      <c r="R1205" s="4">
        <v>9.4139999999999997</v>
      </c>
      <c r="S1205" s="4">
        <v>1.107</v>
      </c>
      <c r="T1205" s="4">
        <v>8.34</v>
      </c>
      <c r="U1205" s="4">
        <v>7.43</v>
      </c>
      <c r="V1205" s="4">
        <v>3.81</v>
      </c>
      <c r="W1205" s="4">
        <v>2.78</v>
      </c>
      <c r="X1205" s="4">
        <f>(H1205-I1205)/H1205*100</f>
        <v>95.714285714285722</v>
      </c>
      <c r="Y1205" s="4">
        <f>(J1205-K1205)/J1205*100</f>
        <v>94.087912087912102</v>
      </c>
      <c r="Z1205" s="4">
        <f>(L1205-M1205)/L1205*100</f>
        <v>94.181818181818173</v>
      </c>
      <c r="AA1205" s="4">
        <f>(N1205-O1205)/N1205*100</f>
        <v>76.659038901601832</v>
      </c>
      <c r="AB1205" s="8">
        <f>(R1205-S1205)/R1205*100</f>
        <v>88.24091778202677</v>
      </c>
      <c r="AC1205" s="12"/>
    </row>
    <row r="1206" spans="1:29" x14ac:dyDescent="0.35">
      <c r="A1206" s="3" t="s">
        <v>80</v>
      </c>
      <c r="B1206" s="3" t="s">
        <v>76</v>
      </c>
      <c r="C1206" s="3">
        <v>2024</v>
      </c>
      <c r="D1206" s="3">
        <v>12</v>
      </c>
      <c r="E1206" s="3">
        <v>17</v>
      </c>
      <c r="F1206" s="12"/>
      <c r="G1206" s="12"/>
      <c r="H1206" s="4">
        <v>180</v>
      </c>
      <c r="I1206" s="4">
        <v>10</v>
      </c>
      <c r="J1206" s="4">
        <v>375</v>
      </c>
      <c r="K1206" s="4">
        <v>31.2</v>
      </c>
      <c r="L1206" s="4">
        <v>333</v>
      </c>
      <c r="M1206" s="4">
        <v>62</v>
      </c>
      <c r="N1206" s="8">
        <v>73.7</v>
      </c>
      <c r="O1206" s="8">
        <v>21.8</v>
      </c>
      <c r="P1206" s="12"/>
      <c r="Q1206" s="12"/>
      <c r="R1206" s="8">
        <v>10.948</v>
      </c>
      <c r="S1206" s="8">
        <v>1.302</v>
      </c>
      <c r="T1206" s="4">
        <v>8.24</v>
      </c>
      <c r="U1206" s="4">
        <v>7.56</v>
      </c>
      <c r="V1206" s="4">
        <v>3.48</v>
      </c>
      <c r="W1206" s="4">
        <v>2.95</v>
      </c>
      <c r="X1206" s="4">
        <f>(H1206-I1206)/H1206*100</f>
        <v>94.444444444444443</v>
      </c>
      <c r="Y1206" s="4">
        <f>(J1206-K1206)/J1206*100</f>
        <v>91.68</v>
      </c>
      <c r="Z1206" s="4">
        <f>(L1206-M1206)/L1206*100</f>
        <v>81.381381381381374</v>
      </c>
      <c r="AA1206" s="4">
        <f>(N1206-O1206)/N1206*100</f>
        <v>70.420624151967431</v>
      </c>
      <c r="AB1206" s="8">
        <f>(R1206-S1206)/R1206*100</f>
        <v>88.107416879795394</v>
      </c>
      <c r="AC1206" s="12"/>
    </row>
    <row r="1207" spans="1:29" x14ac:dyDescent="0.35">
      <c r="A1207" s="3" t="s">
        <v>68</v>
      </c>
      <c r="B1207" s="3" t="s">
        <v>66</v>
      </c>
      <c r="C1207" s="3">
        <v>2024</v>
      </c>
      <c r="D1207" s="3">
        <v>1</v>
      </c>
      <c r="E1207" s="3">
        <v>16</v>
      </c>
      <c r="F1207" s="8">
        <v>3061</v>
      </c>
      <c r="G1207" s="8">
        <v>98.74</v>
      </c>
      <c r="H1207" s="4">
        <v>460</v>
      </c>
      <c r="I1207" s="4">
        <v>7</v>
      </c>
      <c r="J1207" s="4">
        <v>820</v>
      </c>
      <c r="K1207" s="4">
        <v>37.299999999999997</v>
      </c>
      <c r="L1207" s="4">
        <v>264</v>
      </c>
      <c r="M1207" s="4">
        <v>17.600000000000001</v>
      </c>
      <c r="N1207" s="8"/>
      <c r="O1207" s="8"/>
      <c r="P1207" s="8"/>
      <c r="Q1207" s="8"/>
      <c r="R1207" s="8"/>
      <c r="S1207" s="8"/>
      <c r="T1207" s="4">
        <v>7.34</v>
      </c>
      <c r="U1207" s="4">
        <v>7.45</v>
      </c>
      <c r="V1207" s="4">
        <v>1.44</v>
      </c>
      <c r="W1207" s="4">
        <v>1.32</v>
      </c>
      <c r="X1207" s="4">
        <f>(H1207-I1207)/H1207*100</f>
        <v>98.478260869565219</v>
      </c>
      <c r="Y1207" s="4">
        <f>(J1207-K1207)/J1207*100</f>
        <v>95.451219512195124</v>
      </c>
      <c r="Z1207" s="4">
        <f>(L1207-M1207)/L1207*100</f>
        <v>93.333333333333329</v>
      </c>
      <c r="AA1207" s="4"/>
      <c r="AB1207" s="8"/>
      <c r="AC1207" s="12"/>
    </row>
    <row r="1208" spans="1:29" x14ac:dyDescent="0.35">
      <c r="A1208" s="3" t="s">
        <v>68</v>
      </c>
      <c r="B1208" s="3" t="s">
        <v>66</v>
      </c>
      <c r="C1208" s="3">
        <v>2024</v>
      </c>
      <c r="D1208" s="3">
        <v>2</v>
      </c>
      <c r="E1208" s="3">
        <v>13</v>
      </c>
      <c r="F1208" s="4">
        <v>2826</v>
      </c>
      <c r="G1208" s="4">
        <v>97.45</v>
      </c>
      <c r="H1208" s="4">
        <v>310</v>
      </c>
      <c r="I1208" s="4">
        <v>12</v>
      </c>
      <c r="J1208" s="4">
        <v>801</v>
      </c>
      <c r="K1208" s="4">
        <v>39.200000000000003</v>
      </c>
      <c r="L1208" s="4">
        <v>304</v>
      </c>
      <c r="M1208" s="4">
        <v>11</v>
      </c>
      <c r="N1208" s="4"/>
      <c r="O1208" s="4"/>
      <c r="P1208" s="10"/>
      <c r="Q1208" s="10"/>
      <c r="R1208" s="4"/>
      <c r="S1208" s="4"/>
      <c r="T1208" s="4">
        <v>7.2</v>
      </c>
      <c r="U1208" s="4">
        <v>7.29</v>
      </c>
      <c r="V1208" s="4">
        <v>2.0499999999999998</v>
      </c>
      <c r="W1208" s="4">
        <v>1.46</v>
      </c>
      <c r="X1208" s="4">
        <f>(H1208-I1208)/H1208*100</f>
        <v>96.129032258064512</v>
      </c>
      <c r="Y1208" s="4">
        <f>(J1208-K1208)/J1208*100</f>
        <v>95.106117353308363</v>
      </c>
      <c r="Z1208" s="4">
        <f>(L1208-M1208)/L1208*100</f>
        <v>96.381578947368425</v>
      </c>
      <c r="AA1208" s="4"/>
      <c r="AB1208" s="4"/>
      <c r="AC1208" s="12"/>
    </row>
    <row r="1209" spans="1:29" x14ac:dyDescent="0.35">
      <c r="A1209" s="3" t="s">
        <v>68</v>
      </c>
      <c r="B1209" s="3" t="s">
        <v>66</v>
      </c>
      <c r="C1209" s="3">
        <v>2024</v>
      </c>
      <c r="D1209" s="3">
        <v>3</v>
      </c>
      <c r="E1209" s="3">
        <v>11</v>
      </c>
      <c r="F1209" s="8">
        <v>3482</v>
      </c>
      <c r="G1209" s="8">
        <v>112.32</v>
      </c>
      <c r="H1209" s="4">
        <v>290</v>
      </c>
      <c r="I1209" s="4">
        <v>11</v>
      </c>
      <c r="J1209" s="4">
        <v>847</v>
      </c>
      <c r="K1209" s="4">
        <v>26.4</v>
      </c>
      <c r="L1209" s="4">
        <v>256</v>
      </c>
      <c r="M1209" s="4">
        <v>6.8</v>
      </c>
      <c r="N1209" s="8"/>
      <c r="O1209" s="8"/>
      <c r="P1209" s="8"/>
      <c r="Q1209" s="8"/>
      <c r="R1209" s="8"/>
      <c r="S1209" s="8"/>
      <c r="T1209" s="4">
        <v>7.48</v>
      </c>
      <c r="U1209" s="4">
        <v>7.51</v>
      </c>
      <c r="V1209" s="4">
        <v>3.18</v>
      </c>
      <c r="W1209" s="4">
        <v>1.92</v>
      </c>
      <c r="X1209" s="4">
        <f>(H1209-I1209)/H1209*100</f>
        <v>96.206896551724142</v>
      </c>
      <c r="Y1209" s="4">
        <f>(J1209-K1209)/J1209*100</f>
        <v>96.883116883116884</v>
      </c>
      <c r="Z1209" s="4">
        <f>(L1209-M1209)/L1209*100</f>
        <v>97.34375</v>
      </c>
      <c r="AA1209" s="4"/>
      <c r="AB1209" s="8"/>
      <c r="AC1209" s="12"/>
    </row>
    <row r="1210" spans="1:29" x14ac:dyDescent="0.35">
      <c r="A1210" s="3" t="s">
        <v>68</v>
      </c>
      <c r="B1210" s="3" t="s">
        <v>66</v>
      </c>
      <c r="C1210" s="3">
        <v>2024</v>
      </c>
      <c r="D1210" s="3">
        <v>4</v>
      </c>
      <c r="E1210" s="3">
        <v>8</v>
      </c>
      <c r="F1210" s="8">
        <v>3033</v>
      </c>
      <c r="G1210" s="8">
        <v>101.1</v>
      </c>
      <c r="H1210" s="4">
        <v>460</v>
      </c>
      <c r="I1210" s="4">
        <v>15</v>
      </c>
      <c r="J1210" s="4">
        <v>1074</v>
      </c>
      <c r="K1210" s="4">
        <v>36.9</v>
      </c>
      <c r="L1210" s="4">
        <v>448</v>
      </c>
      <c r="M1210" s="4">
        <v>9.1999999999999993</v>
      </c>
      <c r="N1210" s="8"/>
      <c r="O1210" s="8"/>
      <c r="P1210" s="12"/>
      <c r="Q1210" s="12"/>
      <c r="R1210" s="8"/>
      <c r="S1210" s="8"/>
      <c r="T1210" s="4">
        <v>7.22</v>
      </c>
      <c r="U1210" s="4">
        <v>7.32</v>
      </c>
      <c r="V1210" s="4">
        <v>3.45</v>
      </c>
      <c r="W1210" s="4">
        <v>2.2599999999999998</v>
      </c>
      <c r="X1210" s="4">
        <f>(H1210-I1210)/H1210*100</f>
        <v>96.739130434782609</v>
      </c>
      <c r="Y1210" s="4">
        <f>(J1210-K1210)/J1210*100</f>
        <v>96.564245810055866</v>
      </c>
      <c r="Z1210" s="4">
        <f>(L1210-M1210)/L1210*100</f>
        <v>97.946428571428584</v>
      </c>
      <c r="AA1210" s="4"/>
      <c r="AB1210" s="8"/>
      <c r="AC1210" s="12"/>
    </row>
    <row r="1211" spans="1:29" x14ac:dyDescent="0.35">
      <c r="A1211" s="3" t="s">
        <v>68</v>
      </c>
      <c r="B1211" s="3" t="s">
        <v>66</v>
      </c>
      <c r="C1211" s="3">
        <v>2024</v>
      </c>
      <c r="D1211" s="3">
        <v>5</v>
      </c>
      <c r="E1211" s="3">
        <v>6</v>
      </c>
      <c r="F1211" s="4">
        <v>3346</v>
      </c>
      <c r="G1211" s="4">
        <v>107.94</v>
      </c>
      <c r="H1211" s="4">
        <v>430</v>
      </c>
      <c r="I1211" s="4">
        <v>25</v>
      </c>
      <c r="J1211" s="4">
        <v>1036</v>
      </c>
      <c r="K1211" s="4">
        <v>85.5</v>
      </c>
      <c r="L1211" s="4">
        <v>452</v>
      </c>
      <c r="M1211" s="4">
        <v>32.799999999999997</v>
      </c>
      <c r="N1211" s="4"/>
      <c r="O1211" s="4"/>
      <c r="P1211" s="4"/>
      <c r="Q1211" s="4"/>
      <c r="R1211" s="4"/>
      <c r="S1211" s="4"/>
      <c r="T1211" s="4">
        <v>7.43</v>
      </c>
      <c r="U1211" s="4">
        <v>7.45</v>
      </c>
      <c r="V1211" s="4">
        <v>2.66</v>
      </c>
      <c r="W1211" s="4">
        <v>2.2799999999999998</v>
      </c>
      <c r="X1211" s="4">
        <f>(H1211-I1211)/H1211*100</f>
        <v>94.186046511627907</v>
      </c>
      <c r="Y1211" s="4">
        <f>(J1211-K1211)/J1211*100</f>
        <v>91.747104247104247</v>
      </c>
      <c r="Z1211" s="4">
        <f>(L1211-M1211)/L1211*100</f>
        <v>92.743362831858406</v>
      </c>
      <c r="AA1211" s="4"/>
      <c r="AB1211" s="4"/>
      <c r="AC1211" s="12"/>
    </row>
    <row r="1212" spans="1:29" x14ac:dyDescent="0.35">
      <c r="A1212" s="3" t="s">
        <v>68</v>
      </c>
      <c r="B1212" s="3" t="s">
        <v>66</v>
      </c>
      <c r="C1212" s="3">
        <v>2024</v>
      </c>
      <c r="D1212" s="3">
        <v>6</v>
      </c>
      <c r="E1212" s="3">
        <v>3</v>
      </c>
      <c r="F1212" s="8">
        <v>3300</v>
      </c>
      <c r="G1212" s="8">
        <v>110</v>
      </c>
      <c r="H1212" s="4">
        <v>400</v>
      </c>
      <c r="I1212" s="4">
        <v>13</v>
      </c>
      <c r="J1212" s="4">
        <v>886</v>
      </c>
      <c r="K1212" s="4">
        <v>39.6</v>
      </c>
      <c r="L1212" s="4">
        <v>288</v>
      </c>
      <c r="M1212" s="4">
        <v>9.6</v>
      </c>
      <c r="N1212" s="4"/>
      <c r="O1212" s="4"/>
      <c r="P1212" s="12"/>
      <c r="Q1212" s="12"/>
      <c r="R1212" s="8"/>
      <c r="S1212" s="8"/>
      <c r="T1212" s="4">
        <v>7.41</v>
      </c>
      <c r="U1212" s="4">
        <v>7.46</v>
      </c>
      <c r="V1212" s="4">
        <v>2.59</v>
      </c>
      <c r="W1212" s="4">
        <v>2.1800000000000002</v>
      </c>
      <c r="X1212" s="4">
        <f>(H1212-I1212)/H1212*100</f>
        <v>96.75</v>
      </c>
      <c r="Y1212" s="4">
        <f>(J1212-K1212)/J1212*100</f>
        <v>95.530474040632058</v>
      </c>
      <c r="Z1212" s="4">
        <f>(L1212-M1212)/L1212*100</f>
        <v>96.666666666666657</v>
      </c>
      <c r="AA1212" s="4"/>
      <c r="AB1212" s="8"/>
      <c r="AC1212" s="12"/>
    </row>
    <row r="1213" spans="1:29" x14ac:dyDescent="0.35">
      <c r="A1213" s="3" t="s">
        <v>68</v>
      </c>
      <c r="B1213" s="3" t="s">
        <v>66</v>
      </c>
      <c r="C1213" s="3">
        <v>2024</v>
      </c>
      <c r="D1213" s="3">
        <v>7</v>
      </c>
      <c r="E1213" s="3">
        <v>8</v>
      </c>
      <c r="F1213" s="8">
        <v>3287</v>
      </c>
      <c r="G1213" s="8">
        <v>106.03</v>
      </c>
      <c r="H1213" s="4">
        <v>450</v>
      </c>
      <c r="I1213" s="4">
        <v>15</v>
      </c>
      <c r="J1213" s="4">
        <v>1228</v>
      </c>
      <c r="K1213" s="4">
        <v>37.799999999999997</v>
      </c>
      <c r="L1213" s="4">
        <v>444</v>
      </c>
      <c r="M1213" s="4">
        <v>14</v>
      </c>
      <c r="N1213" s="4"/>
      <c r="O1213" s="4"/>
      <c r="P1213" s="12"/>
      <c r="Q1213" s="12"/>
      <c r="R1213" s="8"/>
      <c r="S1213" s="8"/>
      <c r="T1213" s="4">
        <v>7.41</v>
      </c>
      <c r="U1213" s="4">
        <v>7.6</v>
      </c>
      <c r="V1213" s="4">
        <v>2.69</v>
      </c>
      <c r="W1213" s="4">
        <v>2.2000000000000002</v>
      </c>
      <c r="X1213" s="4">
        <f>(H1213-I1213)/H1213*100</f>
        <v>96.666666666666671</v>
      </c>
      <c r="Y1213" s="4">
        <f>(J1213-K1213)/J1213*100</f>
        <v>96.921824104234531</v>
      </c>
      <c r="Z1213" s="4">
        <f>(L1213-M1213)/L1213*100</f>
        <v>96.846846846846844</v>
      </c>
      <c r="AA1213" s="4"/>
      <c r="AB1213" s="8"/>
      <c r="AC1213" s="12"/>
    </row>
    <row r="1214" spans="1:29" x14ac:dyDescent="0.35">
      <c r="A1214" s="3" t="s">
        <v>68</v>
      </c>
      <c r="B1214" s="3" t="s">
        <v>66</v>
      </c>
      <c r="C1214" s="3">
        <v>2024</v>
      </c>
      <c r="D1214" s="3">
        <v>8</v>
      </c>
      <c r="E1214" s="3">
        <v>5</v>
      </c>
      <c r="F1214" s="4">
        <v>3543</v>
      </c>
      <c r="G1214" s="4">
        <v>114.29</v>
      </c>
      <c r="H1214" s="4">
        <v>340</v>
      </c>
      <c r="I1214" s="4">
        <v>11</v>
      </c>
      <c r="J1214" s="4">
        <v>650</v>
      </c>
      <c r="K1214" s="4">
        <v>39.799999999999997</v>
      </c>
      <c r="L1214" s="4">
        <v>200</v>
      </c>
      <c r="M1214" s="4">
        <v>7.6</v>
      </c>
      <c r="N1214" s="4"/>
      <c r="O1214" s="4"/>
      <c r="P1214" s="10"/>
      <c r="Q1214" s="10"/>
      <c r="R1214" s="4"/>
      <c r="S1214" s="4"/>
      <c r="T1214" s="4">
        <v>7.56</v>
      </c>
      <c r="U1214" s="4">
        <v>7.64</v>
      </c>
      <c r="V1214" s="4">
        <v>2.75</v>
      </c>
      <c r="W1214" s="4">
        <v>2.16</v>
      </c>
      <c r="X1214" s="4">
        <f>(H1214-I1214)/H1214*100</f>
        <v>96.764705882352942</v>
      </c>
      <c r="Y1214" s="4">
        <f>(J1214-K1214)/J1214*100</f>
        <v>93.876923076923077</v>
      </c>
      <c r="Z1214" s="4">
        <f>(L1214-M1214)/L1214*100</f>
        <v>96.2</v>
      </c>
      <c r="AA1214" s="4"/>
      <c r="AB1214" s="4"/>
      <c r="AC1214" s="12"/>
    </row>
    <row r="1215" spans="1:29" x14ac:dyDescent="0.35">
      <c r="A1215" s="3" t="s">
        <v>68</v>
      </c>
      <c r="B1215" s="3" t="s">
        <v>66</v>
      </c>
      <c r="C1215" s="3">
        <v>2024</v>
      </c>
      <c r="D1215" s="3">
        <v>9</v>
      </c>
      <c r="E1215" s="3">
        <v>17</v>
      </c>
      <c r="F1215" s="4">
        <v>3333</v>
      </c>
      <c r="G1215" s="4">
        <v>111.1</v>
      </c>
      <c r="H1215" s="4">
        <v>280</v>
      </c>
      <c r="I1215" s="4">
        <v>10</v>
      </c>
      <c r="J1215" s="4">
        <v>900</v>
      </c>
      <c r="K1215" s="4">
        <v>33.700000000000003</v>
      </c>
      <c r="L1215" s="4">
        <v>276</v>
      </c>
      <c r="M1215" s="4">
        <v>18</v>
      </c>
      <c r="N1215" s="8"/>
      <c r="O1215" s="8"/>
      <c r="P1215" s="12"/>
      <c r="Q1215" s="12"/>
      <c r="R1215" s="8"/>
      <c r="S1215" s="8"/>
      <c r="T1215" s="4">
        <v>7.3</v>
      </c>
      <c r="U1215" s="4">
        <v>7.56</v>
      </c>
      <c r="V1215" s="4">
        <v>2.62</v>
      </c>
      <c r="W1215" s="4">
        <v>2.0299999999999998</v>
      </c>
      <c r="X1215" s="4">
        <f>(H1215-I1215)/H1215*100</f>
        <v>96.428571428571431</v>
      </c>
      <c r="Y1215" s="4">
        <f>(J1215-K1215)/J1215*100</f>
        <v>96.255555555555546</v>
      </c>
      <c r="Z1215" s="4">
        <f>(L1215-M1215)/L1215*100</f>
        <v>93.478260869565219</v>
      </c>
      <c r="AA1215" s="4"/>
      <c r="AB1215" s="8"/>
      <c r="AC1215" s="12"/>
    </row>
    <row r="1216" spans="1:29" x14ac:dyDescent="0.35">
      <c r="A1216" s="3" t="s">
        <v>68</v>
      </c>
      <c r="B1216" s="3" t="s">
        <v>66</v>
      </c>
      <c r="C1216" s="3">
        <v>2024</v>
      </c>
      <c r="D1216" s="3">
        <v>10</v>
      </c>
      <c r="E1216" s="3">
        <v>7</v>
      </c>
      <c r="F1216" s="8">
        <v>3763</v>
      </c>
      <c r="G1216" s="8">
        <v>121.39</v>
      </c>
      <c r="H1216" s="4">
        <v>490</v>
      </c>
      <c r="I1216" s="4">
        <v>15</v>
      </c>
      <c r="J1216" s="4">
        <v>1587</v>
      </c>
      <c r="K1216" s="4">
        <v>34.799999999999997</v>
      </c>
      <c r="L1216" s="4">
        <v>3147</v>
      </c>
      <c r="M1216" s="4">
        <v>8.8000000000000007</v>
      </c>
      <c r="N1216" s="8"/>
      <c r="O1216" s="8"/>
      <c r="P1216" s="8"/>
      <c r="Q1216" s="8"/>
      <c r="R1216" s="8"/>
      <c r="S1216" s="8"/>
      <c r="T1216" s="4">
        <v>5.78</v>
      </c>
      <c r="U1216" s="4">
        <v>7.06</v>
      </c>
      <c r="V1216" s="4">
        <v>2.54</v>
      </c>
      <c r="W1216" s="4">
        <v>2.0499999999999998</v>
      </c>
      <c r="X1216" s="4">
        <f>(H1216-I1216)/H1216*100</f>
        <v>96.938775510204081</v>
      </c>
      <c r="Y1216" s="4">
        <f>(J1216-K1216)/J1216*100</f>
        <v>97.807183364839318</v>
      </c>
      <c r="Z1216" s="4">
        <f>(L1216-M1216)/L1216*100</f>
        <v>99.720368605020653</v>
      </c>
      <c r="AA1216" s="4"/>
      <c r="AB1216" s="8"/>
      <c r="AC1216" s="12"/>
    </row>
    <row r="1217" spans="1:29" x14ac:dyDescent="0.35">
      <c r="A1217" s="3" t="s">
        <v>68</v>
      </c>
      <c r="B1217" s="3" t="s">
        <v>66</v>
      </c>
      <c r="C1217" s="3">
        <v>2024</v>
      </c>
      <c r="D1217" s="3">
        <v>11</v>
      </c>
      <c r="E1217" s="3">
        <v>11</v>
      </c>
      <c r="F1217" s="4">
        <v>3303</v>
      </c>
      <c r="G1217" s="4">
        <v>110.1</v>
      </c>
      <c r="H1217" s="4">
        <v>490</v>
      </c>
      <c r="I1217" s="4">
        <v>13</v>
      </c>
      <c r="J1217" s="4">
        <v>1230</v>
      </c>
      <c r="K1217" s="4">
        <v>28.3</v>
      </c>
      <c r="L1217" s="4">
        <v>436</v>
      </c>
      <c r="M1217" s="4">
        <v>12</v>
      </c>
      <c r="N1217" s="4"/>
      <c r="O1217" s="4"/>
      <c r="P1217" s="10"/>
      <c r="Q1217" s="10"/>
      <c r="R1217" s="4"/>
      <c r="S1217" s="4"/>
      <c r="T1217" s="4">
        <v>7.38</v>
      </c>
      <c r="U1217" s="4">
        <v>7.63</v>
      </c>
      <c r="V1217" s="4">
        <v>3.09</v>
      </c>
      <c r="W1217" s="4">
        <v>1.73</v>
      </c>
      <c r="X1217" s="4">
        <f>(H1217-I1217)/H1217*100</f>
        <v>97.34693877551021</v>
      </c>
      <c r="Y1217" s="4">
        <f>(J1217-K1217)/J1217*100</f>
        <v>97.699186991869922</v>
      </c>
      <c r="Z1217" s="4">
        <f>(L1217-M1217)/L1217*100</f>
        <v>97.247706422018354</v>
      </c>
      <c r="AA1217" s="4"/>
      <c r="AB1217" s="4"/>
      <c r="AC1217" s="12"/>
    </row>
    <row r="1218" spans="1:29" x14ac:dyDescent="0.35">
      <c r="A1218" s="3" t="s">
        <v>68</v>
      </c>
      <c r="B1218" s="3" t="s">
        <v>66</v>
      </c>
      <c r="C1218" s="3">
        <v>2024</v>
      </c>
      <c r="D1218" s="3">
        <v>12</v>
      </c>
      <c r="E1218" s="3">
        <v>9</v>
      </c>
      <c r="F1218" s="8">
        <v>3379</v>
      </c>
      <c r="G1218" s="8">
        <v>109</v>
      </c>
      <c r="H1218" s="4">
        <v>410</v>
      </c>
      <c r="I1218" s="4">
        <v>15</v>
      </c>
      <c r="J1218" s="4">
        <v>880</v>
      </c>
      <c r="K1218" s="4">
        <v>38.1</v>
      </c>
      <c r="L1218" s="4">
        <v>284</v>
      </c>
      <c r="M1218" s="4">
        <v>26</v>
      </c>
      <c r="N1218" s="4"/>
      <c r="O1218" s="4"/>
      <c r="P1218" s="12"/>
      <c r="Q1218" s="12"/>
      <c r="R1218" s="8"/>
      <c r="S1218" s="8"/>
      <c r="T1218" s="4">
        <v>7.54</v>
      </c>
      <c r="U1218" s="4">
        <v>7.57</v>
      </c>
      <c r="V1218" s="4">
        <v>2.2999999999999998</v>
      </c>
      <c r="W1218" s="4">
        <v>2.04</v>
      </c>
      <c r="X1218" s="4">
        <f>(H1218-I1218)/H1218*100</f>
        <v>96.341463414634148</v>
      </c>
      <c r="Y1218" s="4">
        <f>(J1218-K1218)/J1218*100</f>
        <v>95.670454545454547</v>
      </c>
      <c r="Z1218" s="4">
        <f>(L1218-M1218)/L1218*100</f>
        <v>90.845070422535215</v>
      </c>
      <c r="AA1218" s="4"/>
      <c r="AB1218" s="8"/>
      <c r="AC1218" s="12"/>
    </row>
    <row r="1219" spans="1:29" x14ac:dyDescent="0.35">
      <c r="A1219" s="3" t="s">
        <v>81</v>
      </c>
      <c r="B1219" s="3" t="s">
        <v>76</v>
      </c>
      <c r="C1219" s="3">
        <v>2024</v>
      </c>
      <c r="D1219" s="3">
        <v>1</v>
      </c>
      <c r="E1219" s="3">
        <v>2</v>
      </c>
      <c r="F1219" s="4">
        <v>26562</v>
      </c>
      <c r="G1219" s="4">
        <v>805</v>
      </c>
      <c r="H1219" s="4">
        <v>200</v>
      </c>
      <c r="I1219" s="4">
        <v>25</v>
      </c>
      <c r="J1219" s="4">
        <v>344</v>
      </c>
      <c r="K1219" s="4">
        <v>60</v>
      </c>
      <c r="L1219" s="4">
        <v>164</v>
      </c>
      <c r="M1219" s="4">
        <v>46</v>
      </c>
      <c r="N1219" s="8">
        <v>103.08</v>
      </c>
      <c r="O1219" s="8">
        <v>24.36</v>
      </c>
      <c r="P1219" s="8">
        <v>245</v>
      </c>
      <c r="Q1219" s="8">
        <v>215</v>
      </c>
      <c r="R1219" s="8"/>
      <c r="S1219" s="8"/>
      <c r="T1219" s="4">
        <v>8.14</v>
      </c>
      <c r="U1219" s="4">
        <v>7.54</v>
      </c>
      <c r="V1219" s="4">
        <v>3.21</v>
      </c>
      <c r="W1219" s="4">
        <v>2.35</v>
      </c>
      <c r="X1219" s="4">
        <f>(H1219-I1219)/H1219*100</f>
        <v>87.5</v>
      </c>
      <c r="Y1219" s="4">
        <f>(J1219-K1219)/J1219*100</f>
        <v>82.558139534883722</v>
      </c>
      <c r="Z1219" s="4">
        <f>(L1219-M1219)/L1219*100</f>
        <v>71.951219512195124</v>
      </c>
      <c r="AA1219" s="4">
        <f>(N1219-O1219)/N1219*100</f>
        <v>76.367869615832362</v>
      </c>
      <c r="AB1219" s="8"/>
      <c r="AC1219" s="12"/>
    </row>
    <row r="1220" spans="1:29" x14ac:dyDescent="0.35">
      <c r="A1220" s="3" t="s">
        <v>81</v>
      </c>
      <c r="B1220" s="3" t="s">
        <v>76</v>
      </c>
      <c r="C1220" s="3">
        <v>2024</v>
      </c>
      <c r="D1220" s="3">
        <v>1</v>
      </c>
      <c r="E1220" s="3">
        <v>9</v>
      </c>
      <c r="F1220" s="10"/>
      <c r="G1220" s="10"/>
      <c r="H1220" s="4">
        <v>450</v>
      </c>
      <c r="I1220" s="4">
        <v>30</v>
      </c>
      <c r="J1220" s="4">
        <v>487</v>
      </c>
      <c r="K1220" s="4">
        <v>51</v>
      </c>
      <c r="L1220" s="4">
        <v>384</v>
      </c>
      <c r="M1220" s="4">
        <v>38</v>
      </c>
      <c r="N1220" s="4">
        <v>123.17</v>
      </c>
      <c r="O1220" s="4">
        <v>19.16</v>
      </c>
      <c r="P1220" s="10"/>
      <c r="Q1220" s="10"/>
      <c r="R1220" s="10"/>
      <c r="S1220" s="10"/>
      <c r="T1220" s="4">
        <v>8.5399999999999991</v>
      </c>
      <c r="U1220" s="4">
        <v>7.46</v>
      </c>
      <c r="V1220" s="4">
        <v>2.78</v>
      </c>
      <c r="W1220" s="4">
        <v>2.08</v>
      </c>
      <c r="X1220" s="4">
        <f>(H1220-I1220)/H1220*100</f>
        <v>93.333333333333329</v>
      </c>
      <c r="Y1220" s="4">
        <f>(J1220-K1220)/J1220*100</f>
        <v>89.527720739219703</v>
      </c>
      <c r="Z1220" s="4">
        <f>(L1220-M1220)/L1220*100</f>
        <v>90.104166666666657</v>
      </c>
      <c r="AA1220" s="4">
        <f>(N1220-O1220)/N1220*100</f>
        <v>84.444264025330853</v>
      </c>
      <c r="AB1220" s="10"/>
      <c r="AC1220" s="12"/>
    </row>
    <row r="1221" spans="1:29" x14ac:dyDescent="0.35">
      <c r="A1221" s="3" t="s">
        <v>81</v>
      </c>
      <c r="B1221" s="3" t="s">
        <v>76</v>
      </c>
      <c r="C1221" s="3">
        <v>2024</v>
      </c>
      <c r="D1221" s="3">
        <v>1</v>
      </c>
      <c r="E1221" s="3">
        <v>16</v>
      </c>
      <c r="F1221" s="12"/>
      <c r="G1221" s="12"/>
      <c r="H1221" s="4">
        <v>420</v>
      </c>
      <c r="I1221" s="4">
        <v>20</v>
      </c>
      <c r="J1221" s="4">
        <v>495</v>
      </c>
      <c r="K1221" s="4">
        <v>55</v>
      </c>
      <c r="L1221" s="4">
        <v>449</v>
      </c>
      <c r="M1221" s="4">
        <v>41</v>
      </c>
      <c r="N1221" s="4">
        <v>117.59</v>
      </c>
      <c r="O1221" s="4">
        <v>23.66</v>
      </c>
      <c r="P1221" s="12"/>
      <c r="Q1221" s="12"/>
      <c r="R1221" s="10"/>
      <c r="S1221" s="10"/>
      <c r="T1221" s="4">
        <v>8.56</v>
      </c>
      <c r="U1221" s="4">
        <v>7.58</v>
      </c>
      <c r="V1221" s="4">
        <v>3.3</v>
      </c>
      <c r="W1221" s="4">
        <v>2.0699999999999998</v>
      </c>
      <c r="X1221" s="4">
        <f>(H1221-I1221)/H1221*100</f>
        <v>95.238095238095227</v>
      </c>
      <c r="Y1221" s="4">
        <f>(J1221-K1221)/J1221*100</f>
        <v>88.888888888888886</v>
      </c>
      <c r="Z1221" s="4">
        <f>(L1221-M1221)/L1221*100</f>
        <v>90.868596881959903</v>
      </c>
      <c r="AA1221" s="4">
        <f>(N1221-O1221)/N1221*100</f>
        <v>79.879241432094574</v>
      </c>
      <c r="AB1221" s="10"/>
      <c r="AC1221" s="12"/>
    </row>
    <row r="1222" spans="1:29" x14ac:dyDescent="0.35">
      <c r="A1222" s="3" t="s">
        <v>81</v>
      </c>
      <c r="B1222" s="3" t="s">
        <v>76</v>
      </c>
      <c r="C1222" s="3">
        <v>2024</v>
      </c>
      <c r="D1222" s="3">
        <v>1</v>
      </c>
      <c r="E1222" s="3">
        <v>30</v>
      </c>
      <c r="F1222" s="12"/>
      <c r="G1222" s="12"/>
      <c r="H1222" s="4">
        <v>480</v>
      </c>
      <c r="I1222" s="4">
        <v>25</v>
      </c>
      <c r="J1222" s="4">
        <v>534</v>
      </c>
      <c r="K1222" s="4">
        <v>60</v>
      </c>
      <c r="L1222" s="4">
        <v>385</v>
      </c>
      <c r="M1222" s="4">
        <v>38</v>
      </c>
      <c r="N1222" s="4">
        <v>130.15</v>
      </c>
      <c r="O1222" s="4">
        <v>16.350000000000001</v>
      </c>
      <c r="P1222" s="12"/>
      <c r="Q1222" s="12"/>
      <c r="R1222" s="10"/>
      <c r="S1222" s="10"/>
      <c r="T1222" s="4">
        <v>8.5299999999999994</v>
      </c>
      <c r="U1222" s="4">
        <v>7.43</v>
      </c>
      <c r="V1222" s="4">
        <v>3.66</v>
      </c>
      <c r="W1222" s="4">
        <v>2.46</v>
      </c>
      <c r="X1222" s="4">
        <f>(H1222-I1222)/H1222*100</f>
        <v>94.791666666666657</v>
      </c>
      <c r="Y1222" s="4">
        <f>(J1222-K1222)/J1222*100</f>
        <v>88.764044943820224</v>
      </c>
      <c r="Z1222" s="4">
        <f>(L1222-M1222)/L1222*100</f>
        <v>90.129870129870127</v>
      </c>
      <c r="AA1222" s="4">
        <f>(N1222-O1222)/N1222*100</f>
        <v>87.437572032270467</v>
      </c>
      <c r="AB1222" s="10"/>
      <c r="AC1222" s="12"/>
    </row>
    <row r="1223" spans="1:29" x14ac:dyDescent="0.35">
      <c r="A1223" s="3" t="s">
        <v>81</v>
      </c>
      <c r="B1223" s="3" t="s">
        <v>76</v>
      </c>
      <c r="C1223" s="3">
        <v>2024</v>
      </c>
      <c r="D1223" s="3">
        <v>2</v>
      </c>
      <c r="E1223" s="3">
        <v>6</v>
      </c>
      <c r="F1223" s="8">
        <v>21603</v>
      </c>
      <c r="G1223" s="8">
        <v>745</v>
      </c>
      <c r="H1223" s="4">
        <v>130</v>
      </c>
      <c r="I1223" s="4">
        <v>55</v>
      </c>
      <c r="J1223" s="4">
        <v>453</v>
      </c>
      <c r="K1223" s="4">
        <v>127</v>
      </c>
      <c r="L1223" s="4">
        <v>325</v>
      </c>
      <c r="M1223" s="4">
        <v>79</v>
      </c>
      <c r="N1223" s="4">
        <v>928</v>
      </c>
      <c r="O1223" s="4">
        <v>18.86</v>
      </c>
      <c r="P1223" s="8">
        <v>236</v>
      </c>
      <c r="Q1223" s="8">
        <v>165</v>
      </c>
      <c r="R1223" s="4"/>
      <c r="S1223" s="4"/>
      <c r="T1223" s="4">
        <v>8.52</v>
      </c>
      <c r="U1223" s="4">
        <v>7.49</v>
      </c>
      <c r="V1223" s="4">
        <v>3.71</v>
      </c>
      <c r="W1223" s="4">
        <v>2.54</v>
      </c>
      <c r="X1223" s="4">
        <f>(H1223-I1223)/H1223*100</f>
        <v>57.692307692307686</v>
      </c>
      <c r="Y1223" s="4">
        <f>(J1223-K1223)/J1223*100</f>
        <v>71.964679911699776</v>
      </c>
      <c r="Z1223" s="4">
        <f>(L1223-M1223)/L1223*100</f>
        <v>75.692307692307693</v>
      </c>
      <c r="AA1223" s="4">
        <f>(N1223-O1223)/N1223*100</f>
        <v>97.96767241379311</v>
      </c>
      <c r="AB1223" s="4"/>
      <c r="AC1223" s="12"/>
    </row>
    <row r="1224" spans="1:29" x14ac:dyDescent="0.35">
      <c r="A1224" s="3" t="s">
        <v>81</v>
      </c>
      <c r="B1224" s="3" t="s">
        <v>76</v>
      </c>
      <c r="C1224" s="3">
        <v>2024</v>
      </c>
      <c r="D1224" s="3">
        <v>2</v>
      </c>
      <c r="E1224" s="3">
        <v>13</v>
      </c>
      <c r="F1224" s="10"/>
      <c r="G1224" s="10"/>
      <c r="H1224" s="4">
        <v>300</v>
      </c>
      <c r="I1224" s="4">
        <v>10</v>
      </c>
      <c r="J1224" s="4">
        <v>565</v>
      </c>
      <c r="K1224" s="4">
        <v>59</v>
      </c>
      <c r="L1224" s="4">
        <v>457</v>
      </c>
      <c r="M1224" s="4">
        <v>43</v>
      </c>
      <c r="N1224" s="8">
        <v>137.21</v>
      </c>
      <c r="O1224" s="8">
        <v>9.23</v>
      </c>
      <c r="P1224" s="12"/>
      <c r="Q1224" s="12"/>
      <c r="R1224" s="12"/>
      <c r="S1224" s="12"/>
      <c r="T1224" s="4">
        <v>8.5299999999999994</v>
      </c>
      <c r="U1224" s="4">
        <v>7.38</v>
      </c>
      <c r="V1224" s="4">
        <v>3.24</v>
      </c>
      <c r="W1224" s="4">
        <v>2.2599999999999998</v>
      </c>
      <c r="X1224" s="4">
        <f>(H1224-I1224)/H1224*100</f>
        <v>96.666666666666671</v>
      </c>
      <c r="Y1224" s="4">
        <f>(J1224-K1224)/J1224*100</f>
        <v>89.557522123893804</v>
      </c>
      <c r="Z1224" s="4">
        <f>(L1224-M1224)/L1224*100</f>
        <v>90.590809628008756</v>
      </c>
      <c r="AA1224" s="4">
        <f>(N1224-O1224)/N1224*100</f>
        <v>93.273085052109906</v>
      </c>
      <c r="AB1224" s="12"/>
      <c r="AC1224" s="12"/>
    </row>
    <row r="1225" spans="1:29" x14ac:dyDescent="0.35">
      <c r="A1225" s="3" t="s">
        <v>81</v>
      </c>
      <c r="B1225" s="3" t="s">
        <v>76</v>
      </c>
      <c r="C1225" s="3">
        <v>2024</v>
      </c>
      <c r="D1225" s="3">
        <v>2</v>
      </c>
      <c r="E1225" s="3">
        <v>20</v>
      </c>
      <c r="F1225" s="12"/>
      <c r="G1225" s="12"/>
      <c r="H1225" s="4">
        <v>270</v>
      </c>
      <c r="I1225" s="4">
        <v>40</v>
      </c>
      <c r="J1225" s="4">
        <v>631</v>
      </c>
      <c r="K1225" s="4">
        <v>83</v>
      </c>
      <c r="L1225" s="4">
        <v>553</v>
      </c>
      <c r="M1225" s="4">
        <v>55</v>
      </c>
      <c r="N1225" s="8">
        <v>136.19999999999999</v>
      </c>
      <c r="O1225" s="8">
        <v>10.78</v>
      </c>
      <c r="P1225" s="12"/>
      <c r="Q1225" s="12"/>
      <c r="R1225" s="12"/>
      <c r="S1225" s="12"/>
      <c r="T1225" s="4">
        <v>8.67</v>
      </c>
      <c r="U1225" s="4">
        <v>7.54</v>
      </c>
      <c r="V1225" s="4">
        <v>3.25</v>
      </c>
      <c r="W1225" s="4">
        <v>2.14</v>
      </c>
      <c r="X1225" s="4">
        <f>(H1225-I1225)/H1225*100</f>
        <v>85.18518518518519</v>
      </c>
      <c r="Y1225" s="4">
        <f>(J1225-K1225)/J1225*100</f>
        <v>86.846275752773366</v>
      </c>
      <c r="Z1225" s="4">
        <f>(L1225-M1225)/L1225*100</f>
        <v>90.054249547920435</v>
      </c>
      <c r="AA1225" s="4">
        <f>(N1225-O1225)/N1225*100</f>
        <v>92.08516886930984</v>
      </c>
      <c r="AB1225" s="12"/>
      <c r="AC1225" s="12"/>
    </row>
    <row r="1226" spans="1:29" x14ac:dyDescent="0.35">
      <c r="A1226" s="3" t="s">
        <v>81</v>
      </c>
      <c r="B1226" s="3" t="s">
        <v>76</v>
      </c>
      <c r="C1226" s="3">
        <v>2024</v>
      </c>
      <c r="D1226" s="3">
        <v>2</v>
      </c>
      <c r="E1226" s="3">
        <v>27</v>
      </c>
      <c r="F1226" s="10"/>
      <c r="G1226" s="10"/>
      <c r="H1226" s="4">
        <v>280</v>
      </c>
      <c r="I1226" s="4">
        <v>10</v>
      </c>
      <c r="J1226" s="4">
        <v>646</v>
      </c>
      <c r="K1226" s="4">
        <v>71</v>
      </c>
      <c r="L1226" s="4">
        <v>1171</v>
      </c>
      <c r="M1226" s="4">
        <v>57</v>
      </c>
      <c r="N1226" s="4">
        <v>90.31</v>
      </c>
      <c r="O1226" s="4">
        <v>12.62</v>
      </c>
      <c r="P1226" s="10"/>
      <c r="Q1226" s="10"/>
      <c r="R1226" s="10"/>
      <c r="S1226" s="10"/>
      <c r="T1226" s="4">
        <v>8.5</v>
      </c>
      <c r="U1226" s="4">
        <v>7.55</v>
      </c>
      <c r="V1226" s="4">
        <v>2.2200000000000002</v>
      </c>
      <c r="W1226" s="4">
        <v>2.2599999999999998</v>
      </c>
      <c r="X1226" s="4">
        <f>(H1226-I1226)/H1226*100</f>
        <v>96.428571428571431</v>
      </c>
      <c r="Y1226" s="4">
        <f>(J1226-K1226)/J1226*100</f>
        <v>89.009287925696583</v>
      </c>
      <c r="Z1226" s="4">
        <f>(L1226-M1226)/L1226*100</f>
        <v>95.132365499573012</v>
      </c>
      <c r="AA1226" s="4">
        <f>(N1226-O1226)/N1226*100</f>
        <v>86.025910751854724</v>
      </c>
      <c r="AB1226" s="10"/>
      <c r="AC1226" s="12"/>
    </row>
    <row r="1227" spans="1:29" x14ac:dyDescent="0.35">
      <c r="A1227" s="3" t="s">
        <v>81</v>
      </c>
      <c r="B1227" s="3" t="s">
        <v>76</v>
      </c>
      <c r="C1227" s="3">
        <v>2024</v>
      </c>
      <c r="D1227" s="3">
        <v>3</v>
      </c>
      <c r="E1227" s="3">
        <v>5</v>
      </c>
      <c r="F1227" s="8">
        <v>26416</v>
      </c>
      <c r="G1227" s="8">
        <v>800</v>
      </c>
      <c r="H1227" s="4">
        <v>200</v>
      </c>
      <c r="I1227" s="4">
        <v>20</v>
      </c>
      <c r="J1227" s="4">
        <v>247</v>
      </c>
      <c r="K1227" s="4">
        <v>43</v>
      </c>
      <c r="L1227" s="4">
        <v>186</v>
      </c>
      <c r="M1227" s="4">
        <v>45</v>
      </c>
      <c r="N1227" s="4">
        <v>79.16</v>
      </c>
      <c r="O1227" s="4">
        <v>17.97</v>
      </c>
      <c r="P1227" s="8">
        <v>229</v>
      </c>
      <c r="Q1227" s="8">
        <v>179</v>
      </c>
      <c r="R1227" s="4"/>
      <c r="S1227" s="4"/>
      <c r="T1227" s="4">
        <v>8.32</v>
      </c>
      <c r="U1227" s="4">
        <v>7.45</v>
      </c>
      <c r="V1227" s="4">
        <v>2.9</v>
      </c>
      <c r="W1227" s="4">
        <v>2.29</v>
      </c>
      <c r="X1227" s="4">
        <f>(H1227-I1227)/H1227*100</f>
        <v>90</v>
      </c>
      <c r="Y1227" s="4">
        <f>(J1227-K1227)/J1227*100</f>
        <v>82.591093117408903</v>
      </c>
      <c r="Z1227" s="4">
        <f>(L1227-M1227)/L1227*100</f>
        <v>75.806451612903231</v>
      </c>
      <c r="AA1227" s="4">
        <f>(N1227-O1227)/N1227*100</f>
        <v>77.299140980293075</v>
      </c>
      <c r="AB1227" s="4"/>
      <c r="AC1227" s="12"/>
    </row>
    <row r="1228" spans="1:29" x14ac:dyDescent="0.35">
      <c r="A1228" s="3" t="s">
        <v>81</v>
      </c>
      <c r="B1228" s="3" t="s">
        <v>76</v>
      </c>
      <c r="C1228" s="3">
        <v>2024</v>
      </c>
      <c r="D1228" s="3">
        <v>3</v>
      </c>
      <c r="E1228" s="3">
        <v>12</v>
      </c>
      <c r="F1228" s="12"/>
      <c r="G1228" s="12"/>
      <c r="H1228" s="4">
        <v>220</v>
      </c>
      <c r="I1228" s="4">
        <v>15</v>
      </c>
      <c r="J1228" s="4">
        <v>302</v>
      </c>
      <c r="K1228" s="4">
        <v>47</v>
      </c>
      <c r="L1228" s="4">
        <v>206</v>
      </c>
      <c r="M1228" s="4">
        <v>46</v>
      </c>
      <c r="N1228" s="4">
        <v>73.3</v>
      </c>
      <c r="O1228" s="4">
        <v>16.25</v>
      </c>
      <c r="P1228" s="12"/>
      <c r="Q1228" s="12"/>
      <c r="R1228" s="12"/>
      <c r="S1228" s="12"/>
      <c r="T1228" s="4">
        <v>8.43</v>
      </c>
      <c r="U1228" s="4">
        <v>7.51</v>
      </c>
      <c r="V1228" s="4">
        <v>2.88</v>
      </c>
      <c r="W1228" s="4">
        <v>2.37</v>
      </c>
      <c r="X1228" s="4">
        <f>(H1228-I1228)/H1228*100</f>
        <v>93.181818181818173</v>
      </c>
      <c r="Y1228" s="4">
        <f>(J1228-K1228)/J1228*100</f>
        <v>84.437086092715234</v>
      </c>
      <c r="Z1228" s="4">
        <f>(L1228-M1228)/L1228*100</f>
        <v>77.669902912621353</v>
      </c>
      <c r="AA1228" s="4">
        <f>(N1228-O1228)/N1228*100</f>
        <v>77.830832196452931</v>
      </c>
      <c r="AB1228" s="12"/>
      <c r="AC1228" s="12"/>
    </row>
    <row r="1229" spans="1:29" x14ac:dyDescent="0.35">
      <c r="A1229" s="3" t="s">
        <v>81</v>
      </c>
      <c r="B1229" s="3" t="s">
        <v>76</v>
      </c>
      <c r="C1229" s="3">
        <v>2024</v>
      </c>
      <c r="D1229" s="3">
        <v>3</v>
      </c>
      <c r="E1229" s="3">
        <v>19</v>
      </c>
      <c r="F1229" s="12"/>
      <c r="G1229" s="12"/>
      <c r="H1229" s="4">
        <v>220</v>
      </c>
      <c r="I1229" s="4">
        <v>15</v>
      </c>
      <c r="J1229" s="4">
        <v>573</v>
      </c>
      <c r="K1229" s="4">
        <v>50</v>
      </c>
      <c r="L1229" s="4">
        <v>563</v>
      </c>
      <c r="M1229" s="4">
        <v>51</v>
      </c>
      <c r="N1229" s="4">
        <v>153.84</v>
      </c>
      <c r="O1229" s="4">
        <v>16.89</v>
      </c>
      <c r="P1229" s="10"/>
      <c r="Q1229" s="10"/>
      <c r="R1229" s="10"/>
      <c r="S1229" s="10"/>
      <c r="T1229" s="4">
        <v>8.6</v>
      </c>
      <c r="U1229" s="4">
        <v>7.52</v>
      </c>
      <c r="V1229" s="4">
        <v>3.63</v>
      </c>
      <c r="W1229" s="4">
        <v>2.4700000000000002</v>
      </c>
      <c r="X1229" s="4">
        <f>(H1229-I1229)/H1229*100</f>
        <v>93.181818181818173</v>
      </c>
      <c r="Y1229" s="4">
        <f>(J1229-K1229)/J1229*100</f>
        <v>91.273996509598604</v>
      </c>
      <c r="Z1229" s="4">
        <f>(L1229-M1229)/L1229*100</f>
        <v>90.941385435168741</v>
      </c>
      <c r="AA1229" s="4">
        <f>(N1229-O1229)/N1229*100</f>
        <v>89.021060842433684</v>
      </c>
      <c r="AB1229" s="10"/>
      <c r="AC1229" s="12"/>
    </row>
    <row r="1230" spans="1:29" x14ac:dyDescent="0.35">
      <c r="A1230" s="3" t="s">
        <v>81</v>
      </c>
      <c r="B1230" s="3" t="s">
        <v>76</v>
      </c>
      <c r="C1230" s="3">
        <v>2024</v>
      </c>
      <c r="D1230" s="3">
        <v>4</v>
      </c>
      <c r="E1230" s="3">
        <v>2</v>
      </c>
      <c r="F1230" s="8">
        <v>19793</v>
      </c>
      <c r="G1230" s="8">
        <v>733</v>
      </c>
      <c r="H1230" s="4">
        <v>180</v>
      </c>
      <c r="I1230" s="4">
        <v>15</v>
      </c>
      <c r="J1230" s="4">
        <v>367</v>
      </c>
      <c r="K1230" s="4">
        <v>69</v>
      </c>
      <c r="L1230" s="4">
        <v>247</v>
      </c>
      <c r="M1230" s="4">
        <v>54</v>
      </c>
      <c r="N1230" s="4">
        <v>98.92</v>
      </c>
      <c r="O1230" s="4">
        <v>7.11</v>
      </c>
      <c r="P1230" s="8">
        <v>114</v>
      </c>
      <c r="Q1230" s="8">
        <v>175</v>
      </c>
      <c r="R1230" s="4"/>
      <c r="S1230" s="4"/>
      <c r="T1230" s="4">
        <v>8.31</v>
      </c>
      <c r="U1230" s="4">
        <v>7.26</v>
      </c>
      <c r="V1230" s="4">
        <v>2.65</v>
      </c>
      <c r="W1230" s="4">
        <v>2.09</v>
      </c>
      <c r="X1230" s="4">
        <f>(H1230-I1230)/H1230*100</f>
        <v>91.666666666666657</v>
      </c>
      <c r="Y1230" s="4">
        <f>(J1230-K1230)/J1230*100</f>
        <v>81.198910081743875</v>
      </c>
      <c r="Z1230" s="4">
        <f>(L1230-M1230)/L1230*100</f>
        <v>78.137651821862349</v>
      </c>
      <c r="AA1230" s="4">
        <f>(N1230-O1230)/N1230*100</f>
        <v>92.812373635260812</v>
      </c>
      <c r="AB1230" s="4"/>
      <c r="AC1230" s="12"/>
    </row>
    <row r="1231" spans="1:29" x14ac:dyDescent="0.35">
      <c r="A1231" s="3" t="s">
        <v>81</v>
      </c>
      <c r="B1231" s="3" t="s">
        <v>76</v>
      </c>
      <c r="C1231" s="3">
        <v>2024</v>
      </c>
      <c r="D1231" s="3">
        <v>4</v>
      </c>
      <c r="E1231" s="3">
        <v>9</v>
      </c>
      <c r="F1231" s="12"/>
      <c r="G1231" s="12"/>
      <c r="H1231" s="4">
        <v>350</v>
      </c>
      <c r="I1231" s="4">
        <v>30</v>
      </c>
      <c r="J1231" s="4">
        <v>444</v>
      </c>
      <c r="K1231" s="4">
        <v>69</v>
      </c>
      <c r="L1231" s="4">
        <v>318</v>
      </c>
      <c r="M1231" s="4">
        <v>61</v>
      </c>
      <c r="N1231" s="4">
        <v>102.24</v>
      </c>
      <c r="O1231" s="4">
        <v>6.95</v>
      </c>
      <c r="P1231" s="12"/>
      <c r="Q1231" s="12"/>
      <c r="R1231" s="10"/>
      <c r="S1231" s="10"/>
      <c r="T1231" s="4">
        <v>8.3699999999999992</v>
      </c>
      <c r="U1231" s="4">
        <v>7.29</v>
      </c>
      <c r="V1231" s="4">
        <v>3.21</v>
      </c>
      <c r="W1231" s="4">
        <v>2.21</v>
      </c>
      <c r="X1231" s="4">
        <f>(H1231-I1231)/H1231*100</f>
        <v>91.428571428571431</v>
      </c>
      <c r="Y1231" s="4">
        <f>(J1231-K1231)/J1231*100</f>
        <v>84.459459459459467</v>
      </c>
      <c r="Z1231" s="4">
        <f>(L1231-M1231)/L1231*100</f>
        <v>80.817610062893081</v>
      </c>
      <c r="AA1231" s="4">
        <f>(N1231-O1231)/N1231*100</f>
        <v>93.202269170579015</v>
      </c>
      <c r="AB1231" s="10"/>
      <c r="AC1231" s="12"/>
    </row>
    <row r="1232" spans="1:29" x14ac:dyDescent="0.35">
      <c r="A1232" s="3" t="s">
        <v>81</v>
      </c>
      <c r="B1232" s="3" t="s">
        <v>76</v>
      </c>
      <c r="C1232" s="3">
        <v>2024</v>
      </c>
      <c r="D1232" s="3">
        <v>4</v>
      </c>
      <c r="E1232" s="3">
        <v>16</v>
      </c>
      <c r="F1232" s="10"/>
      <c r="G1232" s="10"/>
      <c r="H1232" s="4">
        <v>260</v>
      </c>
      <c r="I1232" s="4">
        <v>30</v>
      </c>
      <c r="J1232" s="4">
        <v>593</v>
      </c>
      <c r="K1232" s="4">
        <v>68</v>
      </c>
      <c r="L1232" s="4">
        <v>602</v>
      </c>
      <c r="M1232" s="4">
        <v>54</v>
      </c>
      <c r="N1232" s="4">
        <v>134.1</v>
      </c>
      <c r="O1232" s="4">
        <v>4.9800000000000004</v>
      </c>
      <c r="P1232" s="10"/>
      <c r="Q1232" s="10"/>
      <c r="R1232" s="10"/>
      <c r="S1232" s="10"/>
      <c r="T1232" s="4">
        <v>8.41</v>
      </c>
      <c r="U1232" s="4">
        <v>7.32</v>
      </c>
      <c r="V1232" s="4">
        <v>3.22</v>
      </c>
      <c r="W1232" s="4">
        <v>2.1</v>
      </c>
      <c r="X1232" s="4">
        <f>(H1232-I1232)/H1232*100</f>
        <v>88.461538461538453</v>
      </c>
      <c r="Y1232" s="4">
        <f>(J1232-K1232)/J1232*100</f>
        <v>88.53288364249579</v>
      </c>
      <c r="Z1232" s="4">
        <f>(L1232-M1232)/L1232*100</f>
        <v>91.029900332225907</v>
      </c>
      <c r="AA1232" s="4">
        <f>(N1232-O1232)/N1232*100</f>
        <v>96.286353467561526</v>
      </c>
      <c r="AB1232" s="10"/>
      <c r="AC1232" s="12"/>
    </row>
    <row r="1233" spans="1:29" x14ac:dyDescent="0.35">
      <c r="A1233" s="3" t="s">
        <v>81</v>
      </c>
      <c r="B1233" s="3" t="s">
        <v>76</v>
      </c>
      <c r="C1233" s="3">
        <v>2024</v>
      </c>
      <c r="D1233" s="3">
        <v>5</v>
      </c>
      <c r="E1233" s="3">
        <v>7</v>
      </c>
      <c r="F1233" s="8">
        <v>22907</v>
      </c>
      <c r="G1233" s="8">
        <v>716</v>
      </c>
      <c r="H1233" s="4">
        <v>390</v>
      </c>
      <c r="I1233" s="4">
        <v>10</v>
      </c>
      <c r="J1233" s="4">
        <v>452</v>
      </c>
      <c r="K1233" s="4">
        <v>48</v>
      </c>
      <c r="L1233" s="4">
        <v>381</v>
      </c>
      <c r="M1233" s="4">
        <v>44</v>
      </c>
      <c r="N1233" s="4">
        <v>132.46</v>
      </c>
      <c r="O1233" s="4">
        <v>18.32</v>
      </c>
      <c r="P1233" s="4">
        <v>291</v>
      </c>
      <c r="Q1233" s="4">
        <v>273</v>
      </c>
      <c r="R1233" s="4"/>
      <c r="S1233" s="4"/>
      <c r="T1233" s="4">
        <v>8.51</v>
      </c>
      <c r="U1233" s="4">
        <v>7.38</v>
      </c>
      <c r="V1233" s="4">
        <v>3.16</v>
      </c>
      <c r="W1233" s="4">
        <v>2.2799999999999998</v>
      </c>
      <c r="X1233" s="4">
        <f>(H1233-I1233)/H1233*100</f>
        <v>97.435897435897431</v>
      </c>
      <c r="Y1233" s="4">
        <f>(J1233-K1233)/J1233*100</f>
        <v>89.380530973451329</v>
      </c>
      <c r="Z1233" s="4">
        <f>(L1233-M1233)/L1233*100</f>
        <v>88.451443569553803</v>
      </c>
      <c r="AA1233" s="4">
        <f>(N1233-O1233)/N1233*100</f>
        <v>86.169409633096791</v>
      </c>
      <c r="AB1233" s="4"/>
      <c r="AC1233" s="12"/>
    </row>
    <row r="1234" spans="1:29" x14ac:dyDescent="0.35">
      <c r="A1234" s="3" t="s">
        <v>81</v>
      </c>
      <c r="B1234" s="3" t="s">
        <v>76</v>
      </c>
      <c r="C1234" s="3">
        <v>2024</v>
      </c>
      <c r="D1234" s="3">
        <v>5</v>
      </c>
      <c r="E1234" s="3">
        <v>14</v>
      </c>
      <c r="F1234" s="10"/>
      <c r="G1234" s="10"/>
      <c r="H1234" s="4">
        <v>400</v>
      </c>
      <c r="I1234" s="4">
        <v>30</v>
      </c>
      <c r="J1234" s="4">
        <v>646</v>
      </c>
      <c r="K1234" s="4">
        <v>93</v>
      </c>
      <c r="L1234" s="4">
        <v>474</v>
      </c>
      <c r="M1234" s="4">
        <v>64</v>
      </c>
      <c r="N1234" s="8">
        <v>125.49</v>
      </c>
      <c r="O1234" s="8">
        <v>11.62</v>
      </c>
      <c r="P1234" s="12"/>
      <c r="Q1234" s="12"/>
      <c r="R1234" s="12"/>
      <c r="S1234" s="12"/>
      <c r="T1234" s="4">
        <v>8.4499999999999993</v>
      </c>
      <c r="U1234" s="4">
        <v>7.31</v>
      </c>
      <c r="V1234" s="4">
        <v>3.15</v>
      </c>
      <c r="W1234" s="4">
        <v>2.86</v>
      </c>
      <c r="X1234" s="4">
        <f>(H1234-I1234)/H1234*100</f>
        <v>92.5</v>
      </c>
      <c r="Y1234" s="4">
        <f>(J1234-K1234)/J1234*100</f>
        <v>85.603715170278633</v>
      </c>
      <c r="Z1234" s="4">
        <f>(L1234-M1234)/L1234*100</f>
        <v>86.497890295358644</v>
      </c>
      <c r="AA1234" s="4">
        <f>(N1234-O1234)/N1234*100</f>
        <v>90.740298031715668</v>
      </c>
      <c r="AB1234" s="12"/>
      <c r="AC1234" s="12"/>
    </row>
    <row r="1235" spans="1:29" x14ac:dyDescent="0.35">
      <c r="A1235" s="3" t="s">
        <v>81</v>
      </c>
      <c r="B1235" s="3" t="s">
        <v>76</v>
      </c>
      <c r="C1235" s="3">
        <v>2024</v>
      </c>
      <c r="D1235" s="3">
        <v>5</v>
      </c>
      <c r="E1235" s="3">
        <v>21</v>
      </c>
      <c r="F1235" s="12"/>
      <c r="G1235" s="12"/>
      <c r="H1235" s="4">
        <v>210</v>
      </c>
      <c r="I1235" s="4">
        <v>50</v>
      </c>
      <c r="J1235" s="4">
        <v>672</v>
      </c>
      <c r="K1235" s="4">
        <v>98</v>
      </c>
      <c r="L1235" s="4">
        <v>540</v>
      </c>
      <c r="M1235" s="4">
        <v>113</v>
      </c>
      <c r="N1235" s="4">
        <v>158.96</v>
      </c>
      <c r="O1235" s="4">
        <v>9.25</v>
      </c>
      <c r="P1235" s="10"/>
      <c r="Q1235" s="10"/>
      <c r="R1235" s="10"/>
      <c r="S1235" s="10"/>
      <c r="T1235" s="4">
        <v>8.36</v>
      </c>
      <c r="U1235" s="4">
        <v>7.34</v>
      </c>
      <c r="V1235" s="4">
        <v>3.66</v>
      </c>
      <c r="W1235" s="4">
        <v>2.25</v>
      </c>
      <c r="X1235" s="4">
        <f>(H1235-I1235)/H1235*100</f>
        <v>76.19047619047619</v>
      </c>
      <c r="Y1235" s="4">
        <f>(J1235-K1235)/J1235*100</f>
        <v>85.416666666666657</v>
      </c>
      <c r="Z1235" s="4">
        <f>(L1235-M1235)/L1235*100</f>
        <v>79.074074074074076</v>
      </c>
      <c r="AA1235" s="4">
        <f>(N1235-O1235)/N1235*100</f>
        <v>94.180926019124314</v>
      </c>
      <c r="AB1235" s="10"/>
      <c r="AC1235" s="12"/>
    </row>
    <row r="1236" spans="1:29" x14ac:dyDescent="0.35">
      <c r="A1236" s="3" t="s">
        <v>81</v>
      </c>
      <c r="B1236" s="3" t="s">
        <v>76</v>
      </c>
      <c r="C1236" s="3">
        <v>2024</v>
      </c>
      <c r="D1236" s="3">
        <v>5</v>
      </c>
      <c r="E1236" s="3">
        <v>28</v>
      </c>
      <c r="F1236" s="10"/>
      <c r="G1236" s="10"/>
      <c r="H1236" s="4">
        <v>390</v>
      </c>
      <c r="I1236" s="4">
        <v>30</v>
      </c>
      <c r="J1236" s="4">
        <v>422</v>
      </c>
      <c r="K1236" s="4">
        <v>101</v>
      </c>
      <c r="L1236" s="4">
        <v>405</v>
      </c>
      <c r="M1236" s="4">
        <v>63</v>
      </c>
      <c r="N1236" s="8">
        <v>114.04</v>
      </c>
      <c r="O1236" s="8">
        <v>22.43</v>
      </c>
      <c r="P1236" s="12"/>
      <c r="Q1236" s="12"/>
      <c r="R1236" s="12"/>
      <c r="S1236" s="12"/>
      <c r="T1236" s="4">
        <v>8.3000000000000007</v>
      </c>
      <c r="U1236" s="4">
        <v>7.64</v>
      </c>
      <c r="V1236" s="4">
        <v>3.12</v>
      </c>
      <c r="W1236" s="4">
        <v>2.08</v>
      </c>
      <c r="X1236" s="4">
        <f>(H1236-I1236)/H1236*100</f>
        <v>92.307692307692307</v>
      </c>
      <c r="Y1236" s="4">
        <f>(J1236-K1236)/J1236*100</f>
        <v>76.06635071090048</v>
      </c>
      <c r="Z1236" s="4">
        <f>(L1236-M1236)/L1236*100</f>
        <v>84.444444444444443</v>
      </c>
      <c r="AA1236" s="4">
        <f>(N1236-O1236)/N1236*100</f>
        <v>80.331462644686084</v>
      </c>
      <c r="AB1236" s="12"/>
      <c r="AC1236" s="12"/>
    </row>
    <row r="1237" spans="1:29" x14ac:dyDescent="0.35">
      <c r="A1237" s="3" t="s">
        <v>81</v>
      </c>
      <c r="B1237" s="3" t="s">
        <v>76</v>
      </c>
      <c r="C1237" s="3">
        <v>2024</v>
      </c>
      <c r="D1237" s="3">
        <v>6</v>
      </c>
      <c r="E1237" s="3">
        <v>4</v>
      </c>
      <c r="F1237" s="4">
        <v>20660</v>
      </c>
      <c r="G1237" s="4">
        <v>738</v>
      </c>
      <c r="H1237" s="4">
        <v>330</v>
      </c>
      <c r="I1237" s="4">
        <v>35</v>
      </c>
      <c r="J1237" s="4">
        <v>764</v>
      </c>
      <c r="K1237" s="4">
        <v>93</v>
      </c>
      <c r="L1237" s="4">
        <v>779</v>
      </c>
      <c r="M1237" s="4">
        <v>68</v>
      </c>
      <c r="N1237" s="4">
        <v>145.44</v>
      </c>
      <c r="O1237" s="4">
        <v>27.9</v>
      </c>
      <c r="P1237" s="4">
        <v>206</v>
      </c>
      <c r="Q1237" s="4">
        <v>141</v>
      </c>
      <c r="R1237" s="4"/>
      <c r="S1237" s="4"/>
      <c r="T1237" s="4">
        <v>8.1300000000000008</v>
      </c>
      <c r="U1237" s="4">
        <v>7.54</v>
      </c>
      <c r="V1237" s="4">
        <v>3.28</v>
      </c>
      <c r="W1237" s="4">
        <v>2.27</v>
      </c>
      <c r="X1237" s="4">
        <f>(H1237-I1237)/H1237*100</f>
        <v>89.393939393939391</v>
      </c>
      <c r="Y1237" s="4">
        <f>(J1237-K1237)/J1237*100</f>
        <v>87.827225130890056</v>
      </c>
      <c r="Z1237" s="4">
        <f>(L1237-M1237)/L1237*100</f>
        <v>91.270860077021823</v>
      </c>
      <c r="AA1237" s="4">
        <f>(N1237-O1237)/N1237*100</f>
        <v>80.816831683168317</v>
      </c>
      <c r="AB1237" s="4"/>
      <c r="AC1237" s="12"/>
    </row>
    <row r="1238" spans="1:29" x14ac:dyDescent="0.35">
      <c r="A1238" s="3" t="s">
        <v>81</v>
      </c>
      <c r="B1238" s="3" t="s">
        <v>76</v>
      </c>
      <c r="C1238" s="3">
        <v>2024</v>
      </c>
      <c r="D1238" s="3">
        <v>6</v>
      </c>
      <c r="E1238" s="3">
        <v>11</v>
      </c>
      <c r="F1238" s="12"/>
      <c r="G1238" s="12"/>
      <c r="H1238" s="4">
        <v>440</v>
      </c>
      <c r="I1238" s="4">
        <v>25</v>
      </c>
      <c r="J1238" s="4">
        <v>536</v>
      </c>
      <c r="K1238" s="4">
        <v>55</v>
      </c>
      <c r="L1238" s="4">
        <v>417</v>
      </c>
      <c r="M1238" s="4">
        <v>38</v>
      </c>
      <c r="N1238" s="4">
        <v>137.76</v>
      </c>
      <c r="O1238" s="4">
        <v>8.9</v>
      </c>
      <c r="P1238" s="12"/>
      <c r="Q1238" s="12"/>
      <c r="R1238" s="12"/>
      <c r="S1238" s="12"/>
      <c r="T1238" s="4">
        <v>8.1999999999999993</v>
      </c>
      <c r="U1238" s="4">
        <v>7.39</v>
      </c>
      <c r="V1238" s="4">
        <v>4.09</v>
      </c>
      <c r="W1238" s="4">
        <v>2.73</v>
      </c>
      <c r="X1238" s="4">
        <f>(H1238-I1238)/H1238*100</f>
        <v>94.318181818181827</v>
      </c>
      <c r="Y1238" s="4">
        <f>(J1238-K1238)/J1238*100</f>
        <v>89.738805970149244</v>
      </c>
      <c r="Z1238" s="4">
        <f>(L1238-M1238)/L1238*100</f>
        <v>90.887290167865714</v>
      </c>
      <c r="AA1238" s="4">
        <f>(N1238-O1238)/N1238*100</f>
        <v>93.539488966318231</v>
      </c>
      <c r="AB1238" s="12"/>
      <c r="AC1238" s="12"/>
    </row>
    <row r="1239" spans="1:29" x14ac:dyDescent="0.35">
      <c r="A1239" s="3" t="s">
        <v>81</v>
      </c>
      <c r="B1239" s="3" t="s">
        <v>76</v>
      </c>
      <c r="C1239" s="3">
        <v>2024</v>
      </c>
      <c r="D1239" s="3">
        <v>6</v>
      </c>
      <c r="E1239" s="3">
        <v>18</v>
      </c>
      <c r="F1239" s="10"/>
      <c r="G1239" s="10"/>
      <c r="H1239" s="4">
        <v>460</v>
      </c>
      <c r="I1239" s="4">
        <v>10</v>
      </c>
      <c r="J1239" s="4">
        <v>579</v>
      </c>
      <c r="K1239" s="4">
        <v>43</v>
      </c>
      <c r="L1239" s="4">
        <v>404</v>
      </c>
      <c r="M1239" s="4">
        <v>39</v>
      </c>
      <c r="N1239" s="4">
        <v>109.17</v>
      </c>
      <c r="O1239" s="4">
        <v>11.77</v>
      </c>
      <c r="P1239" s="10"/>
      <c r="Q1239" s="10"/>
      <c r="R1239" s="10"/>
      <c r="S1239" s="10"/>
      <c r="T1239" s="4">
        <v>8.07</v>
      </c>
      <c r="U1239" s="4">
        <v>7.41</v>
      </c>
      <c r="V1239" s="4">
        <v>3.55</v>
      </c>
      <c r="W1239" s="4">
        <v>2.79</v>
      </c>
      <c r="X1239" s="4">
        <f>(H1239-I1239)/H1239*100</f>
        <v>97.826086956521735</v>
      </c>
      <c r="Y1239" s="4">
        <f>(J1239-K1239)/J1239*100</f>
        <v>92.573402417962001</v>
      </c>
      <c r="Z1239" s="4">
        <f>(L1239-M1239)/L1239*100</f>
        <v>90.346534653465355</v>
      </c>
      <c r="AA1239" s="4">
        <f>(N1239-O1239)/N1239*100</f>
        <v>89.218649812219468</v>
      </c>
      <c r="AB1239" s="10"/>
      <c r="AC1239" s="12"/>
    </row>
    <row r="1240" spans="1:29" x14ac:dyDescent="0.35">
      <c r="A1240" s="3" t="s">
        <v>81</v>
      </c>
      <c r="B1240" s="3" t="s">
        <v>76</v>
      </c>
      <c r="C1240" s="3">
        <v>2024</v>
      </c>
      <c r="D1240" s="3">
        <v>6</v>
      </c>
      <c r="E1240" s="3">
        <v>25</v>
      </c>
      <c r="F1240" s="12"/>
      <c r="G1240" s="12"/>
      <c r="H1240" s="4">
        <v>370</v>
      </c>
      <c r="I1240" s="4">
        <v>15</v>
      </c>
      <c r="J1240" s="4">
        <v>621</v>
      </c>
      <c r="K1240" s="4">
        <v>38</v>
      </c>
      <c r="L1240" s="4">
        <v>394</v>
      </c>
      <c r="M1240" s="4">
        <v>37</v>
      </c>
      <c r="N1240" s="8">
        <v>118.96</v>
      </c>
      <c r="O1240" s="8">
        <v>11.17</v>
      </c>
      <c r="P1240" s="12"/>
      <c r="Q1240" s="12"/>
      <c r="R1240" s="12"/>
      <c r="S1240" s="12"/>
      <c r="T1240" s="4">
        <v>8.11</v>
      </c>
      <c r="U1240" s="4">
        <v>7.4</v>
      </c>
      <c r="V1240" s="4">
        <v>3.94</v>
      </c>
      <c r="W1240" s="4">
        <v>2.73</v>
      </c>
      <c r="X1240" s="4">
        <f>(H1240-I1240)/H1240*100</f>
        <v>95.945945945945937</v>
      </c>
      <c r="Y1240" s="4">
        <f>(J1240-K1240)/J1240*100</f>
        <v>93.880837359098223</v>
      </c>
      <c r="Z1240" s="4">
        <f>(L1240-M1240)/L1240*100</f>
        <v>90.609137055837564</v>
      </c>
      <c r="AA1240" s="4">
        <f>(N1240-O1240)/N1240*100</f>
        <v>90.610289172831202</v>
      </c>
      <c r="AB1240" s="12"/>
      <c r="AC1240" s="12"/>
    </row>
    <row r="1241" spans="1:29" x14ac:dyDescent="0.35">
      <c r="A1241" s="3" t="s">
        <v>81</v>
      </c>
      <c r="B1241" s="3" t="s">
        <v>76</v>
      </c>
      <c r="C1241" s="3">
        <v>2024</v>
      </c>
      <c r="D1241" s="3">
        <v>7</v>
      </c>
      <c r="E1241" s="3">
        <v>2</v>
      </c>
      <c r="F1241" s="4">
        <v>21658</v>
      </c>
      <c r="G1241" s="4">
        <v>699</v>
      </c>
      <c r="H1241" s="4">
        <v>150</v>
      </c>
      <c r="I1241" s="4">
        <v>15</v>
      </c>
      <c r="J1241" s="4">
        <v>283</v>
      </c>
      <c r="K1241" s="4">
        <v>54</v>
      </c>
      <c r="L1241" s="4">
        <v>111</v>
      </c>
      <c r="M1241" s="4">
        <v>31</v>
      </c>
      <c r="N1241" s="4">
        <v>67.959999999999994</v>
      </c>
      <c r="O1241" s="4">
        <v>7.14</v>
      </c>
      <c r="P1241" s="4">
        <v>68</v>
      </c>
      <c r="Q1241" s="4">
        <v>22</v>
      </c>
      <c r="R1241" s="4"/>
      <c r="S1241" s="4"/>
      <c r="T1241" s="4">
        <v>8.02</v>
      </c>
      <c r="U1241" s="4">
        <v>7.37</v>
      </c>
      <c r="V1241" s="4">
        <v>3.17</v>
      </c>
      <c r="W1241" s="4">
        <v>2.2999999999999998</v>
      </c>
      <c r="X1241" s="4">
        <f>(H1241-I1241)/H1241*100</f>
        <v>90</v>
      </c>
      <c r="Y1241" s="4">
        <f>(J1241-K1241)/J1241*100</f>
        <v>80.918727915194339</v>
      </c>
      <c r="Z1241" s="4">
        <f>(L1241-M1241)/L1241*100</f>
        <v>72.072072072072075</v>
      </c>
      <c r="AA1241" s="4">
        <f>(N1241-O1241)/N1241*100</f>
        <v>89.493819894055321</v>
      </c>
      <c r="AB1241" s="4"/>
      <c r="AC1241" s="12"/>
    </row>
    <row r="1242" spans="1:29" x14ac:dyDescent="0.35">
      <c r="A1242" s="3" t="s">
        <v>81</v>
      </c>
      <c r="B1242" s="3" t="s">
        <v>76</v>
      </c>
      <c r="C1242" s="3">
        <v>2024</v>
      </c>
      <c r="D1242" s="3">
        <v>7</v>
      </c>
      <c r="E1242" s="3">
        <v>9</v>
      </c>
      <c r="F1242" s="12"/>
      <c r="G1242" s="12"/>
      <c r="H1242" s="4">
        <v>310</v>
      </c>
      <c r="I1242" s="4">
        <v>15</v>
      </c>
      <c r="J1242" s="4">
        <v>447</v>
      </c>
      <c r="K1242" s="4">
        <v>71</v>
      </c>
      <c r="L1242" s="4">
        <v>320</v>
      </c>
      <c r="M1242" s="4">
        <v>55</v>
      </c>
      <c r="N1242" s="8">
        <v>85.41</v>
      </c>
      <c r="O1242" s="8">
        <v>11.3</v>
      </c>
      <c r="P1242" s="12"/>
      <c r="Q1242" s="12"/>
      <c r="R1242" s="12"/>
      <c r="S1242" s="12"/>
      <c r="T1242" s="4">
        <v>7.99</v>
      </c>
      <c r="U1242" s="4">
        <v>7.37</v>
      </c>
      <c r="V1242" s="4">
        <v>3.57</v>
      </c>
      <c r="W1242" s="4">
        <v>2.68</v>
      </c>
      <c r="X1242" s="4">
        <f>(H1242-I1242)/H1242*100</f>
        <v>95.161290322580655</v>
      </c>
      <c r="Y1242" s="4">
        <f>(J1242-K1242)/J1242*100</f>
        <v>84.116331096196873</v>
      </c>
      <c r="Z1242" s="4">
        <f>(L1242-M1242)/L1242*100</f>
        <v>82.8125</v>
      </c>
      <c r="AA1242" s="4">
        <f>(N1242-O1242)/N1242*100</f>
        <v>86.769699098466219</v>
      </c>
      <c r="AB1242" s="12"/>
      <c r="AC1242" s="12"/>
    </row>
    <row r="1243" spans="1:29" x14ac:dyDescent="0.35">
      <c r="A1243" s="3" t="s">
        <v>81</v>
      </c>
      <c r="B1243" s="3" t="s">
        <v>76</v>
      </c>
      <c r="C1243" s="3">
        <v>2024</v>
      </c>
      <c r="D1243" s="3">
        <v>7</v>
      </c>
      <c r="E1243" s="3">
        <v>16</v>
      </c>
      <c r="F1243" s="10"/>
      <c r="G1243" s="10"/>
      <c r="H1243" s="4">
        <v>1000</v>
      </c>
      <c r="I1243" s="4">
        <v>20</v>
      </c>
      <c r="J1243" s="4">
        <v>2000</v>
      </c>
      <c r="K1243" s="4">
        <v>46</v>
      </c>
      <c r="L1243" s="4">
        <v>2779</v>
      </c>
      <c r="M1243" s="4">
        <v>69</v>
      </c>
      <c r="N1243" s="4">
        <v>116.05</v>
      </c>
      <c r="O1243" s="4">
        <v>19.55</v>
      </c>
      <c r="P1243" s="10"/>
      <c r="Q1243" s="10"/>
      <c r="R1243" s="10"/>
      <c r="S1243" s="10"/>
      <c r="T1243" s="4">
        <v>7.54</v>
      </c>
      <c r="U1243" s="4">
        <v>7.48</v>
      </c>
      <c r="V1243" s="4">
        <v>3.87</v>
      </c>
      <c r="W1243" s="4">
        <v>2.82</v>
      </c>
      <c r="X1243" s="4">
        <f>(H1243-I1243)/H1243*100</f>
        <v>98</v>
      </c>
      <c r="Y1243" s="4">
        <f>(J1243-K1243)/J1243*100</f>
        <v>97.7</v>
      </c>
      <c r="Z1243" s="4">
        <f>(L1243-M1243)/L1243*100</f>
        <v>97.517092479309113</v>
      </c>
      <c r="AA1243" s="4">
        <f>(N1243-O1243)/N1243*100</f>
        <v>83.15381301163292</v>
      </c>
      <c r="AB1243" s="10"/>
      <c r="AC1243" s="12"/>
    </row>
    <row r="1244" spans="1:29" x14ac:dyDescent="0.35">
      <c r="A1244" s="3" t="s">
        <v>81</v>
      </c>
      <c r="B1244" s="3" t="s">
        <v>76</v>
      </c>
      <c r="C1244" s="3">
        <v>2024</v>
      </c>
      <c r="D1244" s="3">
        <v>7</v>
      </c>
      <c r="E1244" s="3">
        <v>23</v>
      </c>
      <c r="F1244" s="10"/>
      <c r="G1244" s="10"/>
      <c r="H1244" s="4">
        <v>430</v>
      </c>
      <c r="I1244" s="4">
        <v>20</v>
      </c>
      <c r="J1244" s="4">
        <v>731</v>
      </c>
      <c r="K1244" s="4">
        <v>35</v>
      </c>
      <c r="L1244" s="4">
        <v>502</v>
      </c>
      <c r="M1244" s="4">
        <v>49</v>
      </c>
      <c r="N1244" s="8">
        <v>88.31</v>
      </c>
      <c r="O1244" s="8">
        <v>5.21</v>
      </c>
      <c r="P1244" s="10"/>
      <c r="Q1244" s="10"/>
      <c r="R1244" s="12"/>
      <c r="S1244" s="12"/>
      <c r="T1244" s="4">
        <v>7.92</v>
      </c>
      <c r="U1244" s="4">
        <v>7.32</v>
      </c>
      <c r="V1244" s="4">
        <v>4.8899999999999997</v>
      </c>
      <c r="W1244" s="4">
        <v>2.36</v>
      </c>
      <c r="X1244" s="4">
        <f>(H1244-I1244)/H1244*100</f>
        <v>95.348837209302332</v>
      </c>
      <c r="Y1244" s="4">
        <f>(J1244-K1244)/J1244*100</f>
        <v>95.212038303693575</v>
      </c>
      <c r="Z1244" s="4">
        <f>(L1244-M1244)/L1244*100</f>
        <v>90.239043824701199</v>
      </c>
      <c r="AA1244" s="4">
        <f>(N1244-O1244)/N1244*100</f>
        <v>94.10032838863097</v>
      </c>
      <c r="AB1244" s="12"/>
      <c r="AC1244" s="12"/>
    </row>
    <row r="1245" spans="1:29" x14ac:dyDescent="0.35">
      <c r="A1245" s="3" t="s">
        <v>81</v>
      </c>
      <c r="B1245" s="3" t="s">
        <v>76</v>
      </c>
      <c r="C1245" s="3">
        <v>2024</v>
      </c>
      <c r="D1245" s="3">
        <v>8</v>
      </c>
      <c r="E1245" s="3">
        <v>6</v>
      </c>
      <c r="F1245" s="8">
        <v>22669</v>
      </c>
      <c r="G1245" s="8">
        <v>708</v>
      </c>
      <c r="H1245" s="4">
        <v>260</v>
      </c>
      <c r="I1245" s="4">
        <v>30</v>
      </c>
      <c r="J1245" s="4">
        <v>417</v>
      </c>
      <c r="K1245" s="4">
        <v>45</v>
      </c>
      <c r="L1245" s="4">
        <v>220</v>
      </c>
      <c r="M1245" s="4">
        <v>36</v>
      </c>
      <c r="N1245" s="8">
        <v>71.75</v>
      </c>
      <c r="O1245" s="8">
        <v>10.24</v>
      </c>
      <c r="P1245" s="8">
        <v>175</v>
      </c>
      <c r="Q1245" s="8">
        <v>181</v>
      </c>
      <c r="R1245" s="8"/>
      <c r="S1245" s="8"/>
      <c r="T1245" s="4">
        <v>7.95</v>
      </c>
      <c r="U1245" s="4">
        <v>7.5</v>
      </c>
      <c r="V1245" s="4">
        <v>2.81</v>
      </c>
      <c r="W1245" s="4">
        <v>2.16</v>
      </c>
      <c r="X1245" s="4">
        <f>(H1245-I1245)/H1245*100</f>
        <v>88.461538461538453</v>
      </c>
      <c r="Y1245" s="4">
        <f>(J1245-K1245)/J1245*100</f>
        <v>89.208633093525179</v>
      </c>
      <c r="Z1245" s="4">
        <f>(L1245-M1245)/L1245*100</f>
        <v>83.636363636363626</v>
      </c>
      <c r="AA1245" s="4">
        <f>(N1245-O1245)/N1245*100</f>
        <v>85.728222996515683</v>
      </c>
      <c r="AB1245" s="8"/>
      <c r="AC1245" s="12"/>
    </row>
    <row r="1246" spans="1:29" x14ac:dyDescent="0.35">
      <c r="A1246" s="3" t="s">
        <v>81</v>
      </c>
      <c r="B1246" s="3" t="s">
        <v>76</v>
      </c>
      <c r="C1246" s="3">
        <v>2024</v>
      </c>
      <c r="D1246" s="3">
        <v>8</v>
      </c>
      <c r="E1246" s="3">
        <v>12</v>
      </c>
      <c r="F1246" s="10"/>
      <c r="G1246" s="10"/>
      <c r="H1246" s="4">
        <v>190</v>
      </c>
      <c r="I1246" s="4">
        <v>25</v>
      </c>
      <c r="J1246" s="4">
        <v>327</v>
      </c>
      <c r="K1246" s="4">
        <v>44</v>
      </c>
      <c r="L1246" s="4">
        <v>181</v>
      </c>
      <c r="M1246" s="4">
        <v>32</v>
      </c>
      <c r="N1246" s="4">
        <v>65.34</v>
      </c>
      <c r="O1246" s="4">
        <v>6.82</v>
      </c>
      <c r="P1246" s="10"/>
      <c r="Q1246" s="10"/>
      <c r="R1246" s="10"/>
      <c r="S1246" s="10"/>
      <c r="T1246" s="4">
        <v>7.86</v>
      </c>
      <c r="U1246" s="4">
        <v>7.33</v>
      </c>
      <c r="V1246" s="4">
        <v>3.17</v>
      </c>
      <c r="W1246" s="4">
        <v>2.0299999999999998</v>
      </c>
      <c r="X1246" s="4">
        <f>(H1246-I1246)/H1246*100</f>
        <v>86.842105263157904</v>
      </c>
      <c r="Y1246" s="4">
        <f>(J1246-K1246)/J1246*100</f>
        <v>86.544342507645254</v>
      </c>
      <c r="Z1246" s="4">
        <f>(L1246-M1246)/L1246*100</f>
        <v>82.320441988950279</v>
      </c>
      <c r="AA1246" s="4">
        <f>(N1246-O1246)/N1246*100</f>
        <v>89.562289562289564</v>
      </c>
      <c r="AB1246" s="10"/>
      <c r="AC1246" s="12"/>
    </row>
    <row r="1247" spans="1:29" x14ac:dyDescent="0.35">
      <c r="A1247" s="3" t="s">
        <v>81</v>
      </c>
      <c r="B1247" s="3" t="s">
        <v>76</v>
      </c>
      <c r="C1247" s="3">
        <v>2024</v>
      </c>
      <c r="D1247" s="3">
        <v>8</v>
      </c>
      <c r="E1247" s="3">
        <v>27</v>
      </c>
      <c r="F1247" s="12"/>
      <c r="G1247" s="12"/>
      <c r="H1247" s="4">
        <v>190</v>
      </c>
      <c r="I1247" s="4">
        <v>25</v>
      </c>
      <c r="J1247" s="4">
        <v>444</v>
      </c>
      <c r="K1247" s="4">
        <v>54</v>
      </c>
      <c r="L1247" s="4">
        <v>270</v>
      </c>
      <c r="M1247" s="4">
        <v>38</v>
      </c>
      <c r="N1247" s="4">
        <v>80.61</v>
      </c>
      <c r="O1247" s="4">
        <v>8.3699999999999992</v>
      </c>
      <c r="P1247" s="12"/>
      <c r="Q1247" s="12"/>
      <c r="R1247" s="10"/>
      <c r="S1247" s="10"/>
      <c r="T1247" s="4">
        <v>7.94</v>
      </c>
      <c r="U1247" s="4">
        <v>7.27</v>
      </c>
      <c r="V1247" s="4">
        <v>2.64</v>
      </c>
      <c r="W1247" s="4">
        <v>2.0099999999999998</v>
      </c>
      <c r="X1247" s="4">
        <f>(H1247-I1247)/H1247*100</f>
        <v>86.842105263157904</v>
      </c>
      <c r="Y1247" s="4">
        <f>(J1247-K1247)/J1247*100</f>
        <v>87.837837837837839</v>
      </c>
      <c r="Z1247" s="4">
        <f>(L1247-M1247)/L1247*100</f>
        <v>85.925925925925924</v>
      </c>
      <c r="AA1247" s="4">
        <f>(N1247-O1247)/N1247*100</f>
        <v>89.616672869371044</v>
      </c>
      <c r="AB1247" s="10"/>
      <c r="AC1247" s="12"/>
    </row>
    <row r="1248" spans="1:29" x14ac:dyDescent="0.35">
      <c r="A1248" s="3" t="s">
        <v>81</v>
      </c>
      <c r="B1248" s="3" t="s">
        <v>76</v>
      </c>
      <c r="C1248" s="3">
        <v>2024</v>
      </c>
      <c r="D1248" s="3">
        <v>9</v>
      </c>
      <c r="E1248" s="3">
        <v>3</v>
      </c>
      <c r="F1248" s="8">
        <v>23978</v>
      </c>
      <c r="G1248" s="8">
        <v>773</v>
      </c>
      <c r="H1248" s="4">
        <v>240</v>
      </c>
      <c r="I1248" s="4">
        <v>25</v>
      </c>
      <c r="J1248" s="4">
        <v>369</v>
      </c>
      <c r="K1248" s="4">
        <v>53</v>
      </c>
      <c r="L1248" s="4">
        <v>242</v>
      </c>
      <c r="M1248" s="4">
        <v>28</v>
      </c>
      <c r="N1248" s="4">
        <v>69.400000000000006</v>
      </c>
      <c r="O1248" s="4">
        <v>9.92</v>
      </c>
      <c r="P1248" s="8">
        <v>195</v>
      </c>
      <c r="Q1248" s="8">
        <v>222</v>
      </c>
      <c r="R1248" s="8"/>
      <c r="S1248" s="8"/>
      <c r="T1248" s="4">
        <v>7.82</v>
      </c>
      <c r="U1248" s="4">
        <v>7.2</v>
      </c>
      <c r="V1248" s="4">
        <v>2.4900000000000002</v>
      </c>
      <c r="W1248" s="4">
        <v>2.09</v>
      </c>
      <c r="X1248" s="4">
        <f>(H1248-I1248)/H1248*100</f>
        <v>89.583333333333343</v>
      </c>
      <c r="Y1248" s="4">
        <f>(J1248-K1248)/J1248*100</f>
        <v>85.636856368563684</v>
      </c>
      <c r="Z1248" s="4">
        <f>(L1248-M1248)/L1248*100</f>
        <v>88.429752066115711</v>
      </c>
      <c r="AA1248" s="4">
        <f>(N1248-O1248)/N1248*100</f>
        <v>85.706051873198845</v>
      </c>
      <c r="AB1248" s="8"/>
      <c r="AC1248" s="12"/>
    </row>
    <row r="1249" spans="1:29" x14ac:dyDescent="0.35">
      <c r="A1249" s="3" t="s">
        <v>81</v>
      </c>
      <c r="B1249" s="3" t="s">
        <v>76</v>
      </c>
      <c r="C1249" s="3">
        <v>2024</v>
      </c>
      <c r="D1249" s="3">
        <v>9</v>
      </c>
      <c r="E1249" s="3">
        <v>10</v>
      </c>
      <c r="F1249" s="10"/>
      <c r="G1249" s="10"/>
      <c r="H1249" s="4">
        <v>330</v>
      </c>
      <c r="I1249" s="4">
        <v>25</v>
      </c>
      <c r="J1249" s="4">
        <v>436</v>
      </c>
      <c r="K1249" s="4">
        <v>45</v>
      </c>
      <c r="L1249" s="4">
        <v>321</v>
      </c>
      <c r="M1249" s="4">
        <v>37</v>
      </c>
      <c r="N1249" s="4">
        <v>98.4</v>
      </c>
      <c r="O1249" s="4">
        <v>22.08</v>
      </c>
      <c r="P1249" s="10"/>
      <c r="Q1249" s="10"/>
      <c r="R1249" s="10"/>
      <c r="S1249" s="10"/>
      <c r="T1249" s="4">
        <v>8.06</v>
      </c>
      <c r="U1249" s="4">
        <v>7.49</v>
      </c>
      <c r="V1249" s="4">
        <v>3.22</v>
      </c>
      <c r="W1249" s="4">
        <v>2.08</v>
      </c>
      <c r="X1249" s="4">
        <f>(H1249-I1249)/H1249*100</f>
        <v>92.424242424242422</v>
      </c>
      <c r="Y1249" s="4">
        <f>(J1249-K1249)/J1249*100</f>
        <v>89.678899082568805</v>
      </c>
      <c r="Z1249" s="4">
        <f>(L1249-M1249)/L1249*100</f>
        <v>88.473520249221181</v>
      </c>
      <c r="AA1249" s="4">
        <f>(N1249-O1249)/N1249*100</f>
        <v>77.560975609756099</v>
      </c>
      <c r="AB1249" s="10"/>
      <c r="AC1249" s="12"/>
    </row>
    <row r="1250" spans="1:29" x14ac:dyDescent="0.35">
      <c r="A1250" s="3" t="s">
        <v>81</v>
      </c>
      <c r="B1250" s="3" t="s">
        <v>76</v>
      </c>
      <c r="C1250" s="3">
        <v>2024</v>
      </c>
      <c r="D1250" s="3">
        <v>9</v>
      </c>
      <c r="E1250" s="3">
        <v>24</v>
      </c>
      <c r="F1250" s="12"/>
      <c r="G1250" s="12"/>
      <c r="H1250" s="4">
        <v>430</v>
      </c>
      <c r="I1250" s="4">
        <v>10</v>
      </c>
      <c r="J1250" s="4">
        <v>572</v>
      </c>
      <c r="K1250" s="4">
        <v>39</v>
      </c>
      <c r="L1250" s="4">
        <v>430</v>
      </c>
      <c r="M1250" s="4">
        <v>42</v>
      </c>
      <c r="N1250" s="4">
        <v>120.84</v>
      </c>
      <c r="O1250" s="4">
        <v>22.04</v>
      </c>
      <c r="P1250" s="12"/>
      <c r="Q1250" s="12"/>
      <c r="R1250" s="10"/>
      <c r="S1250" s="10"/>
      <c r="T1250" s="4">
        <v>8.2200000000000006</v>
      </c>
      <c r="U1250" s="4">
        <v>7.4</v>
      </c>
      <c r="V1250" s="4">
        <v>3.93</v>
      </c>
      <c r="W1250" s="4">
        <v>2.12</v>
      </c>
      <c r="X1250" s="4">
        <f>(H1250-I1250)/H1250*100</f>
        <v>97.674418604651152</v>
      </c>
      <c r="Y1250" s="4">
        <f>(J1250-K1250)/J1250*100</f>
        <v>93.181818181818173</v>
      </c>
      <c r="Z1250" s="4">
        <f>(L1250-M1250)/L1250*100</f>
        <v>90.232558139534873</v>
      </c>
      <c r="AA1250" s="4">
        <f>(N1250-O1250)/N1250*100</f>
        <v>81.761006289308185</v>
      </c>
      <c r="AB1250" s="10"/>
      <c r="AC1250" s="12"/>
    </row>
    <row r="1251" spans="1:29" x14ac:dyDescent="0.35">
      <c r="A1251" s="3" t="s">
        <v>81</v>
      </c>
      <c r="B1251" s="3" t="s">
        <v>76</v>
      </c>
      <c r="C1251" s="3">
        <v>2024</v>
      </c>
      <c r="D1251" s="3">
        <v>10</v>
      </c>
      <c r="E1251" s="3">
        <v>15</v>
      </c>
      <c r="F1251" s="8">
        <v>24509</v>
      </c>
      <c r="G1251" s="8">
        <v>817</v>
      </c>
      <c r="H1251" s="4">
        <v>410</v>
      </c>
      <c r="I1251" s="4">
        <v>20</v>
      </c>
      <c r="J1251" s="4">
        <v>533</v>
      </c>
      <c r="K1251" s="4">
        <v>46</v>
      </c>
      <c r="L1251" s="4">
        <v>384</v>
      </c>
      <c r="M1251" s="4">
        <v>43</v>
      </c>
      <c r="N1251" s="4">
        <v>138.02000000000001</v>
      </c>
      <c r="O1251" s="4">
        <v>30.09</v>
      </c>
      <c r="P1251" s="8">
        <v>163</v>
      </c>
      <c r="Q1251" s="8">
        <v>160</v>
      </c>
      <c r="R1251" s="4"/>
      <c r="S1251" s="4"/>
      <c r="T1251" s="4">
        <v>8.2899999999999991</v>
      </c>
      <c r="U1251" s="4">
        <v>7.46</v>
      </c>
      <c r="V1251" s="4">
        <v>2.85</v>
      </c>
      <c r="W1251" s="4">
        <v>2.2599999999999998</v>
      </c>
      <c r="X1251" s="4">
        <f>(H1251-I1251)/H1251*100</f>
        <v>95.121951219512198</v>
      </c>
      <c r="Y1251" s="4">
        <f>(J1251-K1251)/J1251*100</f>
        <v>91.369606003752352</v>
      </c>
      <c r="Z1251" s="4">
        <f>(L1251-M1251)/L1251*100</f>
        <v>88.802083333333343</v>
      </c>
      <c r="AA1251" s="4">
        <f>(N1251-O1251)/N1251*100</f>
        <v>78.198811766410671</v>
      </c>
      <c r="AB1251" s="4"/>
      <c r="AC1251" s="12"/>
    </row>
    <row r="1252" spans="1:29" x14ac:dyDescent="0.35">
      <c r="A1252" s="3" t="s">
        <v>81</v>
      </c>
      <c r="B1252" s="3" t="s">
        <v>76</v>
      </c>
      <c r="C1252" s="3">
        <v>2024</v>
      </c>
      <c r="D1252" s="3">
        <v>10</v>
      </c>
      <c r="E1252" s="3">
        <v>29</v>
      </c>
      <c r="F1252" s="10"/>
      <c r="G1252" s="10"/>
      <c r="H1252" s="4">
        <v>220</v>
      </c>
      <c r="I1252" s="4">
        <v>10</v>
      </c>
      <c r="J1252" s="4">
        <v>326</v>
      </c>
      <c r="K1252" s="4">
        <v>22</v>
      </c>
      <c r="L1252" s="4">
        <v>229</v>
      </c>
      <c r="M1252" s="4">
        <v>38</v>
      </c>
      <c r="N1252" s="8">
        <v>75.25</v>
      </c>
      <c r="O1252" s="8">
        <v>11.47</v>
      </c>
      <c r="P1252" s="12"/>
      <c r="Q1252" s="12"/>
      <c r="R1252" s="12"/>
      <c r="S1252" s="12"/>
      <c r="T1252" s="4">
        <v>8.27</v>
      </c>
      <c r="U1252" s="4">
        <v>7.33</v>
      </c>
      <c r="V1252" s="4">
        <v>4.32</v>
      </c>
      <c r="W1252" s="4">
        <v>3.51</v>
      </c>
      <c r="X1252" s="4">
        <f>(H1252-I1252)/H1252*100</f>
        <v>95.454545454545453</v>
      </c>
      <c r="Y1252" s="4">
        <f>(J1252-K1252)/J1252*100</f>
        <v>93.251533742331276</v>
      </c>
      <c r="Z1252" s="4">
        <f>(L1252-M1252)/L1252*100</f>
        <v>83.406113537117903</v>
      </c>
      <c r="AA1252" s="4">
        <f>(N1252-O1252)/N1252*100</f>
        <v>84.757475083056477</v>
      </c>
      <c r="AB1252" s="12"/>
      <c r="AC1252" s="12"/>
    </row>
    <row r="1253" spans="1:29" x14ac:dyDescent="0.35">
      <c r="A1253" s="3" t="s">
        <v>81</v>
      </c>
      <c r="B1253" s="3" t="s">
        <v>76</v>
      </c>
      <c r="C1253" s="3">
        <v>2024</v>
      </c>
      <c r="D1253" s="3">
        <v>11</v>
      </c>
      <c r="E1253" s="3">
        <v>5</v>
      </c>
      <c r="F1253" s="8">
        <v>32500</v>
      </c>
      <c r="G1253" s="8">
        <v>1083</v>
      </c>
      <c r="H1253" s="4">
        <v>230</v>
      </c>
      <c r="I1253" s="4">
        <v>10</v>
      </c>
      <c r="J1253" s="4">
        <v>324</v>
      </c>
      <c r="K1253" s="4">
        <v>35</v>
      </c>
      <c r="L1253" s="4">
        <v>228</v>
      </c>
      <c r="M1253" s="4">
        <v>34</v>
      </c>
      <c r="N1253" s="4">
        <v>85.3</v>
      </c>
      <c r="O1253" s="4">
        <v>19.37</v>
      </c>
      <c r="P1253" s="4">
        <v>147</v>
      </c>
      <c r="Q1253" s="4">
        <v>118</v>
      </c>
      <c r="R1253" s="4"/>
      <c r="S1253" s="4"/>
      <c r="T1253" s="4">
        <v>8.2200000000000006</v>
      </c>
      <c r="U1253" s="4">
        <v>7.45</v>
      </c>
      <c r="V1253" s="4">
        <v>2.56</v>
      </c>
      <c r="W1253" s="4">
        <v>2.0699999999999998</v>
      </c>
      <c r="X1253" s="4">
        <f>(H1253-I1253)/H1253*100</f>
        <v>95.652173913043484</v>
      </c>
      <c r="Y1253" s="4">
        <f>(J1253-K1253)/J1253*100</f>
        <v>89.197530864197532</v>
      </c>
      <c r="Z1253" s="4">
        <f>(L1253-M1253)/L1253*100</f>
        <v>85.087719298245617</v>
      </c>
      <c r="AA1253" s="4">
        <f>(N1253-O1253)/N1253*100</f>
        <v>77.291910902696358</v>
      </c>
      <c r="AB1253" s="4"/>
      <c r="AC1253" s="12"/>
    </row>
    <row r="1254" spans="1:29" x14ac:dyDescent="0.35">
      <c r="A1254" s="3" t="s">
        <v>81</v>
      </c>
      <c r="B1254" s="3" t="s">
        <v>76</v>
      </c>
      <c r="C1254" s="3">
        <v>2024</v>
      </c>
      <c r="D1254" s="3">
        <v>11</v>
      </c>
      <c r="E1254" s="3">
        <v>12</v>
      </c>
      <c r="F1254" s="12"/>
      <c r="G1254" s="12"/>
      <c r="H1254" s="4">
        <v>160</v>
      </c>
      <c r="I1254" s="4">
        <v>20</v>
      </c>
      <c r="J1254" s="4">
        <v>378</v>
      </c>
      <c r="K1254" s="4">
        <v>41</v>
      </c>
      <c r="L1254" s="4">
        <v>265</v>
      </c>
      <c r="M1254" s="4">
        <v>32</v>
      </c>
      <c r="N1254" s="4">
        <v>104.82</v>
      </c>
      <c r="O1254" s="4">
        <v>9.81</v>
      </c>
      <c r="P1254" s="12"/>
      <c r="Q1254" s="12"/>
      <c r="R1254" s="10"/>
      <c r="S1254" s="10"/>
      <c r="T1254" s="4">
        <v>8.3699999999999992</v>
      </c>
      <c r="U1254" s="4">
        <v>7.3</v>
      </c>
      <c r="V1254" s="4">
        <v>2.74</v>
      </c>
      <c r="W1254" s="4">
        <v>1.91</v>
      </c>
      <c r="X1254" s="4">
        <f>(H1254-I1254)/H1254*100</f>
        <v>87.5</v>
      </c>
      <c r="Y1254" s="4">
        <f>(J1254-K1254)/J1254*100</f>
        <v>89.153439153439152</v>
      </c>
      <c r="Z1254" s="4">
        <f>(L1254-M1254)/L1254*100</f>
        <v>87.924528301886795</v>
      </c>
      <c r="AA1254" s="4">
        <f>(N1254-O1254)/N1254*100</f>
        <v>90.641099026903262</v>
      </c>
      <c r="AB1254" s="10"/>
      <c r="AC1254" s="12"/>
    </row>
    <row r="1255" spans="1:29" x14ac:dyDescent="0.35">
      <c r="A1255" s="3" t="s">
        <v>81</v>
      </c>
      <c r="B1255" s="3" t="s">
        <v>76</v>
      </c>
      <c r="C1255" s="3">
        <v>2024</v>
      </c>
      <c r="D1255" s="3">
        <v>11</v>
      </c>
      <c r="E1255" s="3">
        <v>19</v>
      </c>
      <c r="F1255" s="12"/>
      <c r="G1255" s="12"/>
      <c r="H1255" s="4">
        <v>280</v>
      </c>
      <c r="I1255" s="4">
        <v>15</v>
      </c>
      <c r="J1255" s="4">
        <v>342</v>
      </c>
      <c r="K1255" s="4">
        <v>41</v>
      </c>
      <c r="L1255" s="4">
        <v>306</v>
      </c>
      <c r="M1255" s="4">
        <v>42</v>
      </c>
      <c r="N1255" s="4">
        <v>107.39</v>
      </c>
      <c r="O1255" s="4">
        <v>23.73</v>
      </c>
      <c r="P1255" s="10"/>
      <c r="Q1255" s="10"/>
      <c r="R1255" s="10"/>
      <c r="S1255" s="10"/>
      <c r="T1255" s="4">
        <v>8.36</v>
      </c>
      <c r="U1255" s="4">
        <v>7.48</v>
      </c>
      <c r="V1255" s="4">
        <v>2.69</v>
      </c>
      <c r="W1255" s="4">
        <v>2.0699999999999998</v>
      </c>
      <c r="X1255" s="4">
        <f>(H1255-I1255)/H1255*100</f>
        <v>94.642857142857139</v>
      </c>
      <c r="Y1255" s="4">
        <f>(J1255-K1255)/J1255*100</f>
        <v>88.011695906432749</v>
      </c>
      <c r="Z1255" s="4">
        <f>(L1255-M1255)/L1255*100</f>
        <v>86.274509803921575</v>
      </c>
      <c r="AA1255" s="4">
        <f>(N1255-O1255)/N1255*100</f>
        <v>77.902970481422855</v>
      </c>
      <c r="AB1255" s="10"/>
      <c r="AC1255" s="12"/>
    </row>
    <row r="1256" spans="1:29" x14ac:dyDescent="0.35">
      <c r="A1256" s="3" t="s">
        <v>81</v>
      </c>
      <c r="B1256" s="3" t="s">
        <v>76</v>
      </c>
      <c r="C1256" s="3">
        <v>2024</v>
      </c>
      <c r="D1256" s="3">
        <v>11</v>
      </c>
      <c r="E1256" s="3">
        <v>26</v>
      </c>
      <c r="F1256" s="10"/>
      <c r="G1256" s="10"/>
      <c r="H1256" s="4">
        <v>310</v>
      </c>
      <c r="I1256" s="4">
        <v>60</v>
      </c>
      <c r="J1256" s="4">
        <v>733</v>
      </c>
      <c r="K1256" s="4">
        <v>108</v>
      </c>
      <c r="L1256" s="4">
        <v>383</v>
      </c>
      <c r="M1256" s="4">
        <v>71</v>
      </c>
      <c r="N1256" s="4">
        <v>89.81</v>
      </c>
      <c r="O1256" s="4">
        <v>36.549999999999997</v>
      </c>
      <c r="P1256" s="10"/>
      <c r="Q1256" s="10"/>
      <c r="R1256" s="10"/>
      <c r="S1256" s="10"/>
      <c r="T1256" s="4">
        <v>7.34</v>
      </c>
      <c r="U1256" s="4">
        <v>7.47</v>
      </c>
      <c r="V1256" s="4">
        <v>3.04</v>
      </c>
      <c r="W1256" s="4">
        <v>2.2400000000000002</v>
      </c>
      <c r="X1256" s="4">
        <f>(H1256-I1256)/H1256*100</f>
        <v>80.645161290322577</v>
      </c>
      <c r="Y1256" s="4">
        <f>(J1256-K1256)/J1256*100</f>
        <v>85.266030013642563</v>
      </c>
      <c r="Z1256" s="4">
        <f>(L1256-M1256)/L1256*100</f>
        <v>81.462140992167093</v>
      </c>
      <c r="AA1256" s="4">
        <f>(N1256-O1256)/N1256*100</f>
        <v>59.302972942879414</v>
      </c>
      <c r="AB1256" s="10"/>
      <c r="AC1256" s="12"/>
    </row>
    <row r="1257" spans="1:29" x14ac:dyDescent="0.35">
      <c r="A1257" s="3" t="s">
        <v>81</v>
      </c>
      <c r="B1257" s="3" t="s">
        <v>76</v>
      </c>
      <c r="C1257" s="3">
        <v>2024</v>
      </c>
      <c r="D1257" s="3">
        <v>12</v>
      </c>
      <c r="E1257" s="3">
        <v>3</v>
      </c>
      <c r="F1257" s="4">
        <v>24659</v>
      </c>
      <c r="G1257" s="4">
        <v>795</v>
      </c>
      <c r="H1257" s="4">
        <v>360</v>
      </c>
      <c r="I1257" s="4">
        <v>40</v>
      </c>
      <c r="J1257" s="4">
        <v>485</v>
      </c>
      <c r="K1257" s="4">
        <v>45</v>
      </c>
      <c r="L1257" s="4">
        <v>379</v>
      </c>
      <c r="M1257" s="4">
        <v>37</v>
      </c>
      <c r="N1257" s="4">
        <v>106.17</v>
      </c>
      <c r="O1257" s="4">
        <v>21.08</v>
      </c>
      <c r="P1257" s="4">
        <v>179</v>
      </c>
      <c r="Q1257" s="4">
        <v>142</v>
      </c>
      <c r="R1257" s="4"/>
      <c r="S1257" s="4"/>
      <c r="T1257" s="4">
        <v>8.51</v>
      </c>
      <c r="U1257" s="4">
        <v>7.61</v>
      </c>
      <c r="V1257" s="4">
        <v>2.81</v>
      </c>
      <c r="W1257" s="4">
        <v>2.0099999999999998</v>
      </c>
      <c r="X1257" s="4">
        <f>(H1257-I1257)/H1257*100</f>
        <v>88.888888888888886</v>
      </c>
      <c r="Y1257" s="4">
        <f>(J1257-K1257)/J1257*100</f>
        <v>90.721649484536087</v>
      </c>
      <c r="Z1257" s="4">
        <f>(L1257-M1257)/L1257*100</f>
        <v>90.237467018469658</v>
      </c>
      <c r="AA1257" s="4">
        <f>(N1257-O1257)/N1257*100</f>
        <v>80.145050390882545</v>
      </c>
      <c r="AB1257" s="4"/>
      <c r="AC1257" s="12"/>
    </row>
    <row r="1258" spans="1:29" x14ac:dyDescent="0.35">
      <c r="A1258" s="3" t="s">
        <v>81</v>
      </c>
      <c r="B1258" s="3" t="s">
        <v>76</v>
      </c>
      <c r="C1258" s="3">
        <v>2024</v>
      </c>
      <c r="D1258" s="3">
        <v>12</v>
      </c>
      <c r="E1258" s="3">
        <v>10</v>
      </c>
      <c r="F1258" s="10"/>
      <c r="G1258" s="10"/>
      <c r="H1258" s="4">
        <v>540</v>
      </c>
      <c r="I1258" s="4">
        <v>15</v>
      </c>
      <c r="J1258" s="4">
        <v>849</v>
      </c>
      <c r="K1258" s="4">
        <v>51</v>
      </c>
      <c r="L1258" s="4">
        <v>353</v>
      </c>
      <c r="M1258" s="4">
        <v>33</v>
      </c>
      <c r="N1258" s="8">
        <v>92.58</v>
      </c>
      <c r="O1258" s="8">
        <v>27.1</v>
      </c>
      <c r="P1258" s="12"/>
      <c r="Q1258" s="12"/>
      <c r="R1258" s="12"/>
      <c r="S1258" s="12"/>
      <c r="T1258" s="4">
        <v>8.1</v>
      </c>
      <c r="U1258" s="4">
        <v>7.45</v>
      </c>
      <c r="V1258" s="4">
        <v>2.52</v>
      </c>
      <c r="W1258" s="4">
        <v>2.09</v>
      </c>
      <c r="X1258" s="4">
        <f>(H1258-I1258)/H1258*100</f>
        <v>97.222222222222214</v>
      </c>
      <c r="Y1258" s="4">
        <f>(J1258-K1258)/J1258*100</f>
        <v>93.992932862190813</v>
      </c>
      <c r="Z1258" s="4">
        <f>(L1258-M1258)/L1258*100</f>
        <v>90.6515580736544</v>
      </c>
      <c r="AA1258" s="4">
        <f>(N1258-O1258)/N1258*100</f>
        <v>70.728019010585427</v>
      </c>
      <c r="AB1258" s="12"/>
      <c r="AC1258" s="12"/>
    </row>
    <row r="1259" spans="1:29" x14ac:dyDescent="0.35">
      <c r="A1259" s="3" t="s">
        <v>81</v>
      </c>
      <c r="B1259" s="3" t="s">
        <v>76</v>
      </c>
      <c r="C1259" s="3">
        <v>2024</v>
      </c>
      <c r="D1259" s="3">
        <v>12</v>
      </c>
      <c r="E1259" s="3">
        <v>17</v>
      </c>
      <c r="F1259" s="10"/>
      <c r="G1259" s="10"/>
      <c r="H1259" s="4">
        <v>220</v>
      </c>
      <c r="I1259" s="4">
        <v>15</v>
      </c>
      <c r="J1259" s="4">
        <v>361</v>
      </c>
      <c r="K1259" s="4">
        <v>43</v>
      </c>
      <c r="L1259" s="4">
        <v>234</v>
      </c>
      <c r="M1259" s="4">
        <v>32</v>
      </c>
      <c r="N1259" s="4">
        <v>90.19</v>
      </c>
      <c r="O1259" s="4">
        <v>25.41</v>
      </c>
      <c r="P1259" s="4">
        <v>216</v>
      </c>
      <c r="Q1259" s="4">
        <v>137</v>
      </c>
      <c r="R1259" s="4"/>
      <c r="S1259" s="4"/>
      <c r="T1259" s="4">
        <v>8.5399999999999991</v>
      </c>
      <c r="U1259" s="4">
        <v>7.53</v>
      </c>
      <c r="V1259" s="4">
        <v>2.95</v>
      </c>
      <c r="W1259" s="4">
        <v>2.23</v>
      </c>
      <c r="X1259" s="4">
        <f>(H1259-I1259)/H1259*100</f>
        <v>93.181818181818173</v>
      </c>
      <c r="Y1259" s="4">
        <f>(J1259-K1259)/J1259*100</f>
        <v>88.088642659279785</v>
      </c>
      <c r="Z1259" s="4">
        <f>(L1259-M1259)/L1259*100</f>
        <v>86.324786324786331</v>
      </c>
      <c r="AA1259" s="4">
        <f>(N1259-O1259)/N1259*100</f>
        <v>71.826144805410806</v>
      </c>
      <c r="AB1259" s="4"/>
      <c r="AC1259" s="12"/>
    </row>
    <row r="1260" spans="1:29" x14ac:dyDescent="0.35">
      <c r="A1260" s="3" t="s">
        <v>69</v>
      </c>
      <c r="B1260" s="3" t="s">
        <v>66</v>
      </c>
      <c r="C1260" s="3">
        <v>2024</v>
      </c>
      <c r="D1260" s="3">
        <v>1</v>
      </c>
      <c r="E1260" s="3">
        <v>16</v>
      </c>
      <c r="F1260" s="8">
        <v>8475</v>
      </c>
      <c r="G1260" s="8">
        <v>273.39</v>
      </c>
      <c r="H1260" s="4">
        <v>490</v>
      </c>
      <c r="I1260" s="4">
        <v>25</v>
      </c>
      <c r="J1260" s="4">
        <v>1048</v>
      </c>
      <c r="K1260" s="4">
        <v>70.099999999999994</v>
      </c>
      <c r="L1260" s="4">
        <v>636</v>
      </c>
      <c r="M1260" s="4">
        <v>24</v>
      </c>
      <c r="N1260" s="8"/>
      <c r="O1260" s="8"/>
      <c r="P1260" s="8"/>
      <c r="Q1260" s="8"/>
      <c r="R1260" s="8"/>
      <c r="S1260" s="8"/>
      <c r="T1260" s="4">
        <v>7.02</v>
      </c>
      <c r="U1260" s="4">
        <v>7.24</v>
      </c>
      <c r="V1260" s="4">
        <v>1.37</v>
      </c>
      <c r="W1260" s="4">
        <v>1.19</v>
      </c>
      <c r="X1260" s="4">
        <f>(H1260-I1260)/H1260*100</f>
        <v>94.897959183673478</v>
      </c>
      <c r="Y1260" s="4">
        <f>(J1260-K1260)/J1260*100</f>
        <v>93.311068702290072</v>
      </c>
      <c r="Z1260" s="4">
        <f>(L1260-M1260)/L1260*100</f>
        <v>96.226415094339629</v>
      </c>
      <c r="AA1260" s="4"/>
      <c r="AB1260" s="8"/>
      <c r="AC1260" s="12"/>
    </row>
    <row r="1261" spans="1:29" x14ac:dyDescent="0.35">
      <c r="A1261" s="3" t="s">
        <v>69</v>
      </c>
      <c r="B1261" s="3" t="s">
        <v>66</v>
      </c>
      <c r="C1261" s="3">
        <v>2024</v>
      </c>
      <c r="D1261" s="3">
        <v>2</v>
      </c>
      <c r="E1261" s="3">
        <v>13</v>
      </c>
      <c r="F1261" s="8">
        <v>6875</v>
      </c>
      <c r="G1261" s="8">
        <v>237.07</v>
      </c>
      <c r="H1261" s="4">
        <v>290</v>
      </c>
      <c r="I1261" s="4">
        <v>18</v>
      </c>
      <c r="J1261" s="4">
        <v>700</v>
      </c>
      <c r="K1261" s="4">
        <v>18.2</v>
      </c>
      <c r="L1261" s="4">
        <v>296</v>
      </c>
      <c r="M1261" s="4">
        <v>34</v>
      </c>
      <c r="N1261" s="8"/>
      <c r="O1261" s="8"/>
      <c r="P1261" s="12"/>
      <c r="Q1261" s="12"/>
      <c r="R1261" s="8"/>
      <c r="S1261" s="8"/>
      <c r="T1261" s="4">
        <v>7.25</v>
      </c>
      <c r="U1261" s="4">
        <v>7.48</v>
      </c>
      <c r="V1261" s="4">
        <v>1.46</v>
      </c>
      <c r="W1261" s="4">
        <v>1.03</v>
      </c>
      <c r="X1261" s="4">
        <f>(H1261-I1261)/H1261*100</f>
        <v>93.793103448275858</v>
      </c>
      <c r="Y1261" s="4">
        <f>(J1261-K1261)/J1261*100</f>
        <v>97.399999999999991</v>
      </c>
      <c r="Z1261" s="4">
        <f>(L1261-M1261)/L1261*100</f>
        <v>88.513513513513516</v>
      </c>
      <c r="AA1261" s="4"/>
      <c r="AB1261" s="8"/>
      <c r="AC1261" s="12"/>
    </row>
    <row r="1262" spans="1:29" x14ac:dyDescent="0.35">
      <c r="A1262" s="3" t="s">
        <v>69</v>
      </c>
      <c r="B1262" s="3" t="s">
        <v>66</v>
      </c>
      <c r="C1262" s="3">
        <v>2024</v>
      </c>
      <c r="D1262" s="3">
        <v>3</v>
      </c>
      <c r="E1262" s="3">
        <v>11</v>
      </c>
      <c r="F1262" s="8">
        <v>7460</v>
      </c>
      <c r="G1262" s="8">
        <v>240.65</v>
      </c>
      <c r="H1262" s="4">
        <v>210</v>
      </c>
      <c r="I1262" s="4">
        <v>10</v>
      </c>
      <c r="J1262" s="4">
        <v>238</v>
      </c>
      <c r="K1262" s="4">
        <v>40</v>
      </c>
      <c r="L1262" s="4">
        <v>188</v>
      </c>
      <c r="M1262" s="4">
        <v>5.6</v>
      </c>
      <c r="N1262" s="4"/>
      <c r="O1262" s="4"/>
      <c r="P1262" s="4"/>
      <c r="Q1262" s="4"/>
      <c r="R1262" s="4"/>
      <c r="S1262" s="4"/>
      <c r="T1262" s="4">
        <v>7.32</v>
      </c>
      <c r="U1262" s="4">
        <v>7.45</v>
      </c>
      <c r="V1262" s="4">
        <v>1.85</v>
      </c>
      <c r="W1262" s="4">
        <v>1.58</v>
      </c>
      <c r="X1262" s="4">
        <f>(H1262-I1262)/H1262*100</f>
        <v>95.238095238095227</v>
      </c>
      <c r="Y1262" s="4">
        <f>(J1262-K1262)/J1262*100</f>
        <v>83.193277310924373</v>
      </c>
      <c r="Z1262" s="4">
        <f>(L1262-M1262)/L1262*100</f>
        <v>97.021276595744695</v>
      </c>
      <c r="AA1262" s="4"/>
      <c r="AB1262" s="4"/>
      <c r="AC1262" s="12"/>
    </row>
    <row r="1263" spans="1:29" x14ac:dyDescent="0.35">
      <c r="A1263" s="3" t="s">
        <v>69</v>
      </c>
      <c r="B1263" s="3" t="s">
        <v>66</v>
      </c>
      <c r="C1263" s="3">
        <v>2024</v>
      </c>
      <c r="D1263" s="3">
        <v>4</v>
      </c>
      <c r="E1263" s="3">
        <v>8</v>
      </c>
      <c r="F1263" s="8">
        <v>6690</v>
      </c>
      <c r="G1263" s="8">
        <v>223</v>
      </c>
      <c r="H1263" s="4">
        <v>430</v>
      </c>
      <c r="I1263" s="4">
        <v>11</v>
      </c>
      <c r="J1263" s="4">
        <v>1180</v>
      </c>
      <c r="K1263" s="4">
        <v>52.5</v>
      </c>
      <c r="L1263" s="4">
        <v>1296</v>
      </c>
      <c r="M1263" s="4">
        <v>6.8</v>
      </c>
      <c r="N1263" s="8"/>
      <c r="O1263" s="8"/>
      <c r="P1263" s="12"/>
      <c r="Q1263" s="12"/>
      <c r="R1263" s="8"/>
      <c r="S1263" s="8"/>
      <c r="T1263" s="4">
        <v>7.45</v>
      </c>
      <c r="U1263" s="4">
        <v>7.6</v>
      </c>
      <c r="V1263" s="4">
        <v>2.61</v>
      </c>
      <c r="W1263" s="4">
        <v>1.76</v>
      </c>
      <c r="X1263" s="4">
        <f>(H1263-I1263)/H1263*100</f>
        <v>97.441860465116278</v>
      </c>
      <c r="Y1263" s="4">
        <f>(J1263-K1263)/J1263*100</f>
        <v>95.550847457627114</v>
      </c>
      <c r="Z1263" s="4">
        <f>(L1263-M1263)/L1263*100</f>
        <v>99.475308641975317</v>
      </c>
      <c r="AA1263" s="4"/>
      <c r="AB1263" s="8"/>
      <c r="AC1263" s="12"/>
    </row>
    <row r="1264" spans="1:29" x14ac:dyDescent="0.35">
      <c r="A1264" s="3" t="s">
        <v>69</v>
      </c>
      <c r="B1264" s="3" t="s">
        <v>66</v>
      </c>
      <c r="C1264" s="3">
        <v>2024</v>
      </c>
      <c r="D1264" s="3">
        <v>5</v>
      </c>
      <c r="E1264" s="3">
        <v>6</v>
      </c>
      <c r="F1264" s="4">
        <v>6836</v>
      </c>
      <c r="G1264" s="4">
        <v>220.52</v>
      </c>
      <c r="H1264" s="4">
        <v>320</v>
      </c>
      <c r="I1264" s="4">
        <v>19</v>
      </c>
      <c r="J1264" s="4">
        <v>418</v>
      </c>
      <c r="K1264" s="4">
        <v>45.5</v>
      </c>
      <c r="L1264" s="4">
        <v>128</v>
      </c>
      <c r="M1264" s="4">
        <v>8.4</v>
      </c>
      <c r="N1264" s="8"/>
      <c r="O1264" s="8"/>
      <c r="P1264" s="8"/>
      <c r="Q1264" s="8"/>
      <c r="R1264" s="8"/>
      <c r="S1264" s="8"/>
      <c r="T1264" s="4">
        <v>7.51</v>
      </c>
      <c r="U1264" s="4">
        <v>7.65</v>
      </c>
      <c r="V1264" s="4">
        <v>3.84</v>
      </c>
      <c r="W1264" s="4">
        <v>1.93</v>
      </c>
      <c r="X1264" s="4">
        <f>(H1264-I1264)/H1264*100</f>
        <v>94.0625</v>
      </c>
      <c r="Y1264" s="4">
        <f>(J1264-K1264)/J1264*100</f>
        <v>89.114832535885171</v>
      </c>
      <c r="Z1264" s="4">
        <f>(L1264-M1264)/L1264*100</f>
        <v>93.4375</v>
      </c>
      <c r="AA1264" s="4"/>
      <c r="AB1264" s="8"/>
      <c r="AC1264" s="12"/>
    </row>
    <row r="1265" spans="1:29" x14ac:dyDescent="0.35">
      <c r="A1265" s="3" t="s">
        <v>69</v>
      </c>
      <c r="B1265" s="3" t="s">
        <v>66</v>
      </c>
      <c r="C1265" s="3">
        <v>2024</v>
      </c>
      <c r="D1265" s="3">
        <v>6</v>
      </c>
      <c r="E1265" s="3">
        <v>3</v>
      </c>
      <c r="F1265" s="8">
        <v>6484</v>
      </c>
      <c r="G1265" s="8">
        <v>216.13</v>
      </c>
      <c r="H1265" s="4">
        <v>380</v>
      </c>
      <c r="I1265" s="4">
        <v>15</v>
      </c>
      <c r="J1265" s="4">
        <v>699</v>
      </c>
      <c r="K1265" s="4">
        <v>60.4</v>
      </c>
      <c r="L1265" s="4">
        <v>480</v>
      </c>
      <c r="M1265" s="4">
        <v>7.6</v>
      </c>
      <c r="N1265" s="8"/>
      <c r="O1265" s="8"/>
      <c r="P1265" s="12"/>
      <c r="Q1265" s="12"/>
      <c r="R1265" s="8"/>
      <c r="S1265" s="8"/>
      <c r="T1265" s="4">
        <v>7.54</v>
      </c>
      <c r="U1265" s="4">
        <v>7.69</v>
      </c>
      <c r="V1265" s="4">
        <v>3.76</v>
      </c>
      <c r="W1265" s="4">
        <v>1.9</v>
      </c>
      <c r="X1265" s="4">
        <f>(H1265-I1265)/H1265*100</f>
        <v>96.05263157894737</v>
      </c>
      <c r="Y1265" s="4">
        <f>(J1265-K1265)/J1265*100</f>
        <v>91.359084406294713</v>
      </c>
      <c r="Z1265" s="4">
        <f>(L1265-M1265)/L1265*100</f>
        <v>98.416666666666657</v>
      </c>
      <c r="AA1265" s="4"/>
      <c r="AB1265" s="8"/>
      <c r="AC1265" s="12"/>
    </row>
    <row r="1266" spans="1:29" x14ac:dyDescent="0.35">
      <c r="A1266" s="3" t="s">
        <v>69</v>
      </c>
      <c r="B1266" s="3" t="s">
        <v>66</v>
      </c>
      <c r="C1266" s="3">
        <v>2024</v>
      </c>
      <c r="D1266" s="3">
        <v>7</v>
      </c>
      <c r="E1266" s="3">
        <v>8</v>
      </c>
      <c r="F1266" s="8">
        <v>7180</v>
      </c>
      <c r="G1266" s="8">
        <v>231.61</v>
      </c>
      <c r="H1266" s="4">
        <v>180</v>
      </c>
      <c r="I1266" s="4">
        <v>19</v>
      </c>
      <c r="J1266" s="4">
        <v>256</v>
      </c>
      <c r="K1266" s="4">
        <v>86.7</v>
      </c>
      <c r="L1266" s="4">
        <v>128</v>
      </c>
      <c r="M1266" s="4">
        <v>32.9</v>
      </c>
      <c r="N1266" s="8"/>
      <c r="O1266" s="8"/>
      <c r="P1266" s="12"/>
      <c r="Q1266" s="12"/>
      <c r="R1266" s="8"/>
      <c r="S1266" s="8"/>
      <c r="T1266" s="4">
        <v>7.78</v>
      </c>
      <c r="U1266" s="4">
        <v>7.72</v>
      </c>
      <c r="V1266" s="4">
        <v>2.52</v>
      </c>
      <c r="W1266" s="4">
        <v>2.17</v>
      </c>
      <c r="X1266" s="4">
        <f>(H1266-I1266)/H1266*100</f>
        <v>89.444444444444443</v>
      </c>
      <c r="Y1266" s="4">
        <f>(J1266-K1266)/J1266*100</f>
        <v>66.1328125</v>
      </c>
      <c r="Z1266" s="4">
        <f>(L1266-M1266)/L1266*100</f>
        <v>74.296875</v>
      </c>
      <c r="AA1266" s="4"/>
      <c r="AB1266" s="8"/>
      <c r="AC1266" s="12"/>
    </row>
    <row r="1267" spans="1:29" x14ac:dyDescent="0.35">
      <c r="A1267" s="3" t="s">
        <v>69</v>
      </c>
      <c r="B1267" s="3" t="s">
        <v>66</v>
      </c>
      <c r="C1267" s="3">
        <v>2024</v>
      </c>
      <c r="D1267" s="3">
        <v>8</v>
      </c>
      <c r="E1267" s="3">
        <v>5</v>
      </c>
      <c r="F1267" s="8">
        <v>7400</v>
      </c>
      <c r="G1267" s="8">
        <v>238.71</v>
      </c>
      <c r="H1267" s="4">
        <v>390</v>
      </c>
      <c r="I1267" s="4">
        <v>21</v>
      </c>
      <c r="J1267" s="4">
        <v>489</v>
      </c>
      <c r="K1267" s="4">
        <v>119</v>
      </c>
      <c r="L1267" s="4">
        <v>356</v>
      </c>
      <c r="M1267" s="4">
        <v>24.56</v>
      </c>
      <c r="N1267" s="4"/>
      <c r="O1267" s="4"/>
      <c r="P1267" s="10"/>
      <c r="Q1267" s="10"/>
      <c r="R1267" s="4"/>
      <c r="S1267" s="4"/>
      <c r="T1267" s="4">
        <v>7.55</v>
      </c>
      <c r="U1267" s="4">
        <v>7.75</v>
      </c>
      <c r="V1267" s="4">
        <v>2.4900000000000002</v>
      </c>
      <c r="W1267" s="4">
        <v>2.1</v>
      </c>
      <c r="X1267" s="4">
        <f>(H1267-I1267)/H1267*100</f>
        <v>94.615384615384613</v>
      </c>
      <c r="Y1267" s="4">
        <f>(J1267-K1267)/J1267*100</f>
        <v>75.664621676891613</v>
      </c>
      <c r="Z1267" s="4">
        <f>(L1267-M1267)/L1267*100</f>
        <v>93.101123595505612</v>
      </c>
      <c r="AA1267" s="4"/>
      <c r="AB1267" s="4"/>
      <c r="AC1267" s="12"/>
    </row>
    <row r="1268" spans="1:29" x14ac:dyDescent="0.35">
      <c r="A1268" s="3" t="s">
        <v>69</v>
      </c>
      <c r="B1268" s="3" t="s">
        <v>66</v>
      </c>
      <c r="C1268" s="3">
        <v>2024</v>
      </c>
      <c r="D1268" s="3">
        <v>9</v>
      </c>
      <c r="E1268" s="3">
        <v>17</v>
      </c>
      <c r="F1268" s="8">
        <v>7700</v>
      </c>
      <c r="G1268" s="8">
        <v>256.67</v>
      </c>
      <c r="H1268" s="4">
        <v>350</v>
      </c>
      <c r="I1268" s="4">
        <v>19</v>
      </c>
      <c r="J1268" s="4">
        <v>847</v>
      </c>
      <c r="K1268" s="4">
        <v>62.9</v>
      </c>
      <c r="L1268" s="4">
        <v>436</v>
      </c>
      <c r="M1268" s="4">
        <v>31.2</v>
      </c>
      <c r="N1268" s="4"/>
      <c r="O1268" s="4"/>
      <c r="P1268" s="12"/>
      <c r="Q1268" s="12"/>
      <c r="R1268" s="8"/>
      <c r="S1268" s="8"/>
      <c r="T1268" s="4">
        <v>7.31</v>
      </c>
      <c r="U1268" s="4">
        <v>7.57</v>
      </c>
      <c r="V1268" s="4">
        <v>2.14</v>
      </c>
      <c r="W1268" s="4">
        <v>1.86</v>
      </c>
      <c r="X1268" s="4">
        <f>(H1268-I1268)/H1268*100</f>
        <v>94.571428571428569</v>
      </c>
      <c r="Y1268" s="4">
        <f>(J1268-K1268)/J1268*100</f>
        <v>92.573789846517116</v>
      </c>
      <c r="Z1268" s="4">
        <f>(L1268-M1268)/L1268*100</f>
        <v>92.844036697247716</v>
      </c>
      <c r="AA1268" s="4"/>
      <c r="AB1268" s="8"/>
      <c r="AC1268" s="12"/>
    </row>
    <row r="1269" spans="1:29" x14ac:dyDescent="0.35">
      <c r="A1269" s="3" t="s">
        <v>69</v>
      </c>
      <c r="B1269" s="3" t="s">
        <v>66</v>
      </c>
      <c r="C1269" s="3">
        <v>2024</v>
      </c>
      <c r="D1269" s="3">
        <v>10</v>
      </c>
      <c r="E1269" s="3">
        <v>7</v>
      </c>
      <c r="F1269" s="8">
        <v>6820</v>
      </c>
      <c r="G1269" s="8">
        <v>220</v>
      </c>
      <c r="H1269" s="4">
        <v>310</v>
      </c>
      <c r="I1269" s="4">
        <v>14</v>
      </c>
      <c r="J1269" s="4">
        <v>735</v>
      </c>
      <c r="K1269" s="4">
        <v>86.5</v>
      </c>
      <c r="L1269" s="4">
        <v>240</v>
      </c>
      <c r="M1269" s="4">
        <v>23.6</v>
      </c>
      <c r="N1269" s="8"/>
      <c r="O1269" s="8"/>
      <c r="P1269" s="8"/>
      <c r="Q1269" s="8"/>
      <c r="R1269" s="8"/>
      <c r="S1269" s="8"/>
      <c r="T1269" s="4">
        <v>6.89</v>
      </c>
      <c r="U1269" s="4">
        <v>7.46</v>
      </c>
      <c r="V1269" s="4">
        <v>2.8</v>
      </c>
      <c r="W1269" s="4">
        <v>2.0699999999999998</v>
      </c>
      <c r="X1269" s="4">
        <f>(H1269-I1269)/H1269*100</f>
        <v>95.483870967741936</v>
      </c>
      <c r="Y1269" s="4">
        <f>(J1269-K1269)/J1269*100</f>
        <v>88.231292517006793</v>
      </c>
      <c r="Z1269" s="4">
        <f>(L1269-M1269)/L1269*100</f>
        <v>90.166666666666671</v>
      </c>
      <c r="AA1269" s="4"/>
      <c r="AB1269" s="8"/>
      <c r="AC1269" s="12"/>
    </row>
    <row r="1270" spans="1:29" x14ac:dyDescent="0.35">
      <c r="A1270" s="3" t="s">
        <v>69</v>
      </c>
      <c r="B1270" s="3" t="s">
        <v>66</v>
      </c>
      <c r="C1270" s="3">
        <v>2024</v>
      </c>
      <c r="D1270" s="3">
        <v>11</v>
      </c>
      <c r="E1270" s="3">
        <v>11</v>
      </c>
      <c r="F1270" s="8">
        <v>7065</v>
      </c>
      <c r="G1270" s="8">
        <v>235.5</v>
      </c>
      <c r="H1270" s="4">
        <v>110</v>
      </c>
      <c r="I1270" s="4">
        <v>21</v>
      </c>
      <c r="J1270" s="4">
        <v>192</v>
      </c>
      <c r="K1270" s="4">
        <v>108</v>
      </c>
      <c r="L1270" s="4">
        <v>92</v>
      </c>
      <c r="M1270" s="4">
        <v>29.2</v>
      </c>
      <c r="N1270" s="8"/>
      <c r="O1270" s="8"/>
      <c r="P1270" s="12"/>
      <c r="Q1270" s="12"/>
      <c r="R1270" s="8"/>
      <c r="S1270" s="8"/>
      <c r="T1270" s="4">
        <v>7.91</v>
      </c>
      <c r="U1270" s="4">
        <v>7.79</v>
      </c>
      <c r="V1270" s="4">
        <v>1.56</v>
      </c>
      <c r="W1270" s="4">
        <v>1.98</v>
      </c>
      <c r="X1270" s="4">
        <f>(H1270-I1270)/H1270*100</f>
        <v>80.909090909090907</v>
      </c>
      <c r="Y1270" s="4">
        <f>(J1270-K1270)/J1270*100</f>
        <v>43.75</v>
      </c>
      <c r="Z1270" s="4">
        <f>(L1270-M1270)/L1270*100</f>
        <v>68.260869565217391</v>
      </c>
      <c r="AA1270" s="4"/>
      <c r="AB1270" s="8"/>
      <c r="AC1270" s="12"/>
    </row>
    <row r="1271" spans="1:29" x14ac:dyDescent="0.35">
      <c r="A1271" s="3" t="s">
        <v>69</v>
      </c>
      <c r="B1271" s="3" t="s">
        <v>66</v>
      </c>
      <c r="C1271" s="3">
        <v>2024</v>
      </c>
      <c r="D1271" s="3">
        <v>12</v>
      </c>
      <c r="E1271" s="3">
        <v>9</v>
      </c>
      <c r="F1271" s="4">
        <v>6035</v>
      </c>
      <c r="G1271" s="4">
        <v>194.68</v>
      </c>
      <c r="H1271" s="4">
        <v>490</v>
      </c>
      <c r="I1271" s="4">
        <v>19</v>
      </c>
      <c r="J1271" s="4">
        <v>1223</v>
      </c>
      <c r="K1271" s="4">
        <v>172</v>
      </c>
      <c r="L1271" s="4">
        <v>456</v>
      </c>
      <c r="M1271" s="4">
        <v>45</v>
      </c>
      <c r="N1271" s="4"/>
      <c r="O1271" s="4"/>
      <c r="P1271" s="10"/>
      <c r="Q1271" s="10"/>
      <c r="R1271" s="4"/>
      <c r="S1271" s="4"/>
      <c r="T1271" s="4">
        <v>7.46</v>
      </c>
      <c r="U1271" s="4">
        <v>7.71</v>
      </c>
      <c r="V1271" s="4">
        <v>3.7</v>
      </c>
      <c r="W1271" s="4">
        <v>2.16</v>
      </c>
      <c r="X1271" s="4">
        <f>(H1271-I1271)/H1271*100</f>
        <v>96.122448979591837</v>
      </c>
      <c r="Y1271" s="4">
        <f>(J1271-K1271)/J1271*100</f>
        <v>85.936222403924774</v>
      </c>
      <c r="Z1271" s="4">
        <f>(L1271-M1271)/L1271*100</f>
        <v>90.131578947368425</v>
      </c>
      <c r="AA1271" s="4"/>
      <c r="AB1271" s="4"/>
      <c r="AC1271" s="12"/>
    </row>
    <row r="1272" spans="1:29" x14ac:dyDescent="0.35">
      <c r="A1272" s="3" t="s">
        <v>82</v>
      </c>
      <c r="B1272" s="3" t="s">
        <v>76</v>
      </c>
      <c r="C1272" s="3">
        <v>2024</v>
      </c>
      <c r="D1272" s="3">
        <v>1</v>
      </c>
      <c r="E1272" s="3">
        <v>2</v>
      </c>
      <c r="F1272" s="8">
        <v>4383</v>
      </c>
      <c r="G1272" s="8">
        <v>133</v>
      </c>
      <c r="H1272" s="4">
        <v>680</v>
      </c>
      <c r="I1272" s="4">
        <v>5</v>
      </c>
      <c r="J1272" s="4">
        <v>1006</v>
      </c>
      <c r="K1272" s="4">
        <v>41.8</v>
      </c>
      <c r="L1272" s="4">
        <v>200</v>
      </c>
      <c r="M1272" s="4">
        <v>32</v>
      </c>
      <c r="N1272" s="12"/>
      <c r="O1272" s="12"/>
      <c r="P1272" s="12"/>
      <c r="Q1272" s="12"/>
      <c r="R1272" s="12"/>
      <c r="S1272" s="12"/>
      <c r="T1272" s="4">
        <v>7.35</v>
      </c>
      <c r="U1272" s="4">
        <v>7.18</v>
      </c>
      <c r="V1272" s="4">
        <v>1.76</v>
      </c>
      <c r="W1272" s="4">
        <v>1.68</v>
      </c>
      <c r="X1272" s="4">
        <f>(H1272-I1272)/H1272*100</f>
        <v>99.264705882352942</v>
      </c>
      <c r="Y1272" s="4">
        <f>(J1272-K1272)/J1272*100</f>
        <v>95.844930417495036</v>
      </c>
      <c r="Z1272" s="4">
        <f>(L1272-M1272)/L1272*100</f>
        <v>84</v>
      </c>
      <c r="AA1272" s="4"/>
      <c r="AB1272" s="12"/>
      <c r="AC1272" s="12"/>
    </row>
    <row r="1273" spans="1:29" x14ac:dyDescent="0.35">
      <c r="A1273" s="3" t="s">
        <v>82</v>
      </c>
      <c r="B1273" s="3" t="s">
        <v>76</v>
      </c>
      <c r="C1273" s="3">
        <v>2024</v>
      </c>
      <c r="D1273" s="3">
        <v>1</v>
      </c>
      <c r="E1273" s="3">
        <v>9</v>
      </c>
      <c r="F1273" s="12"/>
      <c r="G1273" s="12"/>
      <c r="H1273" s="4">
        <v>170</v>
      </c>
      <c r="I1273" s="4">
        <v>10</v>
      </c>
      <c r="J1273" s="4">
        <v>231</v>
      </c>
      <c r="K1273" s="4">
        <v>22.1</v>
      </c>
      <c r="L1273" s="4">
        <v>122</v>
      </c>
      <c r="M1273" s="4">
        <v>32</v>
      </c>
      <c r="N1273" s="12"/>
      <c r="O1273" s="12"/>
      <c r="P1273" s="12"/>
      <c r="Q1273" s="12"/>
      <c r="R1273" s="12"/>
      <c r="S1273" s="12"/>
      <c r="T1273" s="4">
        <v>7.66</v>
      </c>
      <c r="U1273" s="4">
        <v>7.66</v>
      </c>
      <c r="V1273" s="4">
        <v>1.4770000000000001</v>
      </c>
      <c r="W1273" s="4">
        <v>1.27</v>
      </c>
      <c r="X1273" s="4">
        <f>(H1273-I1273)/H1273*100</f>
        <v>94.117647058823522</v>
      </c>
      <c r="Y1273" s="4">
        <f>(J1273-K1273)/J1273*100</f>
        <v>90.432900432900425</v>
      </c>
      <c r="Z1273" s="4">
        <f>(L1273-M1273)/L1273*100</f>
        <v>73.770491803278688</v>
      </c>
      <c r="AA1273" s="4"/>
      <c r="AB1273" s="12"/>
      <c r="AC1273" s="12"/>
    </row>
    <row r="1274" spans="1:29" x14ac:dyDescent="0.35">
      <c r="A1274" s="3" t="s">
        <v>82</v>
      </c>
      <c r="B1274" s="3" t="s">
        <v>76</v>
      </c>
      <c r="C1274" s="3">
        <v>2024</v>
      </c>
      <c r="D1274" s="3">
        <v>1</v>
      </c>
      <c r="E1274" s="3">
        <v>16</v>
      </c>
      <c r="F1274" s="12"/>
      <c r="G1274" s="12"/>
      <c r="H1274" s="4">
        <v>20</v>
      </c>
      <c r="I1274" s="4">
        <v>10</v>
      </c>
      <c r="J1274" s="4">
        <v>57</v>
      </c>
      <c r="K1274" s="4">
        <v>19.5</v>
      </c>
      <c r="L1274" s="4">
        <v>59</v>
      </c>
      <c r="M1274" s="4">
        <v>31</v>
      </c>
      <c r="N1274" s="8"/>
      <c r="O1274" s="8"/>
      <c r="P1274" s="8">
        <v>86</v>
      </c>
      <c r="Q1274" s="8">
        <v>79</v>
      </c>
      <c r="R1274" s="8"/>
      <c r="S1274" s="8"/>
      <c r="T1274" s="4">
        <v>7.49</v>
      </c>
      <c r="U1274" s="4">
        <v>7.95</v>
      </c>
      <c r="V1274" s="4">
        <v>1.1539999999999999</v>
      </c>
      <c r="W1274" s="4">
        <v>1.1499999999999999</v>
      </c>
      <c r="X1274" s="4">
        <f>(H1274-I1274)/H1274*100</f>
        <v>50</v>
      </c>
      <c r="Y1274" s="4">
        <f>(J1274-K1274)/J1274*100</f>
        <v>65.789473684210535</v>
      </c>
      <c r="Z1274" s="4">
        <f>(L1274-M1274)/L1274*100</f>
        <v>47.457627118644069</v>
      </c>
      <c r="AA1274" s="4"/>
      <c r="AB1274" s="8"/>
      <c r="AC1274" s="12"/>
    </row>
    <row r="1275" spans="1:29" x14ac:dyDescent="0.35">
      <c r="A1275" s="3" t="s">
        <v>82</v>
      </c>
      <c r="B1275" s="3" t="s">
        <v>76</v>
      </c>
      <c r="C1275" s="3">
        <v>2024</v>
      </c>
      <c r="D1275" s="3">
        <v>1</v>
      </c>
      <c r="E1275" s="3">
        <v>29</v>
      </c>
      <c r="F1275" s="12"/>
      <c r="G1275" s="12"/>
      <c r="H1275" s="4">
        <v>100</v>
      </c>
      <c r="I1275" s="4">
        <v>15</v>
      </c>
      <c r="J1275" s="4">
        <v>121</v>
      </c>
      <c r="K1275" s="4">
        <v>44.5</v>
      </c>
      <c r="L1275" s="4">
        <v>62</v>
      </c>
      <c r="M1275" s="4">
        <v>26</v>
      </c>
      <c r="N1275" s="10"/>
      <c r="O1275" s="10"/>
      <c r="P1275" s="12"/>
      <c r="Q1275" s="12"/>
      <c r="R1275" s="12"/>
      <c r="S1275" s="12"/>
      <c r="T1275" s="4">
        <v>7.52</v>
      </c>
      <c r="U1275" s="4">
        <v>7.84</v>
      </c>
      <c r="V1275" s="4">
        <v>1.66</v>
      </c>
      <c r="W1275" s="4">
        <v>1.64</v>
      </c>
      <c r="X1275" s="4">
        <f>(H1275-I1275)/H1275*100</f>
        <v>85</v>
      </c>
      <c r="Y1275" s="4">
        <f>(J1275-K1275)/J1275*100</f>
        <v>63.223140495867767</v>
      </c>
      <c r="Z1275" s="4">
        <f>(L1275-M1275)/L1275*100</f>
        <v>58.064516129032263</v>
      </c>
      <c r="AA1275" s="4"/>
      <c r="AB1275" s="12"/>
      <c r="AC1275" s="12"/>
    </row>
    <row r="1276" spans="1:29" x14ac:dyDescent="0.35">
      <c r="A1276" s="3" t="s">
        <v>82</v>
      </c>
      <c r="B1276" s="3" t="s">
        <v>76</v>
      </c>
      <c r="C1276" s="3">
        <v>2024</v>
      </c>
      <c r="D1276" s="3">
        <v>2</v>
      </c>
      <c r="E1276" s="3">
        <v>20</v>
      </c>
      <c r="F1276" s="8">
        <v>2819</v>
      </c>
      <c r="G1276" s="8">
        <v>97</v>
      </c>
      <c r="H1276" s="4">
        <v>160</v>
      </c>
      <c r="I1276" s="4">
        <v>15</v>
      </c>
      <c r="J1276" s="4">
        <v>408</v>
      </c>
      <c r="K1276" s="4">
        <v>51.2</v>
      </c>
      <c r="L1276" s="4">
        <v>139</v>
      </c>
      <c r="M1276" s="4">
        <v>32</v>
      </c>
      <c r="N1276" s="8"/>
      <c r="O1276" s="8"/>
      <c r="P1276" s="8">
        <v>66</v>
      </c>
      <c r="Q1276" s="8">
        <v>82</v>
      </c>
      <c r="R1276" s="8"/>
      <c r="S1276" s="8"/>
      <c r="T1276" s="4">
        <v>7.88</v>
      </c>
      <c r="U1276" s="4">
        <v>7.84</v>
      </c>
      <c r="V1276" s="4">
        <v>1.7330000000000001</v>
      </c>
      <c r="W1276" s="4">
        <v>1.95</v>
      </c>
      <c r="X1276" s="4">
        <f>(H1276-I1276)/H1276*100</f>
        <v>90.625</v>
      </c>
      <c r="Y1276" s="4">
        <f>(J1276-K1276)/J1276*100</f>
        <v>87.450980392156865</v>
      </c>
      <c r="Z1276" s="4">
        <f>(L1276-M1276)/L1276*100</f>
        <v>76.978417266187051</v>
      </c>
      <c r="AA1276" s="4"/>
      <c r="AB1276" s="8"/>
      <c r="AC1276" s="12"/>
    </row>
    <row r="1277" spans="1:29" x14ac:dyDescent="0.35">
      <c r="A1277" s="3" t="s">
        <v>82</v>
      </c>
      <c r="B1277" s="3" t="s">
        <v>76</v>
      </c>
      <c r="C1277" s="3">
        <v>2024</v>
      </c>
      <c r="D1277" s="3">
        <v>2</v>
      </c>
      <c r="E1277" s="3">
        <v>27</v>
      </c>
      <c r="F1277" s="12"/>
      <c r="G1277" s="12"/>
      <c r="H1277" s="4">
        <v>198</v>
      </c>
      <c r="I1277" s="4">
        <v>10</v>
      </c>
      <c r="J1277" s="4">
        <v>410</v>
      </c>
      <c r="K1277" s="4">
        <v>43.5</v>
      </c>
      <c r="L1277" s="4">
        <v>126</v>
      </c>
      <c r="M1277" s="4">
        <v>25</v>
      </c>
      <c r="N1277" s="12"/>
      <c r="O1277" s="12"/>
      <c r="P1277" s="12"/>
      <c r="Q1277" s="12"/>
      <c r="R1277" s="12"/>
      <c r="S1277" s="12"/>
      <c r="T1277" s="4">
        <v>7.91</v>
      </c>
      <c r="U1277" s="4">
        <v>7.77</v>
      </c>
      <c r="V1277" s="4">
        <v>2.0499999999999998</v>
      </c>
      <c r="W1277" s="4">
        <v>1.85</v>
      </c>
      <c r="X1277" s="4">
        <f>(H1277-I1277)/H1277*100</f>
        <v>94.949494949494948</v>
      </c>
      <c r="Y1277" s="4">
        <f>(J1277-K1277)/J1277*100</f>
        <v>89.390243902439025</v>
      </c>
      <c r="Z1277" s="4">
        <f>(L1277-M1277)/L1277*100</f>
        <v>80.158730158730165</v>
      </c>
      <c r="AA1277" s="4"/>
      <c r="AB1277" s="12"/>
      <c r="AC1277" s="12"/>
    </row>
    <row r="1278" spans="1:29" x14ac:dyDescent="0.35">
      <c r="A1278" s="3" t="s">
        <v>82</v>
      </c>
      <c r="B1278" s="3" t="s">
        <v>76</v>
      </c>
      <c r="C1278" s="3">
        <v>2024</v>
      </c>
      <c r="D1278" s="3">
        <v>3</v>
      </c>
      <c r="E1278" s="3">
        <v>11</v>
      </c>
      <c r="F1278" s="4">
        <v>5105</v>
      </c>
      <c r="G1278" s="4">
        <v>155</v>
      </c>
      <c r="H1278" s="4">
        <v>30</v>
      </c>
      <c r="I1278" s="4">
        <v>15</v>
      </c>
      <c r="J1278" s="4">
        <v>60</v>
      </c>
      <c r="K1278" s="4">
        <v>9.9</v>
      </c>
      <c r="L1278" s="4">
        <v>45</v>
      </c>
      <c r="M1278" s="4">
        <v>31</v>
      </c>
      <c r="N1278" s="10"/>
      <c r="O1278" s="10"/>
      <c r="P1278" s="12"/>
      <c r="Q1278" s="12"/>
      <c r="R1278" s="10"/>
      <c r="S1278" s="10"/>
      <c r="T1278" s="4">
        <v>7.73</v>
      </c>
      <c r="U1278" s="4">
        <v>8.14</v>
      </c>
      <c r="V1278" s="4">
        <v>1.27</v>
      </c>
      <c r="W1278" s="4">
        <v>1.1599999999999999</v>
      </c>
      <c r="X1278" s="4">
        <f>(H1278-I1278)/H1278*100</f>
        <v>50</v>
      </c>
      <c r="Y1278" s="4">
        <f>(J1278-K1278)/J1278*100</f>
        <v>83.500000000000014</v>
      </c>
      <c r="Z1278" s="4">
        <f>(L1278-M1278)/L1278*100</f>
        <v>31.111111111111111</v>
      </c>
      <c r="AA1278" s="4"/>
      <c r="AB1278" s="10"/>
      <c r="AC1278" s="12"/>
    </row>
    <row r="1279" spans="1:29" x14ac:dyDescent="0.35">
      <c r="A1279" s="3" t="s">
        <v>82</v>
      </c>
      <c r="B1279" s="3" t="s">
        <v>76</v>
      </c>
      <c r="C1279" s="3">
        <v>2024</v>
      </c>
      <c r="D1279" s="3">
        <v>3</v>
      </c>
      <c r="E1279" s="3">
        <v>18</v>
      </c>
      <c r="F1279" s="10"/>
      <c r="G1279" s="10"/>
      <c r="H1279" s="4"/>
      <c r="I1279" s="4"/>
      <c r="J1279" s="4"/>
      <c r="K1279" s="4"/>
      <c r="L1279" s="4">
        <v>276</v>
      </c>
      <c r="M1279" s="4">
        <v>29</v>
      </c>
      <c r="N1279" s="4"/>
      <c r="O1279" s="4"/>
      <c r="P1279" s="4">
        <v>45</v>
      </c>
      <c r="Q1279" s="4">
        <v>54</v>
      </c>
      <c r="R1279" s="4"/>
      <c r="S1279" s="4"/>
      <c r="T1279" s="4">
        <v>7.81</v>
      </c>
      <c r="U1279" s="4">
        <v>7.62</v>
      </c>
      <c r="V1279" s="4">
        <v>1.835</v>
      </c>
      <c r="W1279" s="4">
        <v>1.59</v>
      </c>
      <c r="X1279" s="4"/>
      <c r="Y1279" s="4"/>
      <c r="Z1279" s="4"/>
      <c r="AA1279" s="4"/>
      <c r="AB1279" s="4"/>
      <c r="AC1279" s="12"/>
    </row>
    <row r="1280" spans="1:29" x14ac:dyDescent="0.35">
      <c r="A1280" s="3" t="s">
        <v>82</v>
      </c>
      <c r="B1280" s="3" t="s">
        <v>76</v>
      </c>
      <c r="C1280" s="3">
        <v>2024</v>
      </c>
      <c r="D1280" s="3">
        <v>4</v>
      </c>
      <c r="E1280" s="3">
        <v>2</v>
      </c>
      <c r="F1280" s="8">
        <v>2021</v>
      </c>
      <c r="G1280" s="8">
        <v>75</v>
      </c>
      <c r="H1280" s="4">
        <v>430</v>
      </c>
      <c r="I1280" s="4">
        <v>5</v>
      </c>
      <c r="J1280" s="4">
        <v>439</v>
      </c>
      <c r="K1280" s="4">
        <v>20</v>
      </c>
      <c r="L1280" s="4">
        <v>426</v>
      </c>
      <c r="M1280" s="4">
        <v>14</v>
      </c>
      <c r="N1280" s="10"/>
      <c r="O1280" s="10"/>
      <c r="P1280" s="12"/>
      <c r="Q1280" s="12"/>
      <c r="R1280" s="10"/>
      <c r="S1280" s="10"/>
      <c r="T1280" s="4">
        <v>7.63</v>
      </c>
      <c r="U1280" s="4">
        <v>7.53</v>
      </c>
      <c r="V1280" s="4">
        <v>1.9159999999999999</v>
      </c>
      <c r="W1280" s="4">
        <v>1.67</v>
      </c>
      <c r="X1280" s="4">
        <f>(H1280-I1280)/H1280*100</f>
        <v>98.837209302325576</v>
      </c>
      <c r="Y1280" s="4">
        <f>(J1280-K1280)/J1280*100</f>
        <v>95.444191343963553</v>
      </c>
      <c r="Z1280" s="4">
        <f>(L1280-M1280)/L1280*100</f>
        <v>96.713615023474176</v>
      </c>
      <c r="AA1280" s="4"/>
      <c r="AB1280" s="10"/>
      <c r="AC1280" s="12"/>
    </row>
    <row r="1281" spans="1:29" x14ac:dyDescent="0.35">
      <c r="A1281" s="3" t="s">
        <v>82</v>
      </c>
      <c r="B1281" s="3" t="s">
        <v>76</v>
      </c>
      <c r="C1281" s="3">
        <v>2024</v>
      </c>
      <c r="D1281" s="3">
        <v>4</v>
      </c>
      <c r="E1281" s="3">
        <v>15</v>
      </c>
      <c r="F1281" s="12"/>
      <c r="G1281" s="12"/>
      <c r="H1281" s="4">
        <v>210</v>
      </c>
      <c r="I1281" s="4">
        <v>10</v>
      </c>
      <c r="J1281" s="4">
        <v>480</v>
      </c>
      <c r="K1281" s="4">
        <v>28.7</v>
      </c>
      <c r="L1281" s="4">
        <v>345</v>
      </c>
      <c r="M1281" s="4">
        <v>27</v>
      </c>
      <c r="N1281" s="4"/>
      <c r="O1281" s="4"/>
      <c r="P1281" s="8">
        <v>171</v>
      </c>
      <c r="Q1281" s="8">
        <v>83</v>
      </c>
      <c r="R1281" s="8"/>
      <c r="S1281" s="8"/>
      <c r="T1281" s="4">
        <v>7.33</v>
      </c>
      <c r="U1281" s="4">
        <v>7.49</v>
      </c>
      <c r="V1281" s="4">
        <v>2.63</v>
      </c>
      <c r="W1281" s="4">
        <v>1.71</v>
      </c>
      <c r="X1281" s="4">
        <f>(H1281-I1281)/H1281*100</f>
        <v>95.238095238095227</v>
      </c>
      <c r="Y1281" s="4">
        <f>(J1281-K1281)/J1281*100</f>
        <v>94.020833333333329</v>
      </c>
      <c r="Z1281" s="4">
        <f>(L1281-M1281)/L1281*100</f>
        <v>92.173913043478265</v>
      </c>
      <c r="AA1281" s="4"/>
      <c r="AB1281" s="8"/>
      <c r="AC1281" s="12"/>
    </row>
    <row r="1282" spans="1:29" x14ac:dyDescent="0.35">
      <c r="A1282" s="3" t="s">
        <v>82</v>
      </c>
      <c r="B1282" s="3" t="s">
        <v>76</v>
      </c>
      <c r="C1282" s="3">
        <v>2024</v>
      </c>
      <c r="D1282" s="3">
        <v>4</v>
      </c>
      <c r="E1282" s="3">
        <v>22</v>
      </c>
      <c r="F1282" s="12"/>
      <c r="G1282" s="12"/>
      <c r="H1282" s="4">
        <v>80</v>
      </c>
      <c r="I1282" s="4">
        <v>10</v>
      </c>
      <c r="J1282" s="4">
        <v>404</v>
      </c>
      <c r="K1282" s="4">
        <v>73.599999999999994</v>
      </c>
      <c r="L1282" s="4">
        <v>488</v>
      </c>
      <c r="M1282" s="4">
        <v>48</v>
      </c>
      <c r="N1282" s="10"/>
      <c r="O1282" s="10"/>
      <c r="P1282" s="12"/>
      <c r="Q1282" s="12"/>
      <c r="R1282" s="10"/>
      <c r="S1282" s="10"/>
      <c r="T1282" s="4">
        <v>7.96</v>
      </c>
      <c r="U1282" s="4">
        <v>7.91</v>
      </c>
      <c r="V1282" s="4">
        <v>2.08</v>
      </c>
      <c r="W1282" s="4">
        <v>2.09</v>
      </c>
      <c r="X1282" s="4">
        <f>(H1282-I1282)/H1282*100</f>
        <v>87.5</v>
      </c>
      <c r="Y1282" s="4">
        <f>(J1282-K1282)/J1282*100</f>
        <v>81.78217821782178</v>
      </c>
      <c r="Z1282" s="4">
        <f>(L1282-M1282)/L1282*100</f>
        <v>90.163934426229503</v>
      </c>
      <c r="AA1282" s="4"/>
      <c r="AB1282" s="10"/>
      <c r="AC1282" s="12"/>
    </row>
    <row r="1283" spans="1:29" x14ac:dyDescent="0.35">
      <c r="A1283" s="3" t="s">
        <v>82</v>
      </c>
      <c r="B1283" s="3" t="s">
        <v>76</v>
      </c>
      <c r="C1283" s="3">
        <v>2024</v>
      </c>
      <c r="D1283" s="3">
        <v>5</v>
      </c>
      <c r="E1283" s="3">
        <v>14</v>
      </c>
      <c r="F1283" s="8">
        <v>2658</v>
      </c>
      <c r="G1283" s="8">
        <v>83</v>
      </c>
      <c r="H1283" s="4">
        <v>210</v>
      </c>
      <c r="I1283" s="4">
        <v>5</v>
      </c>
      <c r="J1283" s="4">
        <v>375</v>
      </c>
      <c r="K1283" s="4">
        <v>40.9</v>
      </c>
      <c r="L1283" s="4">
        <v>236</v>
      </c>
      <c r="M1283" s="4">
        <v>29</v>
      </c>
      <c r="N1283" s="10"/>
      <c r="O1283" s="10"/>
      <c r="P1283" s="10"/>
      <c r="Q1283" s="10"/>
      <c r="R1283" s="10"/>
      <c r="S1283" s="10"/>
      <c r="T1283" s="4">
        <v>7.44</v>
      </c>
      <c r="U1283" s="4">
        <v>7.63</v>
      </c>
      <c r="V1283" s="4">
        <v>1.873</v>
      </c>
      <c r="W1283" s="4">
        <v>1.8</v>
      </c>
      <c r="X1283" s="4">
        <f>(H1283-I1283)/H1283*100</f>
        <v>97.61904761904762</v>
      </c>
      <c r="Y1283" s="4">
        <f>(J1283-K1283)/J1283*100</f>
        <v>89.093333333333334</v>
      </c>
      <c r="Z1283" s="4">
        <f>(L1283-M1283)/L1283*100</f>
        <v>87.711864406779654</v>
      </c>
      <c r="AA1283" s="4"/>
      <c r="AB1283" s="10"/>
      <c r="AC1283" s="12"/>
    </row>
    <row r="1284" spans="1:29" x14ac:dyDescent="0.35">
      <c r="A1284" s="3" t="s">
        <v>82</v>
      </c>
      <c r="B1284" s="3" t="s">
        <v>76</v>
      </c>
      <c r="C1284" s="3">
        <v>2024</v>
      </c>
      <c r="D1284" s="3">
        <v>5</v>
      </c>
      <c r="E1284" s="3">
        <v>21</v>
      </c>
      <c r="F1284" s="12"/>
      <c r="G1284" s="12"/>
      <c r="H1284" s="4">
        <v>360</v>
      </c>
      <c r="I1284" s="4">
        <v>10</v>
      </c>
      <c r="J1284" s="4">
        <v>566</v>
      </c>
      <c r="K1284" s="4">
        <v>46.5</v>
      </c>
      <c r="L1284" s="4">
        <v>412</v>
      </c>
      <c r="M1284" s="4">
        <v>39</v>
      </c>
      <c r="N1284" s="4"/>
      <c r="O1284" s="4"/>
      <c r="P1284" s="8">
        <v>86</v>
      </c>
      <c r="Q1284" s="8">
        <v>106</v>
      </c>
      <c r="R1284" s="4"/>
      <c r="S1284" s="4"/>
      <c r="T1284" s="4">
        <v>8.16</v>
      </c>
      <c r="U1284" s="4">
        <v>7.67</v>
      </c>
      <c r="V1284" s="4">
        <v>2.46</v>
      </c>
      <c r="W1284" s="4">
        <v>2.0099999999999998</v>
      </c>
      <c r="X1284" s="4">
        <f>(H1284-I1284)/H1284*100</f>
        <v>97.222222222222214</v>
      </c>
      <c r="Y1284" s="4">
        <f>(J1284-K1284)/J1284*100</f>
        <v>91.784452296819779</v>
      </c>
      <c r="Z1284" s="4">
        <f>(L1284-M1284)/L1284*100</f>
        <v>90.533980582524279</v>
      </c>
      <c r="AA1284" s="4"/>
      <c r="AB1284" s="4"/>
      <c r="AC1284" s="12"/>
    </row>
    <row r="1285" spans="1:29" x14ac:dyDescent="0.35">
      <c r="A1285" s="3" t="s">
        <v>82</v>
      </c>
      <c r="B1285" s="3" t="s">
        <v>76</v>
      </c>
      <c r="C1285" s="3">
        <v>2024</v>
      </c>
      <c r="D1285" s="3">
        <v>5</v>
      </c>
      <c r="E1285" s="3">
        <v>28</v>
      </c>
      <c r="F1285" s="12"/>
      <c r="G1285" s="12"/>
      <c r="H1285" s="4">
        <v>110</v>
      </c>
      <c r="I1285" s="4">
        <v>5</v>
      </c>
      <c r="J1285" s="4">
        <v>475</v>
      </c>
      <c r="K1285" s="4">
        <v>24.3</v>
      </c>
      <c r="L1285" s="4">
        <v>539</v>
      </c>
      <c r="M1285" s="4">
        <v>19</v>
      </c>
      <c r="N1285" s="10"/>
      <c r="O1285" s="10"/>
      <c r="P1285" s="12"/>
      <c r="Q1285" s="12"/>
      <c r="R1285" s="10"/>
      <c r="S1285" s="10"/>
      <c r="T1285" s="4">
        <v>7.6</v>
      </c>
      <c r="U1285" s="4">
        <v>7.56</v>
      </c>
      <c r="V1285" s="4">
        <v>2.2799999999999998</v>
      </c>
      <c r="W1285" s="4">
        <v>1.99</v>
      </c>
      <c r="X1285" s="4">
        <f>(H1285-I1285)/H1285*100</f>
        <v>95.454545454545453</v>
      </c>
      <c r="Y1285" s="4">
        <f>(J1285-K1285)/J1285*100</f>
        <v>94.884210526315783</v>
      </c>
      <c r="Z1285" s="4">
        <f>(L1285-M1285)/L1285*100</f>
        <v>96.474953617810769</v>
      </c>
      <c r="AA1285" s="4"/>
      <c r="AB1285" s="10"/>
      <c r="AC1285" s="12"/>
    </row>
    <row r="1286" spans="1:29" x14ac:dyDescent="0.35">
      <c r="A1286" s="3" t="s">
        <v>82</v>
      </c>
      <c r="B1286" s="3" t="s">
        <v>76</v>
      </c>
      <c r="C1286" s="3">
        <v>2024</v>
      </c>
      <c r="D1286" s="3">
        <v>6</v>
      </c>
      <c r="E1286" s="3">
        <v>3</v>
      </c>
      <c r="F1286" s="8">
        <v>1943</v>
      </c>
      <c r="G1286" s="8">
        <v>69</v>
      </c>
      <c r="H1286" s="4">
        <v>320</v>
      </c>
      <c r="I1286" s="4">
        <v>20</v>
      </c>
      <c r="J1286" s="4">
        <v>722</v>
      </c>
      <c r="K1286" s="4">
        <v>42.4</v>
      </c>
      <c r="L1286" s="4">
        <v>199</v>
      </c>
      <c r="M1286" s="4">
        <v>34</v>
      </c>
      <c r="N1286" s="10"/>
      <c r="O1286" s="10"/>
      <c r="P1286" s="12"/>
      <c r="Q1286" s="12"/>
      <c r="R1286" s="10"/>
      <c r="S1286" s="10"/>
      <c r="T1286" s="4">
        <v>6.97</v>
      </c>
      <c r="U1286" s="4">
        <v>7.59</v>
      </c>
      <c r="V1286" s="4">
        <v>2.61</v>
      </c>
      <c r="W1286" s="4">
        <v>1.95</v>
      </c>
      <c r="X1286" s="4">
        <f>(H1286-I1286)/H1286*100</f>
        <v>93.75</v>
      </c>
      <c r="Y1286" s="4">
        <f>(J1286-K1286)/J1286*100</f>
        <v>94.12742382271469</v>
      </c>
      <c r="Z1286" s="4">
        <f>(L1286-M1286)/L1286*100</f>
        <v>82.914572864321613</v>
      </c>
      <c r="AA1286" s="4"/>
      <c r="AB1286" s="10"/>
      <c r="AC1286" s="12"/>
    </row>
    <row r="1287" spans="1:29" x14ac:dyDescent="0.35">
      <c r="A1287" s="3" t="s">
        <v>82</v>
      </c>
      <c r="B1287" s="3" t="s">
        <v>76</v>
      </c>
      <c r="C1287" s="3">
        <v>2024</v>
      </c>
      <c r="D1287" s="3">
        <v>6</v>
      </c>
      <c r="E1287" s="3">
        <v>10</v>
      </c>
      <c r="F1287" s="10"/>
      <c r="G1287" s="10"/>
      <c r="H1287" s="4">
        <v>460</v>
      </c>
      <c r="I1287" s="4">
        <v>15</v>
      </c>
      <c r="J1287" s="4">
        <v>863</v>
      </c>
      <c r="K1287" s="4">
        <v>33.5</v>
      </c>
      <c r="L1287" s="4">
        <v>699</v>
      </c>
      <c r="M1287" s="4">
        <v>36</v>
      </c>
      <c r="N1287" s="12"/>
      <c r="O1287" s="12"/>
      <c r="P1287" s="12"/>
      <c r="Q1287" s="12"/>
      <c r="R1287" s="12"/>
      <c r="S1287" s="12"/>
      <c r="T1287" s="4">
        <v>7.12</v>
      </c>
      <c r="U1287" s="4">
        <v>7.43</v>
      </c>
      <c r="V1287" s="4">
        <v>2.87</v>
      </c>
      <c r="W1287" s="4">
        <v>2.2200000000000002</v>
      </c>
      <c r="X1287" s="4">
        <f>(H1287-I1287)/H1287*100</f>
        <v>96.739130434782609</v>
      </c>
      <c r="Y1287" s="4">
        <f>(J1287-K1287)/J1287*100</f>
        <v>96.118192352259555</v>
      </c>
      <c r="Z1287" s="4">
        <f>(L1287-M1287)/L1287*100</f>
        <v>94.849785407725321</v>
      </c>
      <c r="AA1287" s="4"/>
      <c r="AB1287" s="12"/>
      <c r="AC1287" s="12"/>
    </row>
    <row r="1288" spans="1:29" x14ac:dyDescent="0.35">
      <c r="A1288" s="3" t="s">
        <v>82</v>
      </c>
      <c r="B1288" s="3" t="s">
        <v>76</v>
      </c>
      <c r="C1288" s="3">
        <v>2024</v>
      </c>
      <c r="D1288" s="3">
        <v>6</v>
      </c>
      <c r="E1288" s="3">
        <v>17</v>
      </c>
      <c r="F1288" s="12"/>
      <c r="G1288" s="12"/>
      <c r="H1288" s="4">
        <v>280</v>
      </c>
      <c r="I1288" s="4">
        <v>15</v>
      </c>
      <c r="J1288" s="4">
        <v>435</v>
      </c>
      <c r="K1288" s="4">
        <v>27.1</v>
      </c>
      <c r="L1288" s="4">
        <v>270</v>
      </c>
      <c r="M1288" s="4">
        <v>30</v>
      </c>
      <c r="N1288" s="8"/>
      <c r="O1288" s="8"/>
      <c r="P1288" s="8">
        <v>81</v>
      </c>
      <c r="Q1288" s="8">
        <v>94</v>
      </c>
      <c r="R1288" s="8"/>
      <c r="S1288" s="8"/>
      <c r="T1288" s="4">
        <v>7.29</v>
      </c>
      <c r="U1288" s="4">
        <v>7.46</v>
      </c>
      <c r="V1288" s="4">
        <v>2.65</v>
      </c>
      <c r="W1288" s="4">
        <v>2.0499999999999998</v>
      </c>
      <c r="X1288" s="4">
        <f>(H1288-I1288)/H1288*100</f>
        <v>94.642857142857139</v>
      </c>
      <c r="Y1288" s="4">
        <f>(J1288-K1288)/J1288*100</f>
        <v>93.770114942528721</v>
      </c>
      <c r="Z1288" s="4">
        <f>(L1288-M1288)/L1288*100</f>
        <v>88.888888888888886</v>
      </c>
      <c r="AA1288" s="4"/>
      <c r="AB1288" s="8"/>
      <c r="AC1288" s="12"/>
    </row>
    <row r="1289" spans="1:29" x14ac:dyDescent="0.35">
      <c r="A1289" s="3" t="s">
        <v>82</v>
      </c>
      <c r="B1289" s="3" t="s">
        <v>76</v>
      </c>
      <c r="C1289" s="3">
        <v>2024</v>
      </c>
      <c r="D1289" s="3">
        <v>6</v>
      </c>
      <c r="E1289" s="3">
        <v>24</v>
      </c>
      <c r="F1289" s="12"/>
      <c r="G1289" s="12"/>
      <c r="H1289" s="4">
        <v>320</v>
      </c>
      <c r="I1289" s="4">
        <v>15</v>
      </c>
      <c r="J1289" s="4">
        <v>376</v>
      </c>
      <c r="K1289" s="4">
        <v>42.8</v>
      </c>
      <c r="L1289" s="4">
        <v>300</v>
      </c>
      <c r="M1289" s="4">
        <v>34</v>
      </c>
      <c r="N1289" s="10"/>
      <c r="O1289" s="10"/>
      <c r="P1289" s="12"/>
      <c r="Q1289" s="12"/>
      <c r="R1289" s="10"/>
      <c r="S1289" s="10"/>
      <c r="T1289" s="4">
        <v>8.1300000000000008</v>
      </c>
      <c r="U1289" s="4">
        <v>7.33</v>
      </c>
      <c r="V1289" s="4">
        <v>3.05</v>
      </c>
      <c r="W1289" s="4">
        <v>2.31</v>
      </c>
      <c r="X1289" s="4">
        <f>(H1289-I1289)/H1289*100</f>
        <v>95.3125</v>
      </c>
      <c r="Y1289" s="4">
        <f>(J1289-K1289)/J1289*100</f>
        <v>88.617021276595736</v>
      </c>
      <c r="Z1289" s="4">
        <f>(L1289-M1289)/L1289*100</f>
        <v>88.666666666666671</v>
      </c>
      <c r="AA1289" s="4"/>
      <c r="AB1289" s="10"/>
      <c r="AC1289" s="12"/>
    </row>
    <row r="1290" spans="1:29" x14ac:dyDescent="0.35">
      <c r="A1290" s="3" t="s">
        <v>82</v>
      </c>
      <c r="B1290" s="3" t="s">
        <v>76</v>
      </c>
      <c r="C1290" s="3">
        <v>2024</v>
      </c>
      <c r="D1290" s="3">
        <v>7</v>
      </c>
      <c r="E1290" s="3">
        <v>1</v>
      </c>
      <c r="F1290" s="8">
        <v>2131</v>
      </c>
      <c r="G1290" s="8">
        <v>69</v>
      </c>
      <c r="H1290" s="4">
        <v>500</v>
      </c>
      <c r="I1290" s="4">
        <v>10</v>
      </c>
      <c r="J1290" s="4">
        <v>1163</v>
      </c>
      <c r="K1290" s="4">
        <v>34.5</v>
      </c>
      <c r="L1290" s="4">
        <v>2157</v>
      </c>
      <c r="M1290" s="4">
        <v>40</v>
      </c>
      <c r="N1290" s="10"/>
      <c r="O1290" s="10"/>
      <c r="P1290" s="10"/>
      <c r="Q1290" s="10"/>
      <c r="R1290" s="10"/>
      <c r="S1290" s="10"/>
      <c r="T1290" s="4">
        <v>6.74</v>
      </c>
      <c r="U1290" s="4">
        <v>7.6</v>
      </c>
      <c r="V1290" s="4">
        <v>3.35</v>
      </c>
      <c r="W1290" s="4">
        <v>2.2400000000000002</v>
      </c>
      <c r="X1290" s="4">
        <f>(H1290-I1290)/H1290*100</f>
        <v>98</v>
      </c>
      <c r="Y1290" s="4">
        <f>(J1290-K1290)/J1290*100</f>
        <v>97.033533963886498</v>
      </c>
      <c r="Z1290" s="4">
        <f>(L1290-M1290)/L1290*100</f>
        <v>98.145572554473802</v>
      </c>
      <c r="AA1290" s="4"/>
      <c r="AB1290" s="10"/>
      <c r="AC1290" s="12"/>
    </row>
    <row r="1291" spans="1:29" x14ac:dyDescent="0.35">
      <c r="A1291" s="3" t="s">
        <v>82</v>
      </c>
      <c r="B1291" s="3" t="s">
        <v>76</v>
      </c>
      <c r="C1291" s="3">
        <v>2024</v>
      </c>
      <c r="D1291" s="3">
        <v>7</v>
      </c>
      <c r="E1291" s="3">
        <v>8</v>
      </c>
      <c r="F1291" s="10"/>
      <c r="G1291" s="10"/>
      <c r="H1291" s="4">
        <v>260</v>
      </c>
      <c r="I1291" s="4">
        <v>15</v>
      </c>
      <c r="J1291" s="4">
        <v>373</v>
      </c>
      <c r="K1291" s="4">
        <v>33.700000000000003</v>
      </c>
      <c r="L1291" s="4">
        <v>150</v>
      </c>
      <c r="M1291" s="4">
        <v>30</v>
      </c>
      <c r="N1291" s="12"/>
      <c r="O1291" s="12"/>
      <c r="P1291" s="12"/>
      <c r="Q1291" s="12"/>
      <c r="R1291" s="12"/>
      <c r="S1291" s="12"/>
      <c r="T1291" s="4">
        <v>7.48</v>
      </c>
      <c r="U1291" s="4">
        <v>7.56</v>
      </c>
      <c r="V1291" s="4">
        <v>2.8</v>
      </c>
      <c r="W1291" s="4">
        <v>2.2200000000000002</v>
      </c>
      <c r="X1291" s="4">
        <f>(H1291-I1291)/H1291*100</f>
        <v>94.230769230769226</v>
      </c>
      <c r="Y1291" s="4">
        <f>(J1291-K1291)/J1291*100</f>
        <v>90.965147453083119</v>
      </c>
      <c r="Z1291" s="4">
        <f>(L1291-M1291)/L1291*100</f>
        <v>80</v>
      </c>
      <c r="AA1291" s="4"/>
      <c r="AB1291" s="12"/>
      <c r="AC1291" s="12"/>
    </row>
    <row r="1292" spans="1:29" x14ac:dyDescent="0.35">
      <c r="A1292" s="3" t="s">
        <v>82</v>
      </c>
      <c r="B1292" s="3" t="s">
        <v>76</v>
      </c>
      <c r="C1292" s="3">
        <v>2024</v>
      </c>
      <c r="D1292" s="3">
        <v>7</v>
      </c>
      <c r="E1292" s="3">
        <v>15</v>
      </c>
      <c r="F1292" s="12"/>
      <c r="G1292" s="12"/>
      <c r="H1292" s="4">
        <v>190</v>
      </c>
      <c r="I1292" s="4">
        <v>25</v>
      </c>
      <c r="J1292" s="4">
        <v>548</v>
      </c>
      <c r="K1292" s="4">
        <v>44.7</v>
      </c>
      <c r="L1292" s="4">
        <v>608</v>
      </c>
      <c r="M1292" s="4">
        <v>26</v>
      </c>
      <c r="N1292" s="4"/>
      <c r="O1292" s="4"/>
      <c r="P1292" s="4">
        <v>682</v>
      </c>
      <c r="Q1292" s="4">
        <v>649</v>
      </c>
      <c r="R1292" s="4"/>
      <c r="S1292" s="4"/>
      <c r="T1292" s="4">
        <v>7.45</v>
      </c>
      <c r="U1292" s="4">
        <v>7.7</v>
      </c>
      <c r="V1292" s="4">
        <v>3.61</v>
      </c>
      <c r="W1292" s="4">
        <v>2.48</v>
      </c>
      <c r="X1292" s="4">
        <f>(H1292-I1292)/H1292*100</f>
        <v>86.842105263157904</v>
      </c>
      <c r="Y1292" s="4">
        <f>(J1292-K1292)/J1292*100</f>
        <v>91.84306569343066</v>
      </c>
      <c r="Z1292" s="4">
        <f>(L1292-M1292)/L1292*100</f>
        <v>95.723684210526315</v>
      </c>
      <c r="AA1292" s="4"/>
      <c r="AB1292" s="4"/>
      <c r="AC1292" s="12"/>
    </row>
    <row r="1293" spans="1:29" x14ac:dyDescent="0.35">
      <c r="A1293" s="3" t="s">
        <v>82</v>
      </c>
      <c r="B1293" s="3" t="s">
        <v>76</v>
      </c>
      <c r="C1293" s="3">
        <v>2024</v>
      </c>
      <c r="D1293" s="3">
        <v>7</v>
      </c>
      <c r="E1293" s="3">
        <v>22</v>
      </c>
      <c r="F1293" s="12"/>
      <c r="G1293" s="12"/>
      <c r="H1293" s="4">
        <v>220</v>
      </c>
      <c r="I1293" s="4">
        <v>15</v>
      </c>
      <c r="J1293" s="4">
        <v>346</v>
      </c>
      <c r="K1293" s="4">
        <v>26.7</v>
      </c>
      <c r="L1293" s="4">
        <v>196</v>
      </c>
      <c r="M1293" s="4">
        <v>39</v>
      </c>
      <c r="N1293" s="12"/>
      <c r="O1293" s="12"/>
      <c r="P1293" s="12"/>
      <c r="Q1293" s="12"/>
      <c r="R1293" s="12"/>
      <c r="S1293" s="12"/>
      <c r="T1293" s="4">
        <v>7.25</v>
      </c>
      <c r="U1293" s="4">
        <v>7.48</v>
      </c>
      <c r="V1293" s="4">
        <v>1.9179999999999999</v>
      </c>
      <c r="W1293" s="4">
        <v>2.16</v>
      </c>
      <c r="X1293" s="4">
        <f>(H1293-I1293)/H1293*100</f>
        <v>93.181818181818173</v>
      </c>
      <c r="Y1293" s="4">
        <f>(J1293-K1293)/J1293*100</f>
        <v>92.283236994219649</v>
      </c>
      <c r="Z1293" s="4">
        <f>(L1293-M1293)/L1293*100</f>
        <v>80.102040816326522</v>
      </c>
      <c r="AA1293" s="4"/>
      <c r="AB1293" s="12"/>
      <c r="AC1293" s="12"/>
    </row>
    <row r="1294" spans="1:29" x14ac:dyDescent="0.35">
      <c r="A1294" s="3" t="s">
        <v>82</v>
      </c>
      <c r="B1294" s="3" t="s">
        <v>76</v>
      </c>
      <c r="C1294" s="3">
        <v>2024</v>
      </c>
      <c r="D1294" s="3">
        <v>8</v>
      </c>
      <c r="E1294" s="3">
        <v>5</v>
      </c>
      <c r="F1294" s="8">
        <v>5612</v>
      </c>
      <c r="G1294" s="8">
        <v>175</v>
      </c>
      <c r="H1294" s="4">
        <v>290</v>
      </c>
      <c r="I1294" s="4">
        <v>25</v>
      </c>
      <c r="J1294" s="4">
        <v>439</v>
      </c>
      <c r="K1294" s="4">
        <v>33.200000000000003</v>
      </c>
      <c r="L1294" s="4">
        <v>130</v>
      </c>
      <c r="M1294" s="4">
        <v>26</v>
      </c>
      <c r="N1294" s="12"/>
      <c r="O1294" s="12"/>
      <c r="P1294" s="12"/>
      <c r="Q1294" s="12"/>
      <c r="R1294" s="12"/>
      <c r="S1294" s="12"/>
      <c r="T1294" s="4">
        <v>7.48</v>
      </c>
      <c r="U1294" s="4">
        <v>7.37</v>
      </c>
      <c r="V1294" s="4">
        <v>2.42</v>
      </c>
      <c r="W1294" s="4">
        <v>2.08</v>
      </c>
      <c r="X1294" s="4">
        <f>(H1294-I1294)/H1294*100</f>
        <v>91.379310344827587</v>
      </c>
      <c r="Y1294" s="4">
        <f>(J1294-K1294)/J1294*100</f>
        <v>92.437357630979506</v>
      </c>
      <c r="Z1294" s="4">
        <f>(L1294-M1294)/L1294*100</f>
        <v>80</v>
      </c>
      <c r="AA1294" s="4"/>
      <c r="AB1294" s="12"/>
      <c r="AC1294" s="12"/>
    </row>
    <row r="1295" spans="1:29" x14ac:dyDescent="0.35">
      <c r="A1295" s="3" t="s">
        <v>82</v>
      </c>
      <c r="B1295" s="3" t="s">
        <v>76</v>
      </c>
      <c r="C1295" s="3">
        <v>2024</v>
      </c>
      <c r="D1295" s="3">
        <v>8</v>
      </c>
      <c r="E1295" s="3">
        <v>12</v>
      </c>
      <c r="F1295" s="10"/>
      <c r="G1295" s="10"/>
      <c r="H1295" s="4">
        <v>230</v>
      </c>
      <c r="I1295" s="4">
        <v>20</v>
      </c>
      <c r="J1295" s="4">
        <v>405</v>
      </c>
      <c r="K1295" s="4">
        <v>51</v>
      </c>
      <c r="L1295" s="4">
        <v>121</v>
      </c>
      <c r="M1295" s="4">
        <v>41</v>
      </c>
      <c r="N1295" s="10"/>
      <c r="O1295" s="10"/>
      <c r="P1295" s="10"/>
      <c r="Q1295" s="10"/>
      <c r="R1295" s="10"/>
      <c r="S1295" s="10"/>
      <c r="T1295" s="4">
        <v>7.75</v>
      </c>
      <c r="U1295" s="4">
        <v>7.48</v>
      </c>
      <c r="V1295" s="4">
        <v>2.5099999999999998</v>
      </c>
      <c r="W1295" s="4">
        <v>2.06</v>
      </c>
      <c r="X1295" s="4">
        <f>(H1295-I1295)/H1295*100</f>
        <v>91.304347826086953</v>
      </c>
      <c r="Y1295" s="4">
        <f>(J1295-K1295)/J1295*100</f>
        <v>87.407407407407405</v>
      </c>
      <c r="Z1295" s="4">
        <f>(L1295-M1295)/L1295*100</f>
        <v>66.11570247933885</v>
      </c>
      <c r="AA1295" s="4"/>
      <c r="AB1295" s="10"/>
      <c r="AC1295" s="12"/>
    </row>
    <row r="1296" spans="1:29" x14ac:dyDescent="0.35">
      <c r="A1296" s="3" t="s">
        <v>82</v>
      </c>
      <c r="B1296" s="3" t="s">
        <v>76</v>
      </c>
      <c r="C1296" s="3">
        <v>2024</v>
      </c>
      <c r="D1296" s="3">
        <v>8</v>
      </c>
      <c r="E1296" s="3">
        <v>27</v>
      </c>
      <c r="F1296" s="12"/>
      <c r="G1296" s="12"/>
      <c r="H1296" s="4">
        <v>310</v>
      </c>
      <c r="I1296" s="4">
        <v>10</v>
      </c>
      <c r="J1296" s="4">
        <v>482</v>
      </c>
      <c r="K1296" s="4">
        <v>22.1</v>
      </c>
      <c r="L1296" s="4">
        <v>377</v>
      </c>
      <c r="M1296" s="4">
        <v>34</v>
      </c>
      <c r="N1296" s="4"/>
      <c r="O1296" s="4"/>
      <c r="P1296" s="8">
        <v>77</v>
      </c>
      <c r="Q1296" s="8">
        <v>113</v>
      </c>
      <c r="R1296" s="4"/>
      <c r="S1296" s="4"/>
      <c r="T1296" s="4">
        <v>7.54</v>
      </c>
      <c r="U1296" s="4">
        <v>7.44</v>
      </c>
      <c r="V1296" s="4">
        <v>2.4700000000000002</v>
      </c>
      <c r="W1296" s="4">
        <v>1.87</v>
      </c>
      <c r="X1296" s="4">
        <f>(H1296-I1296)/H1296*100</f>
        <v>96.774193548387103</v>
      </c>
      <c r="Y1296" s="4">
        <f>(J1296-K1296)/J1296*100</f>
        <v>95.414937759336098</v>
      </c>
      <c r="Z1296" s="4">
        <f>(L1296-M1296)/L1296*100</f>
        <v>90.981432360742716</v>
      </c>
      <c r="AA1296" s="4"/>
      <c r="AB1296" s="4"/>
      <c r="AC1296" s="12"/>
    </row>
    <row r="1297" spans="1:29" x14ac:dyDescent="0.35">
      <c r="A1297" s="3" t="s">
        <v>82</v>
      </c>
      <c r="B1297" s="3" t="s">
        <v>76</v>
      </c>
      <c r="C1297" s="3">
        <v>2024</v>
      </c>
      <c r="D1297" s="3">
        <v>9</v>
      </c>
      <c r="E1297" s="3">
        <v>2</v>
      </c>
      <c r="F1297" s="8">
        <v>2640</v>
      </c>
      <c r="G1297" s="8">
        <v>85</v>
      </c>
      <c r="H1297" s="4">
        <v>330</v>
      </c>
      <c r="I1297" s="4">
        <v>25</v>
      </c>
      <c r="J1297" s="4">
        <v>455</v>
      </c>
      <c r="K1297" s="4">
        <v>30.5</v>
      </c>
      <c r="L1297" s="4">
        <v>235</v>
      </c>
      <c r="M1297" s="4">
        <v>46</v>
      </c>
      <c r="N1297" s="10"/>
      <c r="O1297" s="10"/>
      <c r="P1297" s="12"/>
      <c r="Q1297" s="12"/>
      <c r="R1297" s="12"/>
      <c r="S1297" s="12"/>
      <c r="T1297" s="4">
        <v>7.25</v>
      </c>
      <c r="U1297" s="4">
        <v>7.34</v>
      </c>
      <c r="V1297" s="4">
        <v>2.34</v>
      </c>
      <c r="W1297" s="4">
        <v>1.94</v>
      </c>
      <c r="X1297" s="4">
        <f>(H1297-I1297)/H1297*100</f>
        <v>92.424242424242422</v>
      </c>
      <c r="Y1297" s="4">
        <f>(J1297-K1297)/J1297*100</f>
        <v>93.296703296703299</v>
      </c>
      <c r="Z1297" s="4">
        <f>(L1297-M1297)/L1297*100</f>
        <v>80.425531914893625</v>
      </c>
      <c r="AA1297" s="4"/>
      <c r="AB1297" s="12"/>
      <c r="AC1297" s="12"/>
    </row>
    <row r="1298" spans="1:29" x14ac:dyDescent="0.35">
      <c r="A1298" s="3" t="s">
        <v>82</v>
      </c>
      <c r="B1298" s="3" t="s">
        <v>76</v>
      </c>
      <c r="C1298" s="3">
        <v>2024</v>
      </c>
      <c r="D1298" s="3">
        <v>9</v>
      </c>
      <c r="E1298" s="3">
        <v>9</v>
      </c>
      <c r="F1298" s="12"/>
      <c r="G1298" s="12"/>
      <c r="H1298" s="4">
        <v>410</v>
      </c>
      <c r="I1298" s="4">
        <v>15</v>
      </c>
      <c r="J1298" s="4">
        <v>441</v>
      </c>
      <c r="K1298" s="4">
        <v>39.1</v>
      </c>
      <c r="L1298" s="4">
        <v>252</v>
      </c>
      <c r="M1298" s="4">
        <v>53</v>
      </c>
      <c r="N1298" s="10"/>
      <c r="O1298" s="10"/>
      <c r="P1298" s="12"/>
      <c r="Q1298" s="12"/>
      <c r="R1298" s="12"/>
      <c r="S1298" s="12"/>
      <c r="T1298" s="4">
        <v>7.54</v>
      </c>
      <c r="U1298" s="4">
        <v>7.5</v>
      </c>
      <c r="V1298" s="4">
        <v>2.5</v>
      </c>
      <c r="W1298" s="4">
        <v>1.8</v>
      </c>
      <c r="X1298" s="4">
        <f>(H1298-I1298)/H1298*100</f>
        <v>96.341463414634148</v>
      </c>
      <c r="Y1298" s="4">
        <f>(J1298-K1298)/J1298*100</f>
        <v>91.13378684807256</v>
      </c>
      <c r="Z1298" s="4">
        <f>(L1298-M1298)/L1298*100</f>
        <v>78.968253968253961</v>
      </c>
      <c r="AA1298" s="4"/>
      <c r="AB1298" s="12"/>
      <c r="AC1298" s="12"/>
    </row>
    <row r="1299" spans="1:29" x14ac:dyDescent="0.35">
      <c r="A1299" s="3" t="s">
        <v>82</v>
      </c>
      <c r="B1299" s="3" t="s">
        <v>76</v>
      </c>
      <c r="C1299" s="3">
        <v>2024</v>
      </c>
      <c r="D1299" s="3">
        <v>9</v>
      </c>
      <c r="E1299" s="3">
        <v>23</v>
      </c>
      <c r="F1299" s="10"/>
      <c r="G1299" s="10"/>
      <c r="H1299" s="4">
        <v>270</v>
      </c>
      <c r="I1299" s="4">
        <v>10</v>
      </c>
      <c r="J1299" s="4">
        <v>628</v>
      </c>
      <c r="K1299" s="4">
        <v>48.1</v>
      </c>
      <c r="L1299" s="4">
        <v>903</v>
      </c>
      <c r="M1299" s="4">
        <v>58</v>
      </c>
      <c r="N1299" s="4"/>
      <c r="O1299" s="4"/>
      <c r="P1299" s="4">
        <v>62</v>
      </c>
      <c r="Q1299" s="4">
        <v>382</v>
      </c>
      <c r="R1299" s="4"/>
      <c r="S1299" s="4"/>
      <c r="T1299" s="4">
        <v>6.9</v>
      </c>
      <c r="U1299" s="4">
        <v>7.33</v>
      </c>
      <c r="V1299" s="4">
        <v>1.518</v>
      </c>
      <c r="W1299" s="4">
        <v>3.41</v>
      </c>
      <c r="X1299" s="4">
        <f>(H1299-I1299)/H1299*100</f>
        <v>96.296296296296291</v>
      </c>
      <c r="Y1299" s="4">
        <f>(J1299-K1299)/J1299*100</f>
        <v>92.340764331210195</v>
      </c>
      <c r="Z1299" s="4">
        <f>(L1299-M1299)/L1299*100</f>
        <v>93.576965669988923</v>
      </c>
      <c r="AA1299" s="4"/>
      <c r="AB1299" s="4"/>
      <c r="AC1299" s="12"/>
    </row>
    <row r="1300" spans="1:29" x14ac:dyDescent="0.35">
      <c r="A1300" s="3" t="s">
        <v>82</v>
      </c>
      <c r="B1300" s="3" t="s">
        <v>76</v>
      </c>
      <c r="C1300" s="3">
        <v>2024</v>
      </c>
      <c r="D1300" s="3">
        <v>10</v>
      </c>
      <c r="E1300" s="3">
        <v>14</v>
      </c>
      <c r="F1300" s="8">
        <v>2640</v>
      </c>
      <c r="G1300" s="8">
        <v>88</v>
      </c>
      <c r="H1300" s="4">
        <v>200</v>
      </c>
      <c r="I1300" s="4">
        <v>90</v>
      </c>
      <c r="J1300" s="4">
        <v>419</v>
      </c>
      <c r="K1300" s="4">
        <v>154.4</v>
      </c>
      <c r="L1300" s="4">
        <v>172</v>
      </c>
      <c r="M1300" s="4">
        <v>69</v>
      </c>
      <c r="N1300" s="12"/>
      <c r="O1300" s="12"/>
      <c r="P1300" s="12"/>
      <c r="Q1300" s="12"/>
      <c r="R1300" s="12"/>
      <c r="S1300" s="12"/>
      <c r="T1300" s="4">
        <v>7.5</v>
      </c>
      <c r="U1300" s="4">
        <v>7.33</v>
      </c>
      <c r="V1300" s="4">
        <v>2.85</v>
      </c>
      <c r="W1300" s="4">
        <v>2.94</v>
      </c>
      <c r="X1300" s="4">
        <f>(H1300-I1300)/H1300*100</f>
        <v>55.000000000000007</v>
      </c>
      <c r="Y1300" s="4">
        <f>(J1300-K1300)/J1300*100</f>
        <v>63.150357995226734</v>
      </c>
      <c r="Z1300" s="4">
        <f>(L1300-M1300)/L1300*100</f>
        <v>59.883720930232556</v>
      </c>
      <c r="AA1300" s="4"/>
      <c r="AB1300" s="12"/>
      <c r="AC1300" s="12"/>
    </row>
    <row r="1301" spans="1:29" x14ac:dyDescent="0.35">
      <c r="A1301" s="3" t="s">
        <v>82</v>
      </c>
      <c r="B1301" s="3" t="s">
        <v>76</v>
      </c>
      <c r="C1301" s="3">
        <v>2024</v>
      </c>
      <c r="D1301" s="3">
        <v>10</v>
      </c>
      <c r="E1301" s="3">
        <v>28</v>
      </c>
      <c r="F1301" s="12"/>
      <c r="G1301" s="12"/>
      <c r="H1301" s="4">
        <v>90</v>
      </c>
      <c r="I1301" s="4">
        <v>15</v>
      </c>
      <c r="J1301" s="4">
        <v>96</v>
      </c>
      <c r="K1301" s="4">
        <v>30.9</v>
      </c>
      <c r="L1301" s="4">
        <v>662</v>
      </c>
      <c r="M1301" s="4">
        <v>49</v>
      </c>
      <c r="N1301" s="8"/>
      <c r="O1301" s="8"/>
      <c r="P1301" s="8">
        <v>306</v>
      </c>
      <c r="Q1301" s="8">
        <v>28</v>
      </c>
      <c r="R1301" s="8"/>
      <c r="S1301" s="8"/>
      <c r="T1301" s="4">
        <v>7.07</v>
      </c>
      <c r="U1301" s="4">
        <v>6.99</v>
      </c>
      <c r="V1301" s="4">
        <v>3.97</v>
      </c>
      <c r="W1301" s="4">
        <v>1.71</v>
      </c>
      <c r="X1301" s="4">
        <f>(H1301-I1301)/H1301*100</f>
        <v>83.333333333333343</v>
      </c>
      <c r="Y1301" s="4">
        <f>(J1301-K1301)/J1301*100</f>
        <v>67.8125</v>
      </c>
      <c r="Z1301" s="4">
        <f>(L1301-M1301)/L1301*100</f>
        <v>92.598187311178251</v>
      </c>
      <c r="AA1301" s="4"/>
      <c r="AB1301" s="8"/>
      <c r="AC1301" s="12"/>
    </row>
    <row r="1302" spans="1:29" x14ac:dyDescent="0.35">
      <c r="A1302" s="3" t="s">
        <v>82</v>
      </c>
      <c r="B1302" s="3" t="s">
        <v>76</v>
      </c>
      <c r="C1302" s="3">
        <v>2024</v>
      </c>
      <c r="D1302" s="3">
        <v>11</v>
      </c>
      <c r="E1302" s="3">
        <v>5</v>
      </c>
      <c r="F1302" s="8">
        <v>2640</v>
      </c>
      <c r="G1302" s="8">
        <v>88</v>
      </c>
      <c r="H1302" s="4">
        <v>110</v>
      </c>
      <c r="I1302" s="4">
        <v>10</v>
      </c>
      <c r="J1302" s="4">
        <v>182</v>
      </c>
      <c r="K1302" s="4">
        <v>27.1</v>
      </c>
      <c r="L1302" s="4">
        <v>150</v>
      </c>
      <c r="M1302" s="4">
        <v>30</v>
      </c>
      <c r="N1302" s="10"/>
      <c r="O1302" s="10"/>
      <c r="P1302" s="10"/>
      <c r="Q1302" s="10"/>
      <c r="R1302" s="10"/>
      <c r="S1302" s="10"/>
      <c r="T1302" s="4">
        <v>7.24</v>
      </c>
      <c r="U1302" s="4">
        <v>7.38</v>
      </c>
      <c r="V1302" s="4">
        <v>1.5129999999999999</v>
      </c>
      <c r="W1302" s="4">
        <v>1.37</v>
      </c>
      <c r="X1302" s="4">
        <f>(H1302-I1302)/H1302*100</f>
        <v>90.909090909090907</v>
      </c>
      <c r="Y1302" s="4">
        <f>(J1302-K1302)/J1302*100</f>
        <v>85.109890109890117</v>
      </c>
      <c r="Z1302" s="4">
        <f>(L1302-M1302)/L1302*100</f>
        <v>80</v>
      </c>
      <c r="AA1302" s="4"/>
      <c r="AB1302" s="10"/>
      <c r="AC1302" s="12"/>
    </row>
    <row r="1303" spans="1:29" x14ac:dyDescent="0.35">
      <c r="A1303" s="3" t="s">
        <v>82</v>
      </c>
      <c r="B1303" s="3" t="s">
        <v>76</v>
      </c>
      <c r="C1303" s="3">
        <v>2024</v>
      </c>
      <c r="D1303" s="3">
        <v>11</v>
      </c>
      <c r="E1303" s="3">
        <v>12</v>
      </c>
      <c r="F1303" s="10"/>
      <c r="G1303" s="10"/>
      <c r="H1303" s="4">
        <v>50</v>
      </c>
      <c r="I1303" s="4">
        <v>5</v>
      </c>
      <c r="J1303" s="4">
        <v>87</v>
      </c>
      <c r="K1303" s="4">
        <v>20.3</v>
      </c>
      <c r="L1303" s="4">
        <v>59</v>
      </c>
      <c r="M1303" s="4">
        <v>24</v>
      </c>
      <c r="N1303" s="12"/>
      <c r="O1303" s="12"/>
      <c r="P1303" s="12"/>
      <c r="Q1303" s="12"/>
      <c r="R1303" s="12"/>
      <c r="S1303" s="12"/>
      <c r="T1303" s="4">
        <v>7.09</v>
      </c>
      <c r="U1303" s="4">
        <v>7.39</v>
      </c>
      <c r="V1303" s="4">
        <v>0.99299999999999999</v>
      </c>
      <c r="W1303" s="4">
        <v>1.35</v>
      </c>
      <c r="X1303" s="4">
        <f>(H1303-I1303)/H1303*100</f>
        <v>90</v>
      </c>
      <c r="Y1303" s="4">
        <f>(J1303-K1303)/J1303*100</f>
        <v>76.666666666666671</v>
      </c>
      <c r="Z1303" s="4">
        <f>(L1303-M1303)/L1303*100</f>
        <v>59.322033898305079</v>
      </c>
      <c r="AA1303" s="4"/>
      <c r="AB1303" s="12"/>
      <c r="AC1303" s="12"/>
    </row>
    <row r="1304" spans="1:29" x14ac:dyDescent="0.35">
      <c r="A1304" s="3" t="s">
        <v>82</v>
      </c>
      <c r="B1304" s="3" t="s">
        <v>76</v>
      </c>
      <c r="C1304" s="3">
        <v>2024</v>
      </c>
      <c r="D1304" s="3">
        <v>11</v>
      </c>
      <c r="E1304" s="3">
        <v>19</v>
      </c>
      <c r="F1304" s="10"/>
      <c r="G1304" s="10"/>
      <c r="H1304" s="4">
        <v>100</v>
      </c>
      <c r="I1304" s="4">
        <v>10</v>
      </c>
      <c r="J1304" s="4">
        <v>150</v>
      </c>
      <c r="K1304" s="4">
        <v>27.5</v>
      </c>
      <c r="L1304" s="4">
        <v>118</v>
      </c>
      <c r="M1304" s="4">
        <v>40</v>
      </c>
      <c r="N1304" s="4"/>
      <c r="O1304" s="4"/>
      <c r="P1304" s="4">
        <v>48</v>
      </c>
      <c r="Q1304" s="4">
        <v>50</v>
      </c>
      <c r="R1304" s="4"/>
      <c r="S1304" s="4"/>
      <c r="T1304" s="4">
        <v>7.75</v>
      </c>
      <c r="U1304" s="4">
        <v>7.45</v>
      </c>
      <c r="V1304" s="4">
        <v>1.389</v>
      </c>
      <c r="W1304" s="4">
        <v>1.48</v>
      </c>
      <c r="X1304" s="4">
        <f>(H1304-I1304)/H1304*100</f>
        <v>90</v>
      </c>
      <c r="Y1304" s="4">
        <f>(J1304-K1304)/J1304*100</f>
        <v>81.666666666666671</v>
      </c>
      <c r="Z1304" s="4">
        <f>(L1304-M1304)/L1304*100</f>
        <v>66.101694915254242</v>
      </c>
      <c r="AA1304" s="4"/>
      <c r="AB1304" s="4"/>
      <c r="AC1304" s="12"/>
    </row>
    <row r="1305" spans="1:29" x14ac:dyDescent="0.35">
      <c r="A1305" s="3" t="s">
        <v>82</v>
      </c>
      <c r="B1305" s="3" t="s">
        <v>76</v>
      </c>
      <c r="C1305" s="3">
        <v>2024</v>
      </c>
      <c r="D1305" s="3">
        <v>11</v>
      </c>
      <c r="E1305" s="3">
        <v>26</v>
      </c>
      <c r="F1305" s="12"/>
      <c r="G1305" s="12"/>
      <c r="H1305" s="4">
        <v>200</v>
      </c>
      <c r="I1305" s="4">
        <v>15</v>
      </c>
      <c r="J1305" s="4">
        <v>546</v>
      </c>
      <c r="K1305" s="4">
        <v>37.4</v>
      </c>
      <c r="L1305" s="4">
        <v>240</v>
      </c>
      <c r="M1305" s="4">
        <v>33</v>
      </c>
      <c r="N1305" s="12"/>
      <c r="O1305" s="12"/>
      <c r="P1305" s="12"/>
      <c r="Q1305" s="12"/>
      <c r="R1305" s="12"/>
      <c r="S1305" s="12"/>
      <c r="T1305" s="4">
        <v>6.68</v>
      </c>
      <c r="U1305" s="4">
        <v>7.5</v>
      </c>
      <c r="V1305" s="4">
        <v>1.9710000000000001</v>
      </c>
      <c r="W1305" s="4">
        <v>1.86</v>
      </c>
      <c r="X1305" s="4">
        <f>(H1305-I1305)/H1305*100</f>
        <v>92.5</v>
      </c>
      <c r="Y1305" s="4">
        <f>(J1305-K1305)/J1305*100</f>
        <v>93.150183150183153</v>
      </c>
      <c r="Z1305" s="4">
        <f>(L1305-M1305)/L1305*100</f>
        <v>86.25</v>
      </c>
      <c r="AA1305" s="4"/>
      <c r="AB1305" s="12"/>
      <c r="AC1305" s="12"/>
    </row>
    <row r="1306" spans="1:29" x14ac:dyDescent="0.35">
      <c r="A1306" s="3" t="s">
        <v>82</v>
      </c>
      <c r="B1306" s="3" t="s">
        <v>76</v>
      </c>
      <c r="C1306" s="3">
        <v>2024</v>
      </c>
      <c r="D1306" s="3">
        <v>12</v>
      </c>
      <c r="E1306" s="3">
        <v>10</v>
      </c>
      <c r="F1306" s="8">
        <v>2640</v>
      </c>
      <c r="G1306" s="8">
        <v>85</v>
      </c>
      <c r="H1306" s="4">
        <v>280</v>
      </c>
      <c r="I1306" s="4">
        <v>10</v>
      </c>
      <c r="J1306" s="4">
        <v>483</v>
      </c>
      <c r="K1306" s="4">
        <v>33.200000000000003</v>
      </c>
      <c r="L1306" s="4">
        <v>112</v>
      </c>
      <c r="M1306" s="4">
        <v>32</v>
      </c>
      <c r="N1306" s="12"/>
      <c r="O1306" s="12"/>
      <c r="P1306" s="12"/>
      <c r="Q1306" s="12"/>
      <c r="R1306" s="12"/>
      <c r="S1306" s="12"/>
      <c r="T1306" s="4">
        <v>7.31</v>
      </c>
      <c r="U1306" s="4">
        <v>7.7</v>
      </c>
      <c r="V1306" s="4">
        <v>1.782</v>
      </c>
      <c r="W1306" s="4">
        <v>1.83</v>
      </c>
      <c r="X1306" s="4">
        <f>(H1306-I1306)/H1306*100</f>
        <v>96.428571428571431</v>
      </c>
      <c r="Y1306" s="4">
        <f>(J1306-K1306)/J1306*100</f>
        <v>93.126293995859214</v>
      </c>
      <c r="Z1306" s="4">
        <f>(L1306-M1306)/L1306*100</f>
        <v>71.428571428571431</v>
      </c>
      <c r="AA1306" s="4"/>
      <c r="AB1306" s="12"/>
      <c r="AC1306" s="12"/>
    </row>
    <row r="1307" spans="1:29" x14ac:dyDescent="0.35">
      <c r="A1307" s="3" t="s">
        <v>82</v>
      </c>
      <c r="B1307" s="3" t="s">
        <v>76</v>
      </c>
      <c r="C1307" s="3">
        <v>2024</v>
      </c>
      <c r="D1307" s="3">
        <v>12</v>
      </c>
      <c r="E1307" s="3">
        <v>17</v>
      </c>
      <c r="F1307" s="12"/>
      <c r="G1307" s="12"/>
      <c r="H1307" s="4">
        <v>370</v>
      </c>
      <c r="I1307" s="4">
        <v>25</v>
      </c>
      <c r="J1307" s="4">
        <v>457</v>
      </c>
      <c r="K1307" s="4">
        <v>30.3</v>
      </c>
      <c r="L1307" s="4">
        <v>362</v>
      </c>
      <c r="M1307" s="4">
        <v>36</v>
      </c>
      <c r="N1307" s="4"/>
      <c r="O1307" s="4"/>
      <c r="P1307" s="4">
        <v>57</v>
      </c>
      <c r="Q1307" s="4">
        <v>51</v>
      </c>
      <c r="R1307" s="4"/>
      <c r="S1307" s="4"/>
      <c r="T1307" s="4">
        <v>7.68</v>
      </c>
      <c r="U1307" s="4">
        <v>7.75</v>
      </c>
      <c r="V1307" s="4">
        <v>1.6879999999999999</v>
      </c>
      <c r="W1307" s="4">
        <v>1.66</v>
      </c>
      <c r="X1307" s="4">
        <f>(H1307-I1307)/H1307*100</f>
        <v>93.243243243243242</v>
      </c>
      <c r="Y1307" s="4">
        <f>(J1307-K1307)/J1307*100</f>
        <v>93.369803063457326</v>
      </c>
      <c r="Z1307" s="4">
        <f>(L1307-M1307)/L1307*100</f>
        <v>90.055248618784532</v>
      </c>
      <c r="AA1307" s="4"/>
      <c r="AB1307" s="4"/>
      <c r="AC1307" s="12"/>
    </row>
    <row r="1308" spans="1:29" x14ac:dyDescent="0.35">
      <c r="A1308" s="3" t="s">
        <v>101</v>
      </c>
      <c r="B1308" s="3" t="s">
        <v>99</v>
      </c>
      <c r="C1308" s="3">
        <v>2024</v>
      </c>
      <c r="D1308" s="3">
        <v>1</v>
      </c>
      <c r="E1308" s="3">
        <v>10</v>
      </c>
      <c r="F1308" s="4">
        <v>144851</v>
      </c>
      <c r="G1308" s="4">
        <v>4673</v>
      </c>
      <c r="H1308" s="4">
        <v>320</v>
      </c>
      <c r="I1308" s="4">
        <v>7</v>
      </c>
      <c r="J1308" s="4">
        <v>856</v>
      </c>
      <c r="K1308" s="4">
        <v>35</v>
      </c>
      <c r="L1308" s="4">
        <v>448</v>
      </c>
      <c r="M1308" s="4">
        <v>7</v>
      </c>
      <c r="N1308" s="4">
        <v>84</v>
      </c>
      <c r="O1308" s="4">
        <v>4</v>
      </c>
      <c r="P1308" s="4">
        <v>323</v>
      </c>
      <c r="Q1308" s="4">
        <v>222</v>
      </c>
      <c r="R1308" s="4">
        <v>9</v>
      </c>
      <c r="S1308" s="4">
        <v>4</v>
      </c>
      <c r="T1308" s="4">
        <v>7.31</v>
      </c>
      <c r="U1308" s="4">
        <v>8.3699999999999992</v>
      </c>
      <c r="V1308" s="4">
        <v>1.87</v>
      </c>
      <c r="W1308" s="4">
        <v>1.51</v>
      </c>
      <c r="X1308" s="4">
        <f>(H1308-I1308)/H1308*100</f>
        <v>97.8125</v>
      </c>
      <c r="Y1308" s="4">
        <f>(J1308-K1308)/J1308*100</f>
        <v>95.911214953271028</v>
      </c>
      <c r="Z1308" s="4">
        <f>(L1308-M1308)/L1308*100</f>
        <v>98.4375</v>
      </c>
      <c r="AA1308" s="4">
        <f>(N1308-O1308)/N1308*100</f>
        <v>95.238095238095227</v>
      </c>
      <c r="AB1308" s="4">
        <f>(R1308-S1308)/R1308*100</f>
        <v>55.555555555555557</v>
      </c>
      <c r="AC1308" s="12"/>
    </row>
    <row r="1309" spans="1:29" x14ac:dyDescent="0.35">
      <c r="A1309" s="3" t="s">
        <v>101</v>
      </c>
      <c r="B1309" s="3" t="s">
        <v>99</v>
      </c>
      <c r="C1309" s="3">
        <v>2024</v>
      </c>
      <c r="D1309" s="3">
        <v>1</v>
      </c>
      <c r="E1309" s="3">
        <v>16</v>
      </c>
      <c r="F1309" s="8"/>
      <c r="G1309" s="8"/>
      <c r="H1309" s="4">
        <v>400</v>
      </c>
      <c r="I1309" s="4">
        <v>4</v>
      </c>
      <c r="J1309" s="4">
        <v>731</v>
      </c>
      <c r="K1309" s="4">
        <v>25</v>
      </c>
      <c r="L1309" s="4">
        <v>292</v>
      </c>
      <c r="M1309" s="4">
        <v>9</v>
      </c>
      <c r="N1309" s="8">
        <v>88</v>
      </c>
      <c r="O1309" s="8">
        <v>5</v>
      </c>
      <c r="P1309" s="8">
        <v>330</v>
      </c>
      <c r="Q1309" s="8">
        <v>215</v>
      </c>
      <c r="R1309" s="8">
        <v>9</v>
      </c>
      <c r="S1309" s="8">
        <v>5</v>
      </c>
      <c r="T1309" s="4">
        <v>7.67</v>
      </c>
      <c r="U1309" s="4">
        <v>7.96</v>
      </c>
      <c r="V1309" s="4">
        <v>2</v>
      </c>
      <c r="W1309" s="4">
        <v>1.43</v>
      </c>
      <c r="X1309" s="4">
        <f>(H1309-I1309)/H1309*100</f>
        <v>99</v>
      </c>
      <c r="Y1309" s="4">
        <f>(J1309-K1309)/J1309*100</f>
        <v>96.580027359781113</v>
      </c>
      <c r="Z1309" s="4">
        <f>(L1309-M1309)/L1309*100</f>
        <v>96.917808219178085</v>
      </c>
      <c r="AA1309" s="4">
        <f>(N1309-O1309)/N1309*100</f>
        <v>94.318181818181827</v>
      </c>
      <c r="AB1309" s="4">
        <f>(R1309-S1309)/R1309*100</f>
        <v>44.444444444444443</v>
      </c>
      <c r="AC1309" s="12"/>
    </row>
    <row r="1310" spans="1:29" x14ac:dyDescent="0.35">
      <c r="A1310" s="3" t="s">
        <v>101</v>
      </c>
      <c r="B1310" s="3" t="s">
        <v>99</v>
      </c>
      <c r="C1310" s="3">
        <v>2024</v>
      </c>
      <c r="D1310" s="3">
        <v>1</v>
      </c>
      <c r="E1310" s="3">
        <v>22</v>
      </c>
      <c r="F1310" s="8"/>
      <c r="G1310" s="8"/>
      <c r="H1310" s="4">
        <v>320</v>
      </c>
      <c r="I1310" s="4">
        <v>7</v>
      </c>
      <c r="J1310" s="4">
        <v>745</v>
      </c>
      <c r="K1310" s="4">
        <v>31</v>
      </c>
      <c r="L1310" s="4">
        <v>260</v>
      </c>
      <c r="M1310" s="4">
        <v>1</v>
      </c>
      <c r="N1310" s="8">
        <v>76</v>
      </c>
      <c r="O1310" s="8">
        <v>5</v>
      </c>
      <c r="P1310" s="8">
        <v>301</v>
      </c>
      <c r="Q1310" s="8">
        <v>239</v>
      </c>
      <c r="R1310" s="8">
        <v>8</v>
      </c>
      <c r="S1310" s="8">
        <v>6</v>
      </c>
      <c r="T1310" s="4">
        <v>7.74</v>
      </c>
      <c r="U1310" s="4">
        <v>7.97</v>
      </c>
      <c r="V1310" s="4">
        <v>2</v>
      </c>
      <c r="W1310" s="4">
        <v>1.43</v>
      </c>
      <c r="X1310" s="4">
        <f>(H1310-I1310)/H1310*100</f>
        <v>97.8125</v>
      </c>
      <c r="Y1310" s="4">
        <f>(J1310-K1310)/J1310*100</f>
        <v>95.838926174496635</v>
      </c>
      <c r="Z1310" s="4">
        <f>(L1310-M1310)/L1310*100</f>
        <v>99.615384615384613</v>
      </c>
      <c r="AA1310" s="4">
        <f>(N1310-O1310)/N1310*100</f>
        <v>93.421052631578945</v>
      </c>
      <c r="AB1310" s="4">
        <f>(R1310-S1310)/R1310*100</f>
        <v>25</v>
      </c>
      <c r="AC1310" s="12"/>
    </row>
    <row r="1311" spans="1:29" x14ac:dyDescent="0.35">
      <c r="A1311" s="3" t="s">
        <v>101</v>
      </c>
      <c r="B1311" s="3" t="s">
        <v>99</v>
      </c>
      <c r="C1311" s="3">
        <v>2024</v>
      </c>
      <c r="D1311" s="3">
        <v>1</v>
      </c>
      <c r="E1311" s="3">
        <v>29</v>
      </c>
      <c r="F1311" s="8"/>
      <c r="G1311" s="8"/>
      <c r="H1311" s="4">
        <v>380</v>
      </c>
      <c r="I1311" s="4">
        <v>1</v>
      </c>
      <c r="J1311" s="4">
        <v>898</v>
      </c>
      <c r="K1311" s="4">
        <v>24</v>
      </c>
      <c r="L1311" s="4">
        <v>348</v>
      </c>
      <c r="M1311" s="4">
        <v>11</v>
      </c>
      <c r="N1311" s="4">
        <v>89</v>
      </c>
      <c r="O1311" s="4">
        <v>4</v>
      </c>
      <c r="P1311" s="8">
        <v>313</v>
      </c>
      <c r="Q1311" s="8">
        <v>249</v>
      </c>
      <c r="R1311" s="8">
        <v>9</v>
      </c>
      <c r="S1311" s="8">
        <v>2</v>
      </c>
      <c r="T1311" s="4">
        <v>7.7</v>
      </c>
      <c r="U1311" s="4">
        <v>7.81</v>
      </c>
      <c r="V1311" s="4">
        <v>1.94</v>
      </c>
      <c r="W1311" s="4">
        <v>1.51</v>
      </c>
      <c r="X1311" s="4">
        <f>(H1311-I1311)/H1311*100</f>
        <v>99.73684210526315</v>
      </c>
      <c r="Y1311" s="4">
        <f>(J1311-K1311)/J1311*100</f>
        <v>97.327394209354125</v>
      </c>
      <c r="Z1311" s="4">
        <f>(L1311-M1311)/L1311*100</f>
        <v>96.839080459770116</v>
      </c>
      <c r="AA1311" s="4">
        <f>(N1311-O1311)/N1311*100</f>
        <v>95.50561797752809</v>
      </c>
      <c r="AB1311" s="4">
        <f>(R1311-S1311)/R1311*100</f>
        <v>77.777777777777786</v>
      </c>
      <c r="AC1311" s="12"/>
    </row>
    <row r="1312" spans="1:29" x14ac:dyDescent="0.35">
      <c r="A1312" s="3" t="s">
        <v>101</v>
      </c>
      <c r="B1312" s="3" t="s">
        <v>99</v>
      </c>
      <c r="C1312" s="3">
        <v>2024</v>
      </c>
      <c r="D1312" s="3">
        <v>2</v>
      </c>
      <c r="E1312" s="3">
        <v>6</v>
      </c>
      <c r="F1312" s="4">
        <v>135955</v>
      </c>
      <c r="G1312" s="4">
        <v>4386</v>
      </c>
      <c r="H1312" s="4">
        <v>320</v>
      </c>
      <c r="I1312" s="4">
        <v>13</v>
      </c>
      <c r="J1312" s="4">
        <v>737</v>
      </c>
      <c r="K1312" s="4">
        <v>41</v>
      </c>
      <c r="L1312" s="4">
        <v>312</v>
      </c>
      <c r="M1312" s="4">
        <v>6</v>
      </c>
      <c r="N1312" s="4">
        <v>83</v>
      </c>
      <c r="O1312" s="4">
        <v>4</v>
      </c>
      <c r="P1312" s="4">
        <v>367</v>
      </c>
      <c r="Q1312" s="4">
        <v>216</v>
      </c>
      <c r="R1312" s="4">
        <v>8</v>
      </c>
      <c r="S1312" s="4">
        <v>2</v>
      </c>
      <c r="T1312" s="4">
        <v>7.75</v>
      </c>
      <c r="U1312" s="4">
        <v>7.74</v>
      </c>
      <c r="V1312" s="4">
        <v>2</v>
      </c>
      <c r="W1312" s="4">
        <v>1.57</v>
      </c>
      <c r="X1312" s="4">
        <f>(H1312-I1312)/H1312*100</f>
        <v>95.9375</v>
      </c>
      <c r="Y1312" s="4">
        <f>(J1312-K1312)/J1312*100</f>
        <v>94.436906377204892</v>
      </c>
      <c r="Z1312" s="4">
        <f>(L1312-M1312)/L1312*100</f>
        <v>98.076923076923066</v>
      </c>
      <c r="AA1312" s="4">
        <f>(N1312-O1312)/N1312*100</f>
        <v>95.180722891566262</v>
      </c>
      <c r="AB1312" s="4">
        <f>(R1312-S1312)/R1312*100</f>
        <v>75</v>
      </c>
      <c r="AC1312" s="12"/>
    </row>
    <row r="1313" spans="1:29" x14ac:dyDescent="0.35">
      <c r="A1313" s="3" t="s">
        <v>101</v>
      </c>
      <c r="B1313" s="3" t="s">
        <v>99</v>
      </c>
      <c r="C1313" s="3">
        <v>2024</v>
      </c>
      <c r="D1313" s="3">
        <v>2</v>
      </c>
      <c r="E1313" s="3">
        <v>13</v>
      </c>
      <c r="F1313" s="8"/>
      <c r="G1313" s="8"/>
      <c r="H1313" s="4">
        <v>80</v>
      </c>
      <c r="I1313" s="4">
        <v>17</v>
      </c>
      <c r="J1313" s="4">
        <v>709</v>
      </c>
      <c r="K1313" s="4">
        <v>40</v>
      </c>
      <c r="L1313" s="4">
        <v>328</v>
      </c>
      <c r="M1313" s="4">
        <v>16</v>
      </c>
      <c r="N1313" s="8">
        <v>90</v>
      </c>
      <c r="O1313" s="8">
        <v>21</v>
      </c>
      <c r="P1313" s="8">
        <v>341</v>
      </c>
      <c r="Q1313" s="8">
        <v>261</v>
      </c>
      <c r="R1313" s="8">
        <v>8</v>
      </c>
      <c r="S1313" s="8">
        <v>3</v>
      </c>
      <c r="T1313" s="4">
        <v>7.97</v>
      </c>
      <c r="U1313" s="4">
        <v>7.81</v>
      </c>
      <c r="V1313" s="4">
        <v>2</v>
      </c>
      <c r="W1313" s="4">
        <v>1.65</v>
      </c>
      <c r="X1313" s="4">
        <f>(H1313-I1313)/H1313*100</f>
        <v>78.75</v>
      </c>
      <c r="Y1313" s="4">
        <f>(J1313-K1313)/J1313*100</f>
        <v>94.358251057827928</v>
      </c>
      <c r="Z1313" s="4">
        <f>(L1313-M1313)/L1313*100</f>
        <v>95.121951219512198</v>
      </c>
      <c r="AA1313" s="4">
        <f>(N1313-O1313)/N1313*100</f>
        <v>76.666666666666671</v>
      </c>
      <c r="AB1313" s="4">
        <f>(R1313-S1313)/R1313*100</f>
        <v>62.5</v>
      </c>
      <c r="AC1313" s="12"/>
    </row>
    <row r="1314" spans="1:29" x14ac:dyDescent="0.35">
      <c r="A1314" s="3" t="s">
        <v>101</v>
      </c>
      <c r="B1314" s="3" t="s">
        <v>99</v>
      </c>
      <c r="C1314" s="3">
        <v>2024</v>
      </c>
      <c r="D1314" s="3">
        <v>2</v>
      </c>
      <c r="E1314" s="3">
        <v>20</v>
      </c>
      <c r="F1314" s="8"/>
      <c r="G1314" s="8"/>
      <c r="H1314" s="4">
        <v>740</v>
      </c>
      <c r="I1314" s="4">
        <v>13</v>
      </c>
      <c r="J1314" s="4">
        <v>1151</v>
      </c>
      <c r="K1314" s="4">
        <v>61</v>
      </c>
      <c r="L1314" s="4">
        <v>612</v>
      </c>
      <c r="M1314" s="4">
        <v>19</v>
      </c>
      <c r="N1314" s="4">
        <v>84</v>
      </c>
      <c r="O1314" s="4">
        <v>19</v>
      </c>
      <c r="P1314" s="4">
        <v>374</v>
      </c>
      <c r="Q1314" s="4">
        <v>241</v>
      </c>
      <c r="R1314" s="4">
        <v>9</v>
      </c>
      <c r="S1314" s="4">
        <v>6</v>
      </c>
      <c r="T1314" s="4">
        <v>7.75</v>
      </c>
      <c r="U1314" s="4">
        <v>7.77</v>
      </c>
      <c r="V1314" s="4">
        <v>2.2000000000000002</v>
      </c>
      <c r="W1314" s="4">
        <v>1.63</v>
      </c>
      <c r="X1314" s="4">
        <f>(H1314-I1314)/H1314*100</f>
        <v>98.243243243243242</v>
      </c>
      <c r="Y1314" s="4">
        <f>(J1314-K1314)/J1314*100</f>
        <v>94.700260642919204</v>
      </c>
      <c r="Z1314" s="4">
        <f>(L1314-M1314)/L1314*100</f>
        <v>96.895424836601308</v>
      </c>
      <c r="AA1314" s="4">
        <f>(N1314-O1314)/N1314*100</f>
        <v>77.38095238095238</v>
      </c>
      <c r="AB1314" s="4">
        <f>(R1314-S1314)/R1314*100</f>
        <v>33.333333333333329</v>
      </c>
      <c r="AC1314" s="12"/>
    </row>
    <row r="1315" spans="1:29" x14ac:dyDescent="0.35">
      <c r="A1315" s="3" t="s">
        <v>101</v>
      </c>
      <c r="B1315" s="3" t="s">
        <v>99</v>
      </c>
      <c r="C1315" s="3">
        <v>2024</v>
      </c>
      <c r="D1315" s="3">
        <v>2</v>
      </c>
      <c r="E1315" s="3">
        <v>27</v>
      </c>
      <c r="F1315" s="8"/>
      <c r="G1315" s="8"/>
      <c r="H1315" s="4">
        <v>280</v>
      </c>
      <c r="I1315" s="4">
        <v>3</v>
      </c>
      <c r="J1315" s="4">
        <v>606</v>
      </c>
      <c r="K1315" s="4">
        <v>32</v>
      </c>
      <c r="L1315" s="4">
        <v>432</v>
      </c>
      <c r="M1315" s="4">
        <v>14</v>
      </c>
      <c r="N1315" s="4">
        <v>74</v>
      </c>
      <c r="O1315" s="4">
        <v>10</v>
      </c>
      <c r="P1315" s="8">
        <v>354</v>
      </c>
      <c r="Q1315" s="8">
        <v>253</v>
      </c>
      <c r="R1315" s="4">
        <v>7</v>
      </c>
      <c r="S1315" s="4">
        <v>3</v>
      </c>
      <c r="T1315" s="4">
        <v>7.83</v>
      </c>
      <c r="U1315" s="4">
        <v>7.66</v>
      </c>
      <c r="V1315" s="4">
        <v>1.75</v>
      </c>
      <c r="W1315" s="4">
        <v>1.45</v>
      </c>
      <c r="X1315" s="4">
        <f>(H1315-I1315)/H1315*100</f>
        <v>98.928571428571431</v>
      </c>
      <c r="Y1315" s="4">
        <f>(J1315-K1315)/J1315*100</f>
        <v>94.71947194719472</v>
      </c>
      <c r="Z1315" s="4">
        <f>(L1315-M1315)/L1315*100</f>
        <v>96.759259259259252</v>
      </c>
      <c r="AA1315" s="4">
        <f>(N1315-O1315)/N1315*100</f>
        <v>86.486486486486484</v>
      </c>
      <c r="AB1315" s="4">
        <f>(R1315-S1315)/R1315*100</f>
        <v>57.142857142857139</v>
      </c>
      <c r="AC1315" s="12"/>
    </row>
    <row r="1316" spans="1:29" x14ac:dyDescent="0.35">
      <c r="A1316" s="3" t="s">
        <v>101</v>
      </c>
      <c r="B1316" s="3" t="s">
        <v>99</v>
      </c>
      <c r="C1316" s="3">
        <v>2024</v>
      </c>
      <c r="D1316" s="3">
        <v>3</v>
      </c>
      <c r="E1316" s="3">
        <v>6</v>
      </c>
      <c r="F1316" s="4">
        <v>151739</v>
      </c>
      <c r="G1316" s="4">
        <v>4895</v>
      </c>
      <c r="H1316" s="4">
        <v>500</v>
      </c>
      <c r="I1316" s="4">
        <v>13</v>
      </c>
      <c r="J1316" s="4">
        <v>863</v>
      </c>
      <c r="K1316" s="4">
        <v>27</v>
      </c>
      <c r="L1316" s="4">
        <v>348</v>
      </c>
      <c r="M1316" s="4">
        <v>3</v>
      </c>
      <c r="N1316" s="4">
        <v>79.5</v>
      </c>
      <c r="O1316" s="4">
        <v>9.6999999999999993</v>
      </c>
      <c r="P1316" s="4">
        <v>361</v>
      </c>
      <c r="Q1316" s="4">
        <v>314</v>
      </c>
      <c r="R1316" s="4">
        <v>8</v>
      </c>
      <c r="S1316" s="4">
        <v>1</v>
      </c>
      <c r="T1316" s="4">
        <v>7.93</v>
      </c>
      <c r="U1316" s="4">
        <v>8.07</v>
      </c>
      <c r="V1316" s="4">
        <v>1.98</v>
      </c>
      <c r="W1316" s="4">
        <v>1.46</v>
      </c>
      <c r="X1316" s="4">
        <f>(H1316-I1316)/H1316*100</f>
        <v>97.399999999999991</v>
      </c>
      <c r="Y1316" s="4">
        <f>(J1316-K1316)/J1316*100</f>
        <v>96.871378910776357</v>
      </c>
      <c r="Z1316" s="4">
        <f>(L1316-M1316)/L1316*100</f>
        <v>99.137931034482762</v>
      </c>
      <c r="AA1316" s="4">
        <f>(N1316-O1316)/N1316*100</f>
        <v>87.798742138364773</v>
      </c>
      <c r="AB1316" s="4">
        <f>(R1316-S1316)/R1316*100</f>
        <v>87.5</v>
      </c>
      <c r="AC1316" s="12"/>
    </row>
    <row r="1317" spans="1:29" x14ac:dyDescent="0.35">
      <c r="A1317" s="3" t="s">
        <v>101</v>
      </c>
      <c r="B1317" s="3" t="s">
        <v>99</v>
      </c>
      <c r="C1317" s="3">
        <v>2024</v>
      </c>
      <c r="D1317" s="3">
        <v>3</v>
      </c>
      <c r="E1317" s="3">
        <v>12</v>
      </c>
      <c r="F1317" s="4"/>
      <c r="G1317" s="4"/>
      <c r="H1317" s="4">
        <v>200</v>
      </c>
      <c r="I1317" s="4">
        <v>10</v>
      </c>
      <c r="J1317" s="4">
        <v>477</v>
      </c>
      <c r="K1317" s="4">
        <v>28</v>
      </c>
      <c r="L1317" s="4">
        <v>188</v>
      </c>
      <c r="M1317" s="4">
        <v>3</v>
      </c>
      <c r="N1317" s="8">
        <v>67.400000000000006</v>
      </c>
      <c r="O1317" s="8">
        <v>7.9</v>
      </c>
      <c r="P1317" s="8">
        <v>347</v>
      </c>
      <c r="Q1317" s="8">
        <v>324</v>
      </c>
      <c r="R1317" s="8">
        <v>6</v>
      </c>
      <c r="S1317" s="8">
        <v>3</v>
      </c>
      <c r="T1317" s="4">
        <v>7.79</v>
      </c>
      <c r="U1317" s="4">
        <v>7.92</v>
      </c>
      <c r="V1317" s="4">
        <v>2.4</v>
      </c>
      <c r="W1317" s="4">
        <v>1.47</v>
      </c>
      <c r="X1317" s="4">
        <f>(H1317-I1317)/H1317*100</f>
        <v>95</v>
      </c>
      <c r="Y1317" s="4">
        <f>(J1317-K1317)/J1317*100</f>
        <v>94.129979035639408</v>
      </c>
      <c r="Z1317" s="4">
        <f>(L1317-M1317)/L1317*100</f>
        <v>98.40425531914893</v>
      </c>
      <c r="AA1317" s="4">
        <f>(N1317-O1317)/N1317*100</f>
        <v>88.278931750741833</v>
      </c>
      <c r="AB1317" s="4">
        <f>(R1317-S1317)/R1317*100</f>
        <v>50</v>
      </c>
      <c r="AC1317" s="12"/>
    </row>
    <row r="1318" spans="1:29" x14ac:dyDescent="0.35">
      <c r="A1318" s="3" t="s">
        <v>101</v>
      </c>
      <c r="B1318" s="3" t="s">
        <v>99</v>
      </c>
      <c r="C1318" s="3">
        <v>2024</v>
      </c>
      <c r="D1318" s="3">
        <v>3</v>
      </c>
      <c r="E1318" s="3">
        <v>19</v>
      </c>
      <c r="F1318" s="8"/>
      <c r="G1318" s="8"/>
      <c r="H1318" s="4">
        <v>520</v>
      </c>
      <c r="I1318" s="4">
        <v>11</v>
      </c>
      <c r="J1318" s="4">
        <v>968</v>
      </c>
      <c r="K1318" s="4">
        <v>55</v>
      </c>
      <c r="L1318" s="4">
        <v>356</v>
      </c>
      <c r="M1318" s="4">
        <v>14</v>
      </c>
      <c r="N1318" s="8">
        <v>102</v>
      </c>
      <c r="O1318" s="8">
        <v>10.9</v>
      </c>
      <c r="P1318" s="8">
        <v>375</v>
      </c>
      <c r="Q1318" s="8">
        <v>313</v>
      </c>
      <c r="R1318" s="8">
        <v>9</v>
      </c>
      <c r="S1318" s="8">
        <v>3</v>
      </c>
      <c r="T1318" s="4">
        <v>7.77</v>
      </c>
      <c r="U1318" s="4">
        <v>7.89</v>
      </c>
      <c r="V1318" s="4">
        <v>2</v>
      </c>
      <c r="W1318" s="4">
        <v>1.62</v>
      </c>
      <c r="X1318" s="4">
        <f>(H1318-I1318)/H1318*100</f>
        <v>97.884615384615387</v>
      </c>
      <c r="Y1318" s="4">
        <f>(J1318-K1318)/J1318*100</f>
        <v>94.318181818181827</v>
      </c>
      <c r="Z1318" s="4">
        <f>(L1318-M1318)/L1318*100</f>
        <v>96.067415730337075</v>
      </c>
      <c r="AA1318" s="4">
        <f>(N1318-O1318)/N1318*100</f>
        <v>89.313725490196077</v>
      </c>
      <c r="AB1318" s="4">
        <f>(R1318-S1318)/R1318*100</f>
        <v>66.666666666666657</v>
      </c>
      <c r="AC1318" s="12"/>
    </row>
    <row r="1319" spans="1:29" x14ac:dyDescent="0.35">
      <c r="A1319" s="3" t="s">
        <v>101</v>
      </c>
      <c r="B1319" s="3" t="s">
        <v>99</v>
      </c>
      <c r="C1319" s="3">
        <v>2024</v>
      </c>
      <c r="D1319" s="3">
        <v>3</v>
      </c>
      <c r="E1319" s="3">
        <v>25</v>
      </c>
      <c r="F1319" s="4"/>
      <c r="G1319" s="4"/>
      <c r="H1319" s="4">
        <v>300</v>
      </c>
      <c r="I1319" s="4">
        <v>10</v>
      </c>
      <c r="J1319" s="4">
        <v>712</v>
      </c>
      <c r="K1319" s="4">
        <v>31</v>
      </c>
      <c r="L1319" s="4">
        <v>241</v>
      </c>
      <c r="M1319" s="4">
        <v>6</v>
      </c>
      <c r="N1319" s="4">
        <v>71.599999999999994</v>
      </c>
      <c r="O1319" s="4">
        <v>8.5</v>
      </c>
      <c r="P1319" s="4">
        <v>381</v>
      </c>
      <c r="Q1319" s="4">
        <v>304</v>
      </c>
      <c r="R1319" s="4">
        <v>8</v>
      </c>
      <c r="S1319" s="4">
        <v>2</v>
      </c>
      <c r="T1319" s="4">
        <v>7.81</v>
      </c>
      <c r="U1319" s="4">
        <v>7.97</v>
      </c>
      <c r="V1319" s="4">
        <v>1.84</v>
      </c>
      <c r="W1319" s="4">
        <v>1.53</v>
      </c>
      <c r="X1319" s="4">
        <f>(H1319-I1319)/H1319*100</f>
        <v>96.666666666666671</v>
      </c>
      <c r="Y1319" s="4">
        <f>(J1319-K1319)/J1319*100</f>
        <v>95.646067415730343</v>
      </c>
      <c r="Z1319" s="4">
        <f>(L1319-M1319)/L1319*100</f>
        <v>97.510373443983397</v>
      </c>
      <c r="AA1319" s="4">
        <f>(N1319-O1319)/N1319*100</f>
        <v>88.128491620111731</v>
      </c>
      <c r="AB1319" s="4">
        <f>(R1319-S1319)/R1319*100</f>
        <v>75</v>
      </c>
      <c r="AC1319" s="12"/>
    </row>
    <row r="1320" spans="1:29" x14ac:dyDescent="0.35">
      <c r="A1320" s="3" t="s">
        <v>101</v>
      </c>
      <c r="B1320" s="3" t="s">
        <v>99</v>
      </c>
      <c r="C1320" s="3">
        <v>2024</v>
      </c>
      <c r="D1320" s="3">
        <v>4</v>
      </c>
      <c r="E1320" s="3">
        <v>3</v>
      </c>
      <c r="F1320" s="8">
        <v>166681</v>
      </c>
      <c r="G1320" s="8">
        <v>5377</v>
      </c>
      <c r="H1320" s="4">
        <v>300</v>
      </c>
      <c r="I1320" s="4">
        <v>11</v>
      </c>
      <c r="J1320" s="4">
        <v>651</v>
      </c>
      <c r="K1320" s="4">
        <v>28</v>
      </c>
      <c r="L1320" s="4">
        <v>204</v>
      </c>
      <c r="M1320" s="4">
        <v>5</v>
      </c>
      <c r="N1320" s="4">
        <v>77</v>
      </c>
      <c r="O1320" s="4">
        <v>7</v>
      </c>
      <c r="P1320" s="8">
        <v>342</v>
      </c>
      <c r="Q1320" s="8">
        <v>320</v>
      </c>
      <c r="R1320" s="4">
        <v>7</v>
      </c>
      <c r="S1320" s="4">
        <v>3</v>
      </c>
      <c r="T1320" s="4">
        <v>7.83</v>
      </c>
      <c r="U1320" s="4">
        <v>7.8</v>
      </c>
      <c r="V1320" s="4">
        <v>1.98</v>
      </c>
      <c r="W1320" s="4">
        <v>1.71</v>
      </c>
      <c r="X1320" s="4">
        <f>(H1320-I1320)/H1320*100</f>
        <v>96.333333333333343</v>
      </c>
      <c r="Y1320" s="4">
        <f>(J1320-K1320)/J1320*100</f>
        <v>95.6989247311828</v>
      </c>
      <c r="Z1320" s="4">
        <f>(L1320-M1320)/L1320*100</f>
        <v>97.549019607843135</v>
      </c>
      <c r="AA1320" s="4">
        <f>(N1320-O1320)/N1320*100</f>
        <v>90.909090909090907</v>
      </c>
      <c r="AB1320" s="4">
        <f>(R1320-S1320)/R1320*100</f>
        <v>57.142857142857139</v>
      </c>
      <c r="AC1320" s="12"/>
    </row>
    <row r="1321" spans="1:29" x14ac:dyDescent="0.35">
      <c r="A1321" s="3" t="s">
        <v>101</v>
      </c>
      <c r="B1321" s="3" t="s">
        <v>99</v>
      </c>
      <c r="C1321" s="3">
        <v>2024</v>
      </c>
      <c r="D1321" s="3">
        <v>4</v>
      </c>
      <c r="E1321" s="3">
        <v>9</v>
      </c>
      <c r="F1321" s="8"/>
      <c r="G1321" s="8"/>
      <c r="H1321" s="4">
        <v>420</v>
      </c>
      <c r="I1321" s="4">
        <v>9</v>
      </c>
      <c r="J1321" s="4">
        <v>813</v>
      </c>
      <c r="K1321" s="4">
        <v>38</v>
      </c>
      <c r="L1321" s="4">
        <v>276</v>
      </c>
      <c r="M1321" s="4">
        <v>13</v>
      </c>
      <c r="N1321" s="4">
        <v>79</v>
      </c>
      <c r="O1321" s="4">
        <v>12</v>
      </c>
      <c r="P1321" s="8">
        <v>364</v>
      </c>
      <c r="Q1321" s="8">
        <v>311</v>
      </c>
      <c r="R1321" s="4">
        <v>9</v>
      </c>
      <c r="S1321" s="4">
        <v>3</v>
      </c>
      <c r="T1321" s="4">
        <v>7.64</v>
      </c>
      <c r="U1321" s="4">
        <v>7.61</v>
      </c>
      <c r="V1321" s="4">
        <v>1.95</v>
      </c>
      <c r="W1321" s="4">
        <v>1.77</v>
      </c>
      <c r="X1321" s="4">
        <f>(H1321-I1321)/H1321*100</f>
        <v>97.857142857142847</v>
      </c>
      <c r="Y1321" s="4">
        <f>(J1321-K1321)/J1321*100</f>
        <v>95.325953259532596</v>
      </c>
      <c r="Z1321" s="4">
        <f>(L1321-M1321)/L1321*100</f>
        <v>95.289855072463766</v>
      </c>
      <c r="AA1321" s="4">
        <f>(N1321-O1321)/N1321*100</f>
        <v>84.810126582278471</v>
      </c>
      <c r="AB1321" s="4">
        <f>(R1321-S1321)/R1321*100</f>
        <v>66.666666666666657</v>
      </c>
      <c r="AC1321" s="12"/>
    </row>
    <row r="1322" spans="1:29" x14ac:dyDescent="0.35">
      <c r="A1322" s="3" t="s">
        <v>101</v>
      </c>
      <c r="B1322" s="3" t="s">
        <v>99</v>
      </c>
      <c r="C1322" s="3">
        <v>2024</v>
      </c>
      <c r="D1322" s="3">
        <v>4</v>
      </c>
      <c r="E1322" s="3">
        <v>16</v>
      </c>
      <c r="F1322" s="4"/>
      <c r="G1322" s="4"/>
      <c r="H1322" s="4">
        <v>440</v>
      </c>
      <c r="I1322" s="4">
        <v>10</v>
      </c>
      <c r="J1322" s="4">
        <v>858</v>
      </c>
      <c r="K1322" s="4">
        <v>56</v>
      </c>
      <c r="L1322" s="4">
        <v>316</v>
      </c>
      <c r="M1322" s="4">
        <v>17</v>
      </c>
      <c r="N1322" s="4">
        <v>88</v>
      </c>
      <c r="O1322" s="4">
        <v>16</v>
      </c>
      <c r="P1322" s="4">
        <v>317</v>
      </c>
      <c r="Q1322" s="4">
        <v>375</v>
      </c>
      <c r="R1322" s="4">
        <v>9</v>
      </c>
      <c r="S1322" s="4">
        <v>3</v>
      </c>
      <c r="T1322" s="4">
        <v>7.78</v>
      </c>
      <c r="U1322" s="4">
        <v>7.67</v>
      </c>
      <c r="V1322" s="4">
        <v>1.91</v>
      </c>
      <c r="W1322" s="4">
        <v>1.86</v>
      </c>
      <c r="X1322" s="4">
        <f>(H1322-I1322)/H1322*100</f>
        <v>97.727272727272734</v>
      </c>
      <c r="Y1322" s="4">
        <f>(J1322-K1322)/J1322*100</f>
        <v>93.473193473193476</v>
      </c>
      <c r="Z1322" s="4">
        <f>(L1322-M1322)/L1322*100</f>
        <v>94.620253164556971</v>
      </c>
      <c r="AA1322" s="4">
        <f>(N1322-O1322)/N1322*100</f>
        <v>81.818181818181827</v>
      </c>
      <c r="AB1322" s="4">
        <f>(R1322-S1322)/R1322*100</f>
        <v>66.666666666666657</v>
      </c>
      <c r="AC1322" s="12"/>
    </row>
    <row r="1323" spans="1:29" x14ac:dyDescent="0.35">
      <c r="A1323" s="3" t="s">
        <v>101</v>
      </c>
      <c r="B1323" s="3" t="s">
        <v>99</v>
      </c>
      <c r="C1323" s="3">
        <v>2024</v>
      </c>
      <c r="D1323" s="3">
        <v>4</v>
      </c>
      <c r="E1323" s="3">
        <v>23</v>
      </c>
      <c r="F1323" s="8"/>
      <c r="G1323" s="8"/>
      <c r="H1323" s="4">
        <v>280</v>
      </c>
      <c r="I1323" s="4">
        <v>8</v>
      </c>
      <c r="J1323" s="4">
        <v>643</v>
      </c>
      <c r="K1323" s="4">
        <v>50</v>
      </c>
      <c r="L1323" s="4">
        <v>236</v>
      </c>
      <c r="M1323" s="4">
        <v>9</v>
      </c>
      <c r="N1323" s="4">
        <v>68</v>
      </c>
      <c r="O1323" s="4">
        <v>18</v>
      </c>
      <c r="P1323" s="8">
        <v>250</v>
      </c>
      <c r="Q1323" s="8">
        <v>296</v>
      </c>
      <c r="R1323" s="4">
        <v>7</v>
      </c>
      <c r="S1323" s="4">
        <v>8</v>
      </c>
      <c r="T1323" s="4">
        <v>7.78</v>
      </c>
      <c r="U1323" s="4">
        <v>7.63</v>
      </c>
      <c r="V1323" s="4">
        <v>1.69</v>
      </c>
      <c r="W1323" s="4">
        <v>1.75</v>
      </c>
      <c r="X1323" s="4">
        <f>(H1323-I1323)/H1323*100</f>
        <v>97.142857142857139</v>
      </c>
      <c r="Y1323" s="4">
        <f>(J1323-K1323)/J1323*100</f>
        <v>92.223950233281499</v>
      </c>
      <c r="Z1323" s="4">
        <f>(L1323-M1323)/L1323*100</f>
        <v>96.186440677966104</v>
      </c>
      <c r="AA1323" s="4">
        <f>(N1323-O1323)/N1323*100</f>
        <v>73.529411764705884</v>
      </c>
      <c r="AB1323" s="4">
        <f>(R1323-S1323)/R1323*100</f>
        <v>-14.285714285714285</v>
      </c>
      <c r="AC1323" s="12"/>
    </row>
    <row r="1324" spans="1:29" x14ac:dyDescent="0.35">
      <c r="A1324" s="3" t="s">
        <v>101</v>
      </c>
      <c r="B1324" s="3" t="s">
        <v>99</v>
      </c>
      <c r="C1324" s="3">
        <v>2024</v>
      </c>
      <c r="D1324" s="3">
        <v>5</v>
      </c>
      <c r="E1324" s="3">
        <v>7</v>
      </c>
      <c r="F1324" s="4">
        <v>187105</v>
      </c>
      <c r="G1324" s="4">
        <v>6036</v>
      </c>
      <c r="H1324" s="4">
        <v>220</v>
      </c>
      <c r="I1324" s="4">
        <v>5</v>
      </c>
      <c r="J1324" s="4">
        <v>756</v>
      </c>
      <c r="K1324" s="4">
        <v>40</v>
      </c>
      <c r="L1324" s="4">
        <v>316</v>
      </c>
      <c r="M1324" s="4">
        <v>23</v>
      </c>
      <c r="N1324" s="4">
        <v>83</v>
      </c>
      <c r="O1324" s="4">
        <v>13</v>
      </c>
      <c r="P1324" s="4">
        <v>387</v>
      </c>
      <c r="Q1324" s="4">
        <v>324</v>
      </c>
      <c r="R1324" s="4">
        <v>9</v>
      </c>
      <c r="S1324" s="4">
        <v>5</v>
      </c>
      <c r="T1324" s="4">
        <v>7.86</v>
      </c>
      <c r="U1324" s="4">
        <v>7.66</v>
      </c>
      <c r="V1324" s="4">
        <v>2.1</v>
      </c>
      <c r="W1324" s="4">
        <v>1.87</v>
      </c>
      <c r="X1324" s="4">
        <f>(H1324-I1324)/H1324*100</f>
        <v>97.727272727272734</v>
      </c>
      <c r="Y1324" s="4">
        <f>(J1324-K1324)/J1324*100</f>
        <v>94.708994708994709</v>
      </c>
      <c r="Z1324" s="4">
        <f>(L1324-M1324)/L1324*100</f>
        <v>92.721518987341767</v>
      </c>
      <c r="AA1324" s="4">
        <f>(N1324-O1324)/N1324*100</f>
        <v>84.337349397590373</v>
      </c>
      <c r="AB1324" s="4">
        <f>(R1324-S1324)/R1324*100</f>
        <v>44.444444444444443</v>
      </c>
      <c r="AC1324" s="12"/>
    </row>
    <row r="1325" spans="1:29" x14ac:dyDescent="0.35">
      <c r="A1325" s="3" t="s">
        <v>101</v>
      </c>
      <c r="B1325" s="3" t="s">
        <v>99</v>
      </c>
      <c r="C1325" s="3">
        <v>2024</v>
      </c>
      <c r="D1325" s="3">
        <v>5</v>
      </c>
      <c r="E1325" s="3">
        <v>14</v>
      </c>
      <c r="F1325" s="8"/>
      <c r="G1325" s="8"/>
      <c r="H1325" s="4">
        <v>380</v>
      </c>
      <c r="I1325" s="4">
        <v>6</v>
      </c>
      <c r="J1325" s="4">
        <v>845</v>
      </c>
      <c r="K1325" s="4">
        <v>45</v>
      </c>
      <c r="L1325" s="4">
        <v>420</v>
      </c>
      <c r="M1325" s="4">
        <v>25</v>
      </c>
      <c r="N1325" s="4">
        <v>89</v>
      </c>
      <c r="O1325" s="4">
        <v>15</v>
      </c>
      <c r="P1325" s="8">
        <v>377</v>
      </c>
      <c r="Q1325" s="8">
        <v>341</v>
      </c>
      <c r="R1325" s="8">
        <v>12</v>
      </c>
      <c r="S1325" s="8">
        <v>5</v>
      </c>
      <c r="T1325" s="4">
        <v>7.59</v>
      </c>
      <c r="U1325" s="4">
        <v>7.41</v>
      </c>
      <c r="V1325" s="4">
        <v>2.1</v>
      </c>
      <c r="W1325" s="4">
        <v>1.83</v>
      </c>
      <c r="X1325" s="4">
        <f>(H1325-I1325)/H1325*100</f>
        <v>98.421052631578945</v>
      </c>
      <c r="Y1325" s="4">
        <f>(J1325-K1325)/J1325*100</f>
        <v>94.674556213017752</v>
      </c>
      <c r="Z1325" s="4">
        <f>(L1325-M1325)/L1325*100</f>
        <v>94.047619047619051</v>
      </c>
      <c r="AA1325" s="4">
        <f>(N1325-O1325)/N1325*100</f>
        <v>83.146067415730343</v>
      </c>
      <c r="AB1325" s="4">
        <f>(R1325-S1325)/R1325*100</f>
        <v>58.333333333333336</v>
      </c>
      <c r="AC1325" s="12"/>
    </row>
    <row r="1326" spans="1:29" x14ac:dyDescent="0.35">
      <c r="A1326" s="3" t="s">
        <v>101</v>
      </c>
      <c r="B1326" s="3" t="s">
        <v>99</v>
      </c>
      <c r="C1326" s="3">
        <v>2024</v>
      </c>
      <c r="D1326" s="3">
        <v>5</v>
      </c>
      <c r="E1326" s="3">
        <v>21</v>
      </c>
      <c r="F1326" s="8"/>
      <c r="G1326" s="8"/>
      <c r="H1326" s="4">
        <v>500</v>
      </c>
      <c r="I1326" s="4">
        <v>6</v>
      </c>
      <c r="J1326" s="4">
        <v>1068</v>
      </c>
      <c r="K1326" s="4">
        <v>41</v>
      </c>
      <c r="L1326" s="4">
        <v>528</v>
      </c>
      <c r="M1326" s="4">
        <v>21</v>
      </c>
      <c r="N1326" s="4">
        <v>87</v>
      </c>
      <c r="O1326" s="4">
        <v>15</v>
      </c>
      <c r="P1326" s="4">
        <v>391</v>
      </c>
      <c r="Q1326" s="4">
        <v>333</v>
      </c>
      <c r="R1326" s="4">
        <v>11</v>
      </c>
      <c r="S1326" s="4">
        <v>3</v>
      </c>
      <c r="T1326" s="4">
        <v>7.58</v>
      </c>
      <c r="U1326" s="4">
        <v>7.71</v>
      </c>
      <c r="V1326" s="4">
        <v>2</v>
      </c>
      <c r="W1326" s="4">
        <v>1.81</v>
      </c>
      <c r="X1326" s="4">
        <f>(H1326-I1326)/H1326*100</f>
        <v>98.8</v>
      </c>
      <c r="Y1326" s="4">
        <f>(J1326-K1326)/J1326*100</f>
        <v>96.161048689138568</v>
      </c>
      <c r="Z1326" s="4">
        <f>(L1326-M1326)/L1326*100</f>
        <v>96.022727272727266</v>
      </c>
      <c r="AA1326" s="4">
        <f>(N1326-O1326)/N1326*100</f>
        <v>82.758620689655174</v>
      </c>
      <c r="AB1326" s="4">
        <f>(R1326-S1326)/R1326*100</f>
        <v>72.727272727272734</v>
      </c>
      <c r="AC1326" s="12"/>
    </row>
    <row r="1327" spans="1:29" x14ac:dyDescent="0.35">
      <c r="A1327" s="3" t="s">
        <v>101</v>
      </c>
      <c r="B1327" s="3" t="s">
        <v>99</v>
      </c>
      <c r="C1327" s="3">
        <v>2024</v>
      </c>
      <c r="D1327" s="3">
        <v>5</v>
      </c>
      <c r="E1327" s="3">
        <v>28</v>
      </c>
      <c r="F1327" s="8"/>
      <c r="G1327" s="8"/>
      <c r="H1327" s="4">
        <v>500</v>
      </c>
      <c r="I1327" s="4">
        <v>6</v>
      </c>
      <c r="J1327" s="4">
        <v>1068</v>
      </c>
      <c r="K1327" s="4">
        <v>41</v>
      </c>
      <c r="L1327" s="4">
        <v>528</v>
      </c>
      <c r="M1327" s="4">
        <v>21</v>
      </c>
      <c r="N1327" s="8">
        <v>87</v>
      </c>
      <c r="O1327" s="8">
        <v>15</v>
      </c>
      <c r="P1327" s="8">
        <v>391</v>
      </c>
      <c r="Q1327" s="8">
        <v>333</v>
      </c>
      <c r="R1327" s="8">
        <v>11</v>
      </c>
      <c r="S1327" s="8">
        <v>3</v>
      </c>
      <c r="T1327" s="4">
        <v>7.58</v>
      </c>
      <c r="U1327" s="4">
        <v>7.71</v>
      </c>
      <c r="V1327" s="4">
        <v>2</v>
      </c>
      <c r="W1327" s="4">
        <v>1.81</v>
      </c>
      <c r="X1327" s="4">
        <f>(H1327-I1327)/H1327*100</f>
        <v>98.8</v>
      </c>
      <c r="Y1327" s="4">
        <f>(J1327-K1327)/J1327*100</f>
        <v>96.161048689138568</v>
      </c>
      <c r="Z1327" s="4">
        <f>(L1327-M1327)/L1327*100</f>
        <v>96.022727272727266</v>
      </c>
      <c r="AA1327" s="4">
        <f>(N1327-O1327)/N1327*100</f>
        <v>82.758620689655174</v>
      </c>
      <c r="AB1327" s="4">
        <f>(R1327-S1327)/R1327*100</f>
        <v>72.727272727272734</v>
      </c>
      <c r="AC1327" s="12"/>
    </row>
    <row r="1328" spans="1:29" x14ac:dyDescent="0.35">
      <c r="A1328" s="3" t="s">
        <v>101</v>
      </c>
      <c r="B1328" s="3" t="s">
        <v>99</v>
      </c>
      <c r="C1328" s="3">
        <v>2024</v>
      </c>
      <c r="D1328" s="3">
        <v>6</v>
      </c>
      <c r="E1328" s="3">
        <v>4</v>
      </c>
      <c r="F1328" s="4">
        <v>194365</v>
      </c>
      <c r="G1328" s="4">
        <v>6270</v>
      </c>
      <c r="H1328" s="4">
        <v>200</v>
      </c>
      <c r="I1328" s="4">
        <v>6</v>
      </c>
      <c r="J1328" s="4">
        <v>384</v>
      </c>
      <c r="K1328" s="4">
        <v>40</v>
      </c>
      <c r="L1328" s="4">
        <v>712</v>
      </c>
      <c r="M1328" s="4">
        <v>20</v>
      </c>
      <c r="N1328" s="4">
        <v>83</v>
      </c>
      <c r="O1328" s="4">
        <v>15</v>
      </c>
      <c r="P1328" s="4">
        <v>298</v>
      </c>
      <c r="Q1328" s="4">
        <v>393</v>
      </c>
      <c r="R1328" s="4">
        <v>10</v>
      </c>
      <c r="S1328" s="4">
        <v>5</v>
      </c>
      <c r="T1328" s="4">
        <v>7.71</v>
      </c>
      <c r="U1328" s="4">
        <v>7.41</v>
      </c>
      <c r="V1328" s="4">
        <v>2.2000000000000002</v>
      </c>
      <c r="W1328" s="4">
        <v>1.74</v>
      </c>
      <c r="X1328" s="4">
        <f>(H1328-I1328)/H1328*100</f>
        <v>97</v>
      </c>
      <c r="Y1328" s="4">
        <f>(J1328-K1328)/J1328*100</f>
        <v>89.583333333333343</v>
      </c>
      <c r="Z1328" s="4">
        <f>(L1328-M1328)/L1328*100</f>
        <v>97.19101123595506</v>
      </c>
      <c r="AA1328" s="4">
        <f>(N1328-O1328)/N1328*100</f>
        <v>81.92771084337349</v>
      </c>
      <c r="AB1328" s="4">
        <f>(R1328-S1328)/R1328*100</f>
        <v>50</v>
      </c>
      <c r="AC1328" s="12"/>
    </row>
    <row r="1329" spans="1:29" x14ac:dyDescent="0.35">
      <c r="A1329" s="3" t="s">
        <v>101</v>
      </c>
      <c r="B1329" s="3" t="s">
        <v>99</v>
      </c>
      <c r="C1329" s="3">
        <v>2024</v>
      </c>
      <c r="D1329" s="3">
        <v>6</v>
      </c>
      <c r="E1329" s="3">
        <v>11</v>
      </c>
      <c r="F1329" s="8"/>
      <c r="G1329" s="8"/>
      <c r="H1329" s="4">
        <v>220</v>
      </c>
      <c r="I1329" s="4">
        <v>8</v>
      </c>
      <c r="J1329" s="4">
        <v>687</v>
      </c>
      <c r="K1329" s="4">
        <v>47</v>
      </c>
      <c r="L1329" s="4">
        <v>340</v>
      </c>
      <c r="M1329" s="4">
        <v>39</v>
      </c>
      <c r="N1329" s="4">
        <v>76</v>
      </c>
      <c r="O1329" s="4">
        <v>14</v>
      </c>
      <c r="P1329" s="8">
        <v>318</v>
      </c>
      <c r="Q1329" s="8">
        <v>421</v>
      </c>
      <c r="R1329" s="4">
        <v>10</v>
      </c>
      <c r="S1329" s="4">
        <v>7</v>
      </c>
      <c r="T1329" s="4">
        <v>7.64</v>
      </c>
      <c r="U1329" s="4">
        <v>7.52</v>
      </c>
      <c r="V1329" s="4">
        <v>1.97</v>
      </c>
      <c r="W1329" s="4">
        <v>1.92</v>
      </c>
      <c r="X1329" s="4">
        <f>(H1329-I1329)/H1329*100</f>
        <v>96.36363636363636</v>
      </c>
      <c r="Y1329" s="4">
        <f>(J1329-K1329)/J1329*100</f>
        <v>93.158660844250363</v>
      </c>
      <c r="Z1329" s="4">
        <f>(L1329-M1329)/L1329*100</f>
        <v>88.529411764705884</v>
      </c>
      <c r="AA1329" s="4">
        <f>(N1329-O1329)/N1329*100</f>
        <v>81.578947368421055</v>
      </c>
      <c r="AB1329" s="4">
        <f>(R1329-S1329)/R1329*100</f>
        <v>30</v>
      </c>
      <c r="AC1329" s="12"/>
    </row>
    <row r="1330" spans="1:29" x14ac:dyDescent="0.35">
      <c r="A1330" s="3" t="s">
        <v>101</v>
      </c>
      <c r="B1330" s="3" t="s">
        <v>99</v>
      </c>
      <c r="C1330" s="3">
        <v>2024</v>
      </c>
      <c r="D1330" s="3">
        <v>6</v>
      </c>
      <c r="E1330" s="3">
        <v>19</v>
      </c>
      <c r="F1330" s="8"/>
      <c r="G1330" s="8"/>
      <c r="H1330" s="4">
        <v>260</v>
      </c>
      <c r="I1330" s="4">
        <v>5</v>
      </c>
      <c r="J1330" s="4">
        <v>654</v>
      </c>
      <c r="K1330" s="4">
        <v>124</v>
      </c>
      <c r="L1330" s="4">
        <v>268</v>
      </c>
      <c r="M1330" s="4">
        <v>45</v>
      </c>
      <c r="N1330" s="4">
        <v>95</v>
      </c>
      <c r="O1330" s="4">
        <v>16</v>
      </c>
      <c r="P1330" s="8">
        <v>334</v>
      </c>
      <c r="Q1330" s="8">
        <v>474</v>
      </c>
      <c r="R1330" s="4">
        <v>8</v>
      </c>
      <c r="S1330" s="4">
        <v>5</v>
      </c>
      <c r="T1330" s="4">
        <v>7.58</v>
      </c>
      <c r="U1330" s="4">
        <v>7.52</v>
      </c>
      <c r="V1330" s="4">
        <v>2.1</v>
      </c>
      <c r="W1330" s="4">
        <v>1.88</v>
      </c>
      <c r="X1330" s="4">
        <f>(H1330-I1330)/H1330*100</f>
        <v>98.076923076923066</v>
      </c>
      <c r="Y1330" s="4">
        <f>(J1330-K1330)/J1330*100</f>
        <v>81.039755351681947</v>
      </c>
      <c r="Z1330" s="4">
        <f>(L1330-M1330)/L1330*100</f>
        <v>83.208955223880594</v>
      </c>
      <c r="AA1330" s="4">
        <f>(N1330-O1330)/N1330*100</f>
        <v>83.15789473684211</v>
      </c>
      <c r="AB1330" s="4">
        <f>(R1330-S1330)/R1330*100</f>
        <v>37.5</v>
      </c>
      <c r="AC1330" s="12"/>
    </row>
    <row r="1331" spans="1:29" x14ac:dyDescent="0.35">
      <c r="A1331" s="3" t="s">
        <v>101</v>
      </c>
      <c r="B1331" s="3" t="s">
        <v>99</v>
      </c>
      <c r="C1331" s="3">
        <v>2024</v>
      </c>
      <c r="D1331" s="3">
        <v>6</v>
      </c>
      <c r="E1331" s="3">
        <v>26</v>
      </c>
      <c r="F1331" s="4"/>
      <c r="G1331" s="4"/>
      <c r="H1331" s="4">
        <v>420</v>
      </c>
      <c r="I1331" s="4">
        <v>15</v>
      </c>
      <c r="J1331" s="4">
        <v>836</v>
      </c>
      <c r="K1331" s="4">
        <v>64</v>
      </c>
      <c r="L1331" s="4">
        <v>604</v>
      </c>
      <c r="M1331" s="4">
        <v>23</v>
      </c>
      <c r="N1331" s="4">
        <v>88</v>
      </c>
      <c r="O1331" s="4">
        <v>18</v>
      </c>
      <c r="P1331" s="4">
        <v>287</v>
      </c>
      <c r="Q1331" s="4">
        <v>381</v>
      </c>
      <c r="R1331" s="4">
        <v>9</v>
      </c>
      <c r="S1331" s="4">
        <v>5</v>
      </c>
      <c r="T1331" s="4">
        <v>8.0299999999999994</v>
      </c>
      <c r="U1331" s="4">
        <v>7.73</v>
      </c>
      <c r="V1331" s="4">
        <v>2.1</v>
      </c>
      <c r="W1331" s="4">
        <v>1.96</v>
      </c>
      <c r="X1331" s="4">
        <f>(H1331-I1331)/H1331*100</f>
        <v>96.428571428571431</v>
      </c>
      <c r="Y1331" s="4">
        <f>(J1331-K1331)/J1331*100</f>
        <v>92.344497607655512</v>
      </c>
      <c r="Z1331" s="4">
        <f>(L1331-M1331)/L1331*100</f>
        <v>96.192052980132445</v>
      </c>
      <c r="AA1331" s="4">
        <f>(N1331-O1331)/N1331*100</f>
        <v>79.545454545454547</v>
      </c>
      <c r="AB1331" s="4">
        <f>(R1331-S1331)/R1331*100</f>
        <v>44.444444444444443</v>
      </c>
      <c r="AC1331" s="12"/>
    </row>
    <row r="1332" spans="1:29" x14ac:dyDescent="0.35">
      <c r="A1332" s="3" t="s">
        <v>101</v>
      </c>
      <c r="B1332" s="3" t="s">
        <v>99</v>
      </c>
      <c r="C1332" s="3">
        <v>2024</v>
      </c>
      <c r="D1332" s="3">
        <v>7</v>
      </c>
      <c r="E1332" s="3">
        <v>3</v>
      </c>
      <c r="F1332" s="8">
        <v>216604</v>
      </c>
      <c r="G1332" s="8">
        <v>6987</v>
      </c>
      <c r="H1332" s="4">
        <v>320</v>
      </c>
      <c r="I1332" s="4">
        <v>19</v>
      </c>
      <c r="J1332" s="4">
        <v>336</v>
      </c>
      <c r="K1332" s="4">
        <v>45</v>
      </c>
      <c r="L1332" s="4">
        <v>716</v>
      </c>
      <c r="M1332" s="4">
        <v>15</v>
      </c>
      <c r="N1332" s="8">
        <v>69</v>
      </c>
      <c r="O1332" s="8">
        <v>15</v>
      </c>
      <c r="P1332" s="8">
        <v>494</v>
      </c>
      <c r="Q1332" s="8">
        <v>307</v>
      </c>
      <c r="R1332" s="8">
        <v>7</v>
      </c>
      <c r="S1332" s="8">
        <v>3</v>
      </c>
      <c r="T1332" s="4">
        <v>7.76</v>
      </c>
      <c r="U1332" s="4">
        <v>7.57</v>
      </c>
      <c r="V1332" s="4">
        <v>2</v>
      </c>
      <c r="W1332" s="4">
        <v>1.83</v>
      </c>
      <c r="X1332" s="4">
        <f>(H1332-I1332)/H1332*100</f>
        <v>94.0625</v>
      </c>
      <c r="Y1332" s="4">
        <f>(J1332-K1332)/J1332*100</f>
        <v>86.607142857142861</v>
      </c>
      <c r="Z1332" s="4">
        <f>(L1332-M1332)/L1332*100</f>
        <v>97.905027932960891</v>
      </c>
      <c r="AA1332" s="4">
        <f>(N1332-O1332)/N1332*100</f>
        <v>78.260869565217391</v>
      </c>
      <c r="AB1332" s="4">
        <f>(R1332-S1332)/R1332*100</f>
        <v>57.142857142857139</v>
      </c>
      <c r="AC1332" s="12"/>
    </row>
    <row r="1333" spans="1:29" x14ac:dyDescent="0.35">
      <c r="A1333" s="3" t="s">
        <v>101</v>
      </c>
      <c r="B1333" s="3" t="s">
        <v>99</v>
      </c>
      <c r="C1333" s="3">
        <v>2024</v>
      </c>
      <c r="D1333" s="3">
        <v>7</v>
      </c>
      <c r="E1333" s="3">
        <v>11</v>
      </c>
      <c r="F1333" s="4"/>
      <c r="G1333" s="4"/>
      <c r="H1333" s="4">
        <v>400</v>
      </c>
      <c r="I1333" s="4">
        <v>12</v>
      </c>
      <c r="J1333" s="4">
        <v>684</v>
      </c>
      <c r="K1333" s="4">
        <v>54</v>
      </c>
      <c r="L1333" s="4">
        <v>314</v>
      </c>
      <c r="M1333" s="4">
        <v>19</v>
      </c>
      <c r="N1333" s="4">
        <v>104</v>
      </c>
      <c r="O1333" s="4">
        <v>16</v>
      </c>
      <c r="P1333" s="4">
        <v>514</v>
      </c>
      <c r="Q1333" s="4">
        <v>311</v>
      </c>
      <c r="R1333" s="4">
        <v>8</v>
      </c>
      <c r="S1333" s="4">
        <v>3</v>
      </c>
      <c r="T1333" s="4">
        <v>8.14</v>
      </c>
      <c r="U1333" s="4">
        <v>7.85</v>
      </c>
      <c r="V1333" s="4">
        <v>3.1</v>
      </c>
      <c r="W1333" s="4">
        <v>1.85</v>
      </c>
      <c r="X1333" s="4">
        <f>(H1333-I1333)/H1333*100</f>
        <v>97</v>
      </c>
      <c r="Y1333" s="4">
        <f>(J1333-K1333)/J1333*100</f>
        <v>92.10526315789474</v>
      </c>
      <c r="Z1333" s="4">
        <f>(L1333-M1333)/L1333*100</f>
        <v>93.949044585987266</v>
      </c>
      <c r="AA1333" s="4">
        <f>(N1333-O1333)/N1333*100</f>
        <v>84.615384615384613</v>
      </c>
      <c r="AB1333" s="4">
        <f>(R1333-S1333)/R1333*100</f>
        <v>62.5</v>
      </c>
      <c r="AC1333" s="12"/>
    </row>
    <row r="1334" spans="1:29" x14ac:dyDescent="0.35">
      <c r="A1334" s="3" t="s">
        <v>101</v>
      </c>
      <c r="B1334" s="3" t="s">
        <v>99</v>
      </c>
      <c r="C1334" s="3">
        <v>2024</v>
      </c>
      <c r="D1334" s="3">
        <v>7</v>
      </c>
      <c r="E1334" s="3">
        <v>17</v>
      </c>
      <c r="F1334" s="4"/>
      <c r="G1334" s="4"/>
      <c r="H1334" s="4">
        <v>200</v>
      </c>
      <c r="I1334" s="4">
        <v>7</v>
      </c>
      <c r="J1334" s="4">
        <v>673</v>
      </c>
      <c r="K1334" s="4">
        <v>67</v>
      </c>
      <c r="L1334" s="4">
        <v>268</v>
      </c>
      <c r="M1334" s="4">
        <v>20</v>
      </c>
      <c r="N1334" s="4">
        <v>81</v>
      </c>
      <c r="O1334" s="4">
        <v>19</v>
      </c>
      <c r="P1334" s="4">
        <v>477</v>
      </c>
      <c r="Q1334" s="4">
        <v>321</v>
      </c>
      <c r="R1334" s="4">
        <v>8</v>
      </c>
      <c r="S1334" s="4">
        <v>3</v>
      </c>
      <c r="T1334" s="4">
        <v>7.85</v>
      </c>
      <c r="U1334" s="4">
        <v>7.81</v>
      </c>
      <c r="V1334" s="4">
        <v>2</v>
      </c>
      <c r="W1334" s="4">
        <v>1.82</v>
      </c>
      <c r="X1334" s="4">
        <f>(H1334-I1334)/H1334*100</f>
        <v>96.5</v>
      </c>
      <c r="Y1334" s="4">
        <f>(J1334-K1334)/J1334*100</f>
        <v>90.044576523031211</v>
      </c>
      <c r="Z1334" s="4">
        <f>(L1334-M1334)/L1334*100</f>
        <v>92.537313432835816</v>
      </c>
      <c r="AA1334" s="4">
        <f>(N1334-O1334)/N1334*100</f>
        <v>76.543209876543202</v>
      </c>
      <c r="AB1334" s="4">
        <f>(R1334-S1334)/R1334*100</f>
        <v>62.5</v>
      </c>
      <c r="AC1334" s="12"/>
    </row>
    <row r="1335" spans="1:29" x14ac:dyDescent="0.35">
      <c r="A1335" s="3" t="s">
        <v>101</v>
      </c>
      <c r="B1335" s="3" t="s">
        <v>99</v>
      </c>
      <c r="C1335" s="3">
        <v>2024</v>
      </c>
      <c r="D1335" s="3">
        <v>7</v>
      </c>
      <c r="E1335" s="3">
        <v>24</v>
      </c>
      <c r="F1335" s="4"/>
      <c r="G1335" s="4"/>
      <c r="H1335" s="4">
        <v>300</v>
      </c>
      <c r="I1335" s="4">
        <v>12</v>
      </c>
      <c r="J1335" s="4">
        <v>796</v>
      </c>
      <c r="K1335" s="4">
        <v>60</v>
      </c>
      <c r="L1335" s="4">
        <v>324</v>
      </c>
      <c r="M1335" s="4">
        <v>32</v>
      </c>
      <c r="N1335" s="4">
        <v>105</v>
      </c>
      <c r="O1335" s="4">
        <v>16</v>
      </c>
      <c r="P1335" s="4">
        <v>425</v>
      </c>
      <c r="Q1335" s="4">
        <v>337</v>
      </c>
      <c r="R1335" s="4">
        <v>10</v>
      </c>
      <c r="S1335" s="4">
        <v>7</v>
      </c>
      <c r="T1335" s="4">
        <v>8.02</v>
      </c>
      <c r="U1335" s="4">
        <v>7.73</v>
      </c>
      <c r="V1335" s="4">
        <v>2.2000000000000002</v>
      </c>
      <c r="W1335" s="4">
        <v>1.82</v>
      </c>
      <c r="X1335" s="4">
        <f>(H1335-I1335)/H1335*100</f>
        <v>96</v>
      </c>
      <c r="Y1335" s="4">
        <f>(J1335-K1335)/J1335*100</f>
        <v>92.462311557788951</v>
      </c>
      <c r="Z1335" s="4">
        <f>(L1335-M1335)/L1335*100</f>
        <v>90.123456790123456</v>
      </c>
      <c r="AA1335" s="4">
        <f>(N1335-O1335)/N1335*100</f>
        <v>84.761904761904759</v>
      </c>
      <c r="AB1335" s="4">
        <f>(R1335-S1335)/R1335*100</f>
        <v>30</v>
      </c>
      <c r="AC1335" s="12"/>
    </row>
    <row r="1336" spans="1:29" x14ac:dyDescent="0.35">
      <c r="A1336" s="3" t="s">
        <v>101</v>
      </c>
      <c r="B1336" s="3" t="s">
        <v>99</v>
      </c>
      <c r="C1336" s="3">
        <v>2024</v>
      </c>
      <c r="D1336" s="3">
        <v>8</v>
      </c>
      <c r="E1336" s="3">
        <v>8</v>
      </c>
      <c r="F1336" s="4">
        <v>227625</v>
      </c>
      <c r="G1336" s="4">
        <v>7343</v>
      </c>
      <c r="H1336" s="4">
        <v>320</v>
      </c>
      <c r="I1336" s="4">
        <v>13</v>
      </c>
      <c r="J1336" s="4">
        <v>521</v>
      </c>
      <c r="K1336" s="4">
        <v>54</v>
      </c>
      <c r="L1336" s="4">
        <v>240</v>
      </c>
      <c r="M1336" s="4">
        <v>25</v>
      </c>
      <c r="N1336" s="4">
        <v>86</v>
      </c>
      <c r="O1336" s="4">
        <v>13</v>
      </c>
      <c r="P1336" s="4">
        <v>766</v>
      </c>
      <c r="Q1336" s="4">
        <v>402</v>
      </c>
      <c r="R1336" s="4">
        <v>9</v>
      </c>
      <c r="S1336" s="4">
        <v>3</v>
      </c>
      <c r="T1336" s="4">
        <v>7.78</v>
      </c>
      <c r="U1336" s="4">
        <v>7.65</v>
      </c>
      <c r="V1336" s="4">
        <v>2.1</v>
      </c>
      <c r="W1336" s="4">
        <v>1.9</v>
      </c>
      <c r="X1336" s="4">
        <f>(H1336-I1336)/H1336*100</f>
        <v>95.9375</v>
      </c>
      <c r="Y1336" s="4">
        <f>(J1336-K1336)/J1336*100</f>
        <v>89.635316698656425</v>
      </c>
      <c r="Z1336" s="4">
        <f>(L1336-M1336)/L1336*100</f>
        <v>89.583333333333343</v>
      </c>
      <c r="AA1336" s="4">
        <f>(N1336-O1336)/N1336*100</f>
        <v>84.883720930232556</v>
      </c>
      <c r="AB1336" s="4">
        <f>(R1336-S1336)/R1336*100</f>
        <v>66.666666666666657</v>
      </c>
      <c r="AC1336" s="12"/>
    </row>
    <row r="1337" spans="1:29" x14ac:dyDescent="0.35">
      <c r="A1337" s="3" t="s">
        <v>101</v>
      </c>
      <c r="B1337" s="3" t="s">
        <v>99</v>
      </c>
      <c r="C1337" s="3">
        <v>2024</v>
      </c>
      <c r="D1337" s="3">
        <v>8</v>
      </c>
      <c r="E1337" s="3">
        <v>13</v>
      </c>
      <c r="F1337" s="4"/>
      <c r="G1337" s="4"/>
      <c r="H1337" s="4">
        <v>579</v>
      </c>
      <c r="I1337" s="4">
        <v>25</v>
      </c>
      <c r="J1337" s="4">
        <v>579</v>
      </c>
      <c r="K1337" s="4">
        <v>59</v>
      </c>
      <c r="L1337" s="4">
        <v>264</v>
      </c>
      <c r="M1337" s="4">
        <v>33</v>
      </c>
      <c r="N1337" s="4">
        <v>76</v>
      </c>
      <c r="O1337" s="4">
        <v>14</v>
      </c>
      <c r="P1337" s="4">
        <v>784</v>
      </c>
      <c r="Q1337" s="4">
        <v>413</v>
      </c>
      <c r="R1337" s="4">
        <v>8</v>
      </c>
      <c r="S1337" s="4">
        <v>5</v>
      </c>
      <c r="T1337" s="4">
        <v>7.57</v>
      </c>
      <c r="U1337" s="4">
        <v>4.49</v>
      </c>
      <c r="V1337" s="4">
        <v>2.1</v>
      </c>
      <c r="W1337" s="4">
        <v>1.79</v>
      </c>
      <c r="X1337" s="4">
        <f>(H1337-I1337)/H1337*100</f>
        <v>95.682210708117438</v>
      </c>
      <c r="Y1337" s="4">
        <f>(J1337-K1337)/J1337*100</f>
        <v>89.810017271157179</v>
      </c>
      <c r="Z1337" s="4">
        <f>(L1337-M1337)/L1337*100</f>
        <v>87.5</v>
      </c>
      <c r="AA1337" s="4">
        <f>(N1337-O1337)/N1337*100</f>
        <v>81.578947368421055</v>
      </c>
      <c r="AB1337" s="4">
        <f>(R1337-S1337)/R1337*100</f>
        <v>37.5</v>
      </c>
      <c r="AC1337" s="12"/>
    </row>
    <row r="1338" spans="1:29" x14ac:dyDescent="0.35">
      <c r="A1338" s="3" t="s">
        <v>101</v>
      </c>
      <c r="B1338" s="3" t="s">
        <v>99</v>
      </c>
      <c r="C1338" s="3">
        <v>2024</v>
      </c>
      <c r="D1338" s="3">
        <v>8</v>
      </c>
      <c r="E1338" s="3">
        <v>21</v>
      </c>
      <c r="F1338" s="4"/>
      <c r="G1338" s="4"/>
      <c r="H1338" s="4">
        <v>320</v>
      </c>
      <c r="I1338" s="4">
        <v>15</v>
      </c>
      <c r="J1338" s="4">
        <v>546</v>
      </c>
      <c r="K1338" s="4">
        <v>53</v>
      </c>
      <c r="L1338" s="4">
        <v>228</v>
      </c>
      <c r="M1338" s="4">
        <v>16</v>
      </c>
      <c r="N1338" s="4">
        <v>78</v>
      </c>
      <c r="O1338" s="4">
        <v>20</v>
      </c>
      <c r="P1338" s="4">
        <v>794</v>
      </c>
      <c r="Q1338" s="4">
        <v>431</v>
      </c>
      <c r="R1338" s="4">
        <v>8</v>
      </c>
      <c r="S1338" s="4">
        <v>5</v>
      </c>
      <c r="T1338" s="4">
        <v>7.73</v>
      </c>
      <c r="U1338" s="4">
        <v>7.54</v>
      </c>
      <c r="V1338" s="4">
        <v>2.5</v>
      </c>
      <c r="W1338" s="4">
        <v>1.88</v>
      </c>
      <c r="X1338" s="4">
        <f>(H1338-I1338)/H1338*100</f>
        <v>95.3125</v>
      </c>
      <c r="Y1338" s="4">
        <f>(J1338-K1338)/J1338*100</f>
        <v>90.293040293040292</v>
      </c>
      <c r="Z1338" s="4">
        <f>(L1338-M1338)/L1338*100</f>
        <v>92.982456140350877</v>
      </c>
      <c r="AA1338" s="4">
        <f>(N1338-O1338)/N1338*100</f>
        <v>74.358974358974365</v>
      </c>
      <c r="AB1338" s="4">
        <f>(R1338-S1338)/R1338*100</f>
        <v>37.5</v>
      </c>
      <c r="AC1338" s="12"/>
    </row>
    <row r="1339" spans="1:29" x14ac:dyDescent="0.35">
      <c r="A1339" s="3" t="s">
        <v>101</v>
      </c>
      <c r="B1339" s="3" t="s">
        <v>99</v>
      </c>
      <c r="C1339" s="3">
        <v>2024</v>
      </c>
      <c r="D1339" s="3">
        <v>8</v>
      </c>
      <c r="E1339" s="3">
        <v>27</v>
      </c>
      <c r="F1339" s="4"/>
      <c r="G1339" s="4"/>
      <c r="H1339" s="4">
        <v>320</v>
      </c>
      <c r="I1339" s="4">
        <v>15</v>
      </c>
      <c r="J1339" s="4">
        <v>546</v>
      </c>
      <c r="K1339" s="4">
        <v>53</v>
      </c>
      <c r="L1339" s="4">
        <v>228</v>
      </c>
      <c r="M1339" s="4">
        <v>16</v>
      </c>
      <c r="N1339" s="4">
        <v>78</v>
      </c>
      <c r="O1339" s="4">
        <v>20</v>
      </c>
      <c r="P1339" s="4">
        <v>794</v>
      </c>
      <c r="Q1339" s="4">
        <v>431</v>
      </c>
      <c r="R1339" s="4">
        <v>8</v>
      </c>
      <c r="S1339" s="4">
        <v>5</v>
      </c>
      <c r="T1339" s="4">
        <v>7.73</v>
      </c>
      <c r="U1339" s="4">
        <v>7.54</v>
      </c>
      <c r="V1339" s="4">
        <v>2.5</v>
      </c>
      <c r="W1339" s="4">
        <v>1.88</v>
      </c>
      <c r="X1339" s="4">
        <f>(H1339-I1339)/H1339*100</f>
        <v>95.3125</v>
      </c>
      <c r="Y1339" s="4">
        <f>(J1339-K1339)/J1339*100</f>
        <v>90.293040293040292</v>
      </c>
      <c r="Z1339" s="4">
        <f>(L1339-M1339)/L1339*100</f>
        <v>92.982456140350877</v>
      </c>
      <c r="AA1339" s="4">
        <f>(N1339-O1339)/N1339*100</f>
        <v>74.358974358974365</v>
      </c>
      <c r="AB1339" s="4">
        <f>(R1339-S1339)/R1339*100</f>
        <v>37.5</v>
      </c>
      <c r="AC1339" s="12"/>
    </row>
    <row r="1340" spans="1:29" x14ac:dyDescent="0.35">
      <c r="A1340" s="3" t="s">
        <v>101</v>
      </c>
      <c r="B1340" s="3" t="s">
        <v>99</v>
      </c>
      <c r="C1340" s="3">
        <v>2024</v>
      </c>
      <c r="D1340" s="3">
        <v>9</v>
      </c>
      <c r="E1340" s="3">
        <v>10</v>
      </c>
      <c r="F1340" s="4">
        <v>208665</v>
      </c>
      <c r="G1340" s="4">
        <v>6731</v>
      </c>
      <c r="H1340" s="4">
        <v>420</v>
      </c>
      <c r="I1340" s="4">
        <v>12</v>
      </c>
      <c r="J1340" s="4">
        <v>723</v>
      </c>
      <c r="K1340" s="4">
        <v>48</v>
      </c>
      <c r="L1340" s="4">
        <v>312</v>
      </c>
      <c r="M1340" s="4">
        <v>19</v>
      </c>
      <c r="N1340" s="4">
        <v>108</v>
      </c>
      <c r="O1340" s="4">
        <v>17</v>
      </c>
      <c r="P1340" s="4">
        <v>321</v>
      </c>
      <c r="Q1340" s="4">
        <v>387</v>
      </c>
      <c r="R1340" s="4">
        <v>9</v>
      </c>
      <c r="S1340" s="4">
        <v>6</v>
      </c>
      <c r="T1340" s="4">
        <v>7.86</v>
      </c>
      <c r="U1340" s="4">
        <v>7.6</v>
      </c>
      <c r="V1340" s="4">
        <v>2.5</v>
      </c>
      <c r="W1340" s="4">
        <v>1.87</v>
      </c>
      <c r="X1340" s="4">
        <f>(H1340-I1340)/H1340*100</f>
        <v>97.142857142857139</v>
      </c>
      <c r="Y1340" s="4">
        <f>(J1340-K1340)/J1340*100</f>
        <v>93.360995850622402</v>
      </c>
      <c r="Z1340" s="4">
        <f>(L1340-M1340)/L1340*100</f>
        <v>93.910256410256409</v>
      </c>
      <c r="AA1340" s="4">
        <f>(N1340-O1340)/N1340*100</f>
        <v>84.259259259259252</v>
      </c>
      <c r="AB1340" s="4">
        <f>(R1340-S1340)/R1340*100</f>
        <v>33.333333333333329</v>
      </c>
      <c r="AC1340" s="12"/>
    </row>
    <row r="1341" spans="1:29" x14ac:dyDescent="0.35">
      <c r="A1341" s="3" t="s">
        <v>101</v>
      </c>
      <c r="B1341" s="3" t="s">
        <v>99</v>
      </c>
      <c r="C1341" s="3">
        <v>2024</v>
      </c>
      <c r="D1341" s="3">
        <v>9</v>
      </c>
      <c r="E1341" s="3">
        <v>17</v>
      </c>
      <c r="F1341" s="4"/>
      <c r="G1341" s="4"/>
      <c r="H1341" s="4">
        <v>300</v>
      </c>
      <c r="I1341" s="4">
        <v>16</v>
      </c>
      <c r="J1341" s="4">
        <v>702</v>
      </c>
      <c r="K1341" s="4">
        <v>58</v>
      </c>
      <c r="L1341" s="4">
        <v>288</v>
      </c>
      <c r="M1341" s="4">
        <v>39</v>
      </c>
      <c r="N1341" s="4">
        <v>72</v>
      </c>
      <c r="O1341" s="4">
        <v>13</v>
      </c>
      <c r="P1341" s="4">
        <v>307</v>
      </c>
      <c r="Q1341" s="4">
        <v>374</v>
      </c>
      <c r="R1341" s="4">
        <v>9</v>
      </c>
      <c r="S1341" s="4">
        <v>6</v>
      </c>
      <c r="T1341" s="4">
        <v>7.78</v>
      </c>
      <c r="U1341" s="4">
        <v>7.7</v>
      </c>
      <c r="V1341" s="4">
        <v>2.2000000000000002</v>
      </c>
      <c r="W1341" s="4">
        <v>1.91</v>
      </c>
      <c r="X1341" s="4">
        <f>(H1341-I1341)/H1341*100</f>
        <v>94.666666666666671</v>
      </c>
      <c r="Y1341" s="4">
        <f>(J1341-K1341)/J1341*100</f>
        <v>91.737891737891744</v>
      </c>
      <c r="Z1341" s="4">
        <f>(L1341-M1341)/L1341*100</f>
        <v>86.458333333333343</v>
      </c>
      <c r="AA1341" s="4">
        <f>(N1341-O1341)/N1341*100</f>
        <v>81.944444444444443</v>
      </c>
      <c r="AB1341" s="4">
        <f>(R1341-S1341)/R1341*100</f>
        <v>33.333333333333329</v>
      </c>
      <c r="AC1341" s="12"/>
    </row>
    <row r="1342" spans="1:29" x14ac:dyDescent="0.35">
      <c r="A1342" s="3" t="s">
        <v>101</v>
      </c>
      <c r="B1342" s="3" t="s">
        <v>99</v>
      </c>
      <c r="C1342" s="3">
        <v>2024</v>
      </c>
      <c r="D1342" s="3">
        <v>9</v>
      </c>
      <c r="E1342" s="3">
        <v>24</v>
      </c>
      <c r="F1342" s="4"/>
      <c r="G1342" s="4"/>
      <c r="H1342" s="4">
        <v>440</v>
      </c>
      <c r="I1342" s="4">
        <v>13</v>
      </c>
      <c r="J1342" s="4">
        <v>542</v>
      </c>
      <c r="K1342" s="4">
        <v>38</v>
      </c>
      <c r="L1342" s="4">
        <v>279</v>
      </c>
      <c r="M1342" s="4">
        <v>34</v>
      </c>
      <c r="N1342" s="4">
        <v>121</v>
      </c>
      <c r="O1342" s="4">
        <v>10</v>
      </c>
      <c r="P1342" s="4">
        <v>293</v>
      </c>
      <c r="Q1342" s="4">
        <v>355</v>
      </c>
      <c r="R1342" s="4">
        <v>10</v>
      </c>
      <c r="S1342" s="4">
        <v>6</v>
      </c>
      <c r="T1342" s="4">
        <v>7.94</v>
      </c>
      <c r="U1342" s="4">
        <v>7.82</v>
      </c>
      <c r="V1342" s="4">
        <v>2.1</v>
      </c>
      <c r="W1342" s="4">
        <v>1.7</v>
      </c>
      <c r="X1342" s="4">
        <f>(H1342-I1342)/H1342*100</f>
        <v>97.045454545454547</v>
      </c>
      <c r="Y1342" s="4">
        <f>(J1342-K1342)/J1342*100</f>
        <v>92.988929889298888</v>
      </c>
      <c r="Z1342" s="4">
        <f>(L1342-M1342)/L1342*100</f>
        <v>87.813620071684582</v>
      </c>
      <c r="AA1342" s="4">
        <f>(N1342-O1342)/N1342*100</f>
        <v>91.735537190082653</v>
      </c>
      <c r="AB1342" s="4">
        <f>(R1342-S1342)/R1342*100</f>
        <v>40</v>
      </c>
      <c r="AC1342" s="12"/>
    </row>
    <row r="1343" spans="1:29" x14ac:dyDescent="0.35">
      <c r="A1343" s="3" t="s">
        <v>101</v>
      </c>
      <c r="B1343" s="3" t="s">
        <v>99</v>
      </c>
      <c r="C1343" s="3">
        <v>2024</v>
      </c>
      <c r="D1343" s="3">
        <v>10</v>
      </c>
      <c r="E1343" s="3">
        <v>2</v>
      </c>
      <c r="F1343" s="4">
        <v>197230</v>
      </c>
      <c r="G1343" s="4">
        <v>6362</v>
      </c>
      <c r="H1343" s="4">
        <v>240</v>
      </c>
      <c r="I1343" s="4">
        <v>17</v>
      </c>
      <c r="J1343" s="4">
        <v>368</v>
      </c>
      <c r="K1343" s="4">
        <v>45</v>
      </c>
      <c r="L1343" s="4">
        <v>811</v>
      </c>
      <c r="M1343" s="4">
        <v>21</v>
      </c>
      <c r="N1343" s="4">
        <v>92</v>
      </c>
      <c r="O1343" s="4">
        <v>11</v>
      </c>
      <c r="P1343" s="4">
        <v>473</v>
      </c>
      <c r="Q1343" s="4">
        <v>222</v>
      </c>
      <c r="R1343" s="4">
        <v>8</v>
      </c>
      <c r="S1343" s="4">
        <v>6</v>
      </c>
      <c r="T1343" s="4">
        <v>7.9</v>
      </c>
      <c r="U1343" s="4">
        <v>7.85</v>
      </c>
      <c r="V1343" s="4">
        <v>2.2000000000000002</v>
      </c>
      <c r="W1343" s="4">
        <v>1.93</v>
      </c>
      <c r="X1343" s="4">
        <f>(H1343-I1343)/H1343*100</f>
        <v>92.916666666666671</v>
      </c>
      <c r="Y1343" s="4">
        <f>(J1343-K1343)/J1343*100</f>
        <v>87.771739130434781</v>
      </c>
      <c r="Z1343" s="4">
        <f>(L1343-M1343)/L1343*100</f>
        <v>97.410604192355123</v>
      </c>
      <c r="AA1343" s="4">
        <f>(N1343-O1343)/N1343*100</f>
        <v>88.043478260869563</v>
      </c>
      <c r="AB1343" s="4">
        <f>(R1343-S1343)/R1343*100</f>
        <v>25</v>
      </c>
      <c r="AC1343" s="12"/>
    </row>
    <row r="1344" spans="1:29" x14ac:dyDescent="0.35">
      <c r="A1344" s="3" t="s">
        <v>101</v>
      </c>
      <c r="B1344" s="3" t="s">
        <v>99</v>
      </c>
      <c r="C1344" s="3">
        <v>2024</v>
      </c>
      <c r="D1344" s="3">
        <v>10</v>
      </c>
      <c r="E1344" s="3">
        <v>10</v>
      </c>
      <c r="F1344" s="4"/>
      <c r="G1344" s="4"/>
      <c r="H1344" s="4">
        <v>520</v>
      </c>
      <c r="I1344" s="4">
        <v>27</v>
      </c>
      <c r="J1344" s="4">
        <v>661</v>
      </c>
      <c r="K1344" s="4">
        <v>54</v>
      </c>
      <c r="L1344" s="4">
        <v>616</v>
      </c>
      <c r="M1344" s="4">
        <v>42</v>
      </c>
      <c r="N1344" s="4">
        <v>76</v>
      </c>
      <c r="O1344" s="4">
        <v>19</v>
      </c>
      <c r="P1344" s="4">
        <v>499</v>
      </c>
      <c r="Q1344" s="4">
        <v>239</v>
      </c>
      <c r="R1344" s="4">
        <v>8</v>
      </c>
      <c r="S1344" s="4">
        <v>7</v>
      </c>
      <c r="T1344" s="4">
        <v>7.7</v>
      </c>
      <c r="U1344" s="4">
        <v>7.7</v>
      </c>
      <c r="V1344" s="4">
        <v>2</v>
      </c>
      <c r="W1344" s="4">
        <v>1.77</v>
      </c>
      <c r="X1344" s="4">
        <f>(H1344-I1344)/H1344*100</f>
        <v>94.807692307692307</v>
      </c>
      <c r="Y1344" s="4">
        <f>(J1344-K1344)/J1344*100</f>
        <v>91.83055975794251</v>
      </c>
      <c r="Z1344" s="4">
        <f>(L1344-M1344)/L1344*100</f>
        <v>93.181818181818173</v>
      </c>
      <c r="AA1344" s="4">
        <f>(N1344-O1344)/N1344*100</f>
        <v>75</v>
      </c>
      <c r="AB1344" s="4">
        <f>(R1344-S1344)/R1344*100</f>
        <v>12.5</v>
      </c>
      <c r="AC1344" s="12"/>
    </row>
    <row r="1345" spans="1:29" x14ac:dyDescent="0.35">
      <c r="A1345" s="3" t="s">
        <v>101</v>
      </c>
      <c r="B1345" s="3" t="s">
        <v>99</v>
      </c>
      <c r="C1345" s="3">
        <v>2024</v>
      </c>
      <c r="D1345" s="3">
        <v>10</v>
      </c>
      <c r="E1345" s="3">
        <v>16</v>
      </c>
      <c r="F1345" s="4"/>
      <c r="G1345" s="4"/>
      <c r="H1345" s="4">
        <v>300</v>
      </c>
      <c r="I1345" s="4">
        <v>18</v>
      </c>
      <c r="J1345" s="4">
        <v>559</v>
      </c>
      <c r="K1345" s="4">
        <v>48</v>
      </c>
      <c r="L1345" s="4">
        <v>272</v>
      </c>
      <c r="M1345" s="4">
        <v>28</v>
      </c>
      <c r="N1345" s="4">
        <v>93</v>
      </c>
      <c r="O1345" s="4">
        <v>10</v>
      </c>
      <c r="P1345" s="4">
        <v>506</v>
      </c>
      <c r="Q1345" s="4">
        <v>215</v>
      </c>
      <c r="R1345" s="4">
        <v>9</v>
      </c>
      <c r="S1345" s="4">
        <v>7</v>
      </c>
      <c r="T1345" s="4">
        <v>8.27</v>
      </c>
      <c r="U1345" s="4">
        <v>7.74</v>
      </c>
      <c r="V1345" s="4">
        <v>2.9</v>
      </c>
      <c r="W1345" s="4">
        <v>1.93</v>
      </c>
      <c r="X1345" s="4">
        <f>(H1345-I1345)/H1345*100</f>
        <v>94</v>
      </c>
      <c r="Y1345" s="4">
        <f>(J1345-K1345)/J1345*100</f>
        <v>91.413237924865825</v>
      </c>
      <c r="Z1345" s="4">
        <f>(L1345-M1345)/L1345*100</f>
        <v>89.705882352941174</v>
      </c>
      <c r="AA1345" s="4">
        <f>(N1345-O1345)/N1345*100</f>
        <v>89.247311827956992</v>
      </c>
      <c r="AB1345" s="4">
        <f>(R1345-S1345)/R1345*100</f>
        <v>22.222222222222221</v>
      </c>
      <c r="AC1345" s="12"/>
    </row>
    <row r="1346" spans="1:29" x14ac:dyDescent="0.35">
      <c r="A1346" s="3" t="s">
        <v>101</v>
      </c>
      <c r="B1346" s="3" t="s">
        <v>99</v>
      </c>
      <c r="C1346" s="3">
        <v>2024</v>
      </c>
      <c r="D1346" s="3">
        <v>10</v>
      </c>
      <c r="E1346" s="3">
        <v>23</v>
      </c>
      <c r="F1346" s="4"/>
      <c r="G1346" s="4"/>
      <c r="H1346" s="4">
        <v>240</v>
      </c>
      <c r="I1346" s="4">
        <v>22</v>
      </c>
      <c r="J1346" s="4">
        <v>542</v>
      </c>
      <c r="K1346" s="4">
        <v>47</v>
      </c>
      <c r="L1346" s="4">
        <v>228</v>
      </c>
      <c r="M1346" s="4">
        <v>30</v>
      </c>
      <c r="N1346" s="4">
        <v>68</v>
      </c>
      <c r="O1346" s="4">
        <v>10</v>
      </c>
      <c r="P1346" s="4">
        <v>534</v>
      </c>
      <c r="Q1346" s="4">
        <v>200</v>
      </c>
      <c r="R1346" s="4">
        <v>7</v>
      </c>
      <c r="S1346" s="4">
        <v>6</v>
      </c>
      <c r="T1346" s="4">
        <v>7.66</v>
      </c>
      <c r="U1346" s="4">
        <v>7.73</v>
      </c>
      <c r="V1346" s="4">
        <v>2.1</v>
      </c>
      <c r="W1346" s="4">
        <v>1.73</v>
      </c>
      <c r="X1346" s="4">
        <f>(H1346-I1346)/H1346*100</f>
        <v>90.833333333333329</v>
      </c>
      <c r="Y1346" s="4">
        <f>(J1346-K1346)/J1346*100</f>
        <v>91.328413284132836</v>
      </c>
      <c r="Z1346" s="4">
        <f>(L1346-M1346)/L1346*100</f>
        <v>86.842105263157904</v>
      </c>
      <c r="AA1346" s="4">
        <f>(N1346-O1346)/N1346*100</f>
        <v>85.294117647058826</v>
      </c>
      <c r="AB1346" s="4">
        <f>(R1346-S1346)/R1346*100</f>
        <v>14.285714285714285</v>
      </c>
      <c r="AC1346" s="12"/>
    </row>
    <row r="1347" spans="1:29" x14ac:dyDescent="0.35">
      <c r="A1347" s="3" t="s">
        <v>101</v>
      </c>
      <c r="B1347" s="3" t="s">
        <v>99</v>
      </c>
      <c r="C1347" s="3">
        <v>2024</v>
      </c>
      <c r="D1347" s="3">
        <v>10</v>
      </c>
      <c r="E1347" s="3">
        <v>29</v>
      </c>
      <c r="F1347" s="4"/>
      <c r="G1347" s="4"/>
      <c r="H1347" s="4">
        <v>240</v>
      </c>
      <c r="I1347" s="4">
        <v>22</v>
      </c>
      <c r="J1347" s="4">
        <v>542</v>
      </c>
      <c r="K1347" s="4">
        <v>47</v>
      </c>
      <c r="L1347" s="4">
        <v>228</v>
      </c>
      <c r="M1347" s="4">
        <v>30</v>
      </c>
      <c r="N1347" s="4">
        <v>68</v>
      </c>
      <c r="O1347" s="4">
        <v>10</v>
      </c>
      <c r="P1347" s="4">
        <v>534</v>
      </c>
      <c r="Q1347" s="4">
        <v>200</v>
      </c>
      <c r="R1347" s="4">
        <v>7</v>
      </c>
      <c r="S1347" s="4">
        <v>6</v>
      </c>
      <c r="T1347" s="4">
        <v>7.66</v>
      </c>
      <c r="U1347" s="4">
        <v>7.73</v>
      </c>
      <c r="V1347" s="4">
        <v>2.1</v>
      </c>
      <c r="W1347" s="4">
        <v>1.73</v>
      </c>
      <c r="X1347" s="4">
        <f>(H1347-I1347)/H1347*100</f>
        <v>90.833333333333329</v>
      </c>
      <c r="Y1347" s="4">
        <f>(J1347-K1347)/J1347*100</f>
        <v>91.328413284132836</v>
      </c>
      <c r="Z1347" s="4">
        <f>(L1347-M1347)/L1347*100</f>
        <v>86.842105263157904</v>
      </c>
      <c r="AA1347" s="4">
        <f>(N1347-O1347)/N1347*100</f>
        <v>85.294117647058826</v>
      </c>
      <c r="AB1347" s="4">
        <f>(R1347-S1347)/R1347*100</f>
        <v>14.285714285714285</v>
      </c>
      <c r="AC1347" s="12"/>
    </row>
    <row r="1348" spans="1:29" x14ac:dyDescent="0.35">
      <c r="A1348" s="3" t="s">
        <v>101</v>
      </c>
      <c r="B1348" s="3" t="s">
        <v>99</v>
      </c>
      <c r="C1348" s="3">
        <v>2024</v>
      </c>
      <c r="D1348" s="3">
        <v>11</v>
      </c>
      <c r="E1348" s="3">
        <v>19</v>
      </c>
      <c r="F1348" s="4">
        <v>153519</v>
      </c>
      <c r="G1348" s="4">
        <v>4952</v>
      </c>
      <c r="H1348" s="4">
        <v>340</v>
      </c>
      <c r="I1348" s="4">
        <v>16</v>
      </c>
      <c r="J1348" s="4">
        <v>729</v>
      </c>
      <c r="K1348" s="4">
        <v>25</v>
      </c>
      <c r="L1348" s="4">
        <v>332</v>
      </c>
      <c r="M1348" s="4">
        <v>21</v>
      </c>
      <c r="N1348" s="4">
        <v>91</v>
      </c>
      <c r="O1348" s="4">
        <v>8</v>
      </c>
      <c r="P1348" s="4">
        <v>321</v>
      </c>
      <c r="Q1348" s="4">
        <v>346</v>
      </c>
      <c r="R1348" s="4">
        <v>8</v>
      </c>
      <c r="S1348" s="4">
        <v>2</v>
      </c>
      <c r="T1348" s="4">
        <v>7.8</v>
      </c>
      <c r="U1348" s="4">
        <v>7.76</v>
      </c>
      <c r="V1348" s="4">
        <v>2.5</v>
      </c>
      <c r="W1348" s="4">
        <v>1.94</v>
      </c>
      <c r="X1348" s="4">
        <f>(H1348-I1348)/H1348*100</f>
        <v>95.294117647058812</v>
      </c>
      <c r="Y1348" s="4">
        <f>(J1348-K1348)/J1348*100</f>
        <v>96.570644718792863</v>
      </c>
      <c r="Z1348" s="4">
        <f>(L1348-M1348)/L1348*100</f>
        <v>93.674698795180717</v>
      </c>
      <c r="AA1348" s="4">
        <f>(N1348-O1348)/N1348*100</f>
        <v>91.208791208791212</v>
      </c>
      <c r="AB1348" s="4">
        <f>(R1348-S1348)/R1348*100</f>
        <v>75</v>
      </c>
      <c r="AC1348" s="12"/>
    </row>
    <row r="1349" spans="1:29" x14ac:dyDescent="0.35">
      <c r="A1349" s="3" t="s">
        <v>101</v>
      </c>
      <c r="B1349" s="3" t="s">
        <v>99</v>
      </c>
      <c r="C1349" s="3">
        <v>2024</v>
      </c>
      <c r="D1349" s="3">
        <v>11</v>
      </c>
      <c r="E1349" s="3">
        <v>26</v>
      </c>
      <c r="F1349" s="10"/>
      <c r="G1349" s="9"/>
      <c r="H1349" s="4">
        <v>320</v>
      </c>
      <c r="I1349" s="4">
        <v>15</v>
      </c>
      <c r="J1349" s="4">
        <v>729</v>
      </c>
      <c r="K1349" s="4">
        <v>26</v>
      </c>
      <c r="L1349" s="4">
        <v>204</v>
      </c>
      <c r="M1349" s="4">
        <v>20</v>
      </c>
      <c r="N1349" s="4">
        <v>91</v>
      </c>
      <c r="O1349" s="4">
        <v>8</v>
      </c>
      <c r="P1349" s="4">
        <v>273</v>
      </c>
      <c r="Q1349" s="4">
        <v>310</v>
      </c>
      <c r="R1349" s="4">
        <v>8</v>
      </c>
      <c r="S1349" s="4">
        <v>5</v>
      </c>
      <c r="T1349" s="4">
        <v>7.44</v>
      </c>
      <c r="U1349" s="4">
        <v>7.8</v>
      </c>
      <c r="V1349" s="4">
        <v>2</v>
      </c>
      <c r="W1349" s="4">
        <v>1.88</v>
      </c>
      <c r="X1349" s="4">
        <f>(H1349-I1349)/H1349*100</f>
        <v>95.3125</v>
      </c>
      <c r="Y1349" s="4">
        <f>(J1349-K1349)/J1349*100</f>
        <v>96.433470507544584</v>
      </c>
      <c r="Z1349" s="4">
        <f>(L1349-M1349)/L1349*100</f>
        <v>90.196078431372555</v>
      </c>
      <c r="AA1349" s="4">
        <f>(N1349-O1349)/N1349*100</f>
        <v>91.208791208791212</v>
      </c>
      <c r="AB1349" s="4">
        <f>(R1349-S1349)/R1349*100</f>
        <v>37.5</v>
      </c>
      <c r="AC1349" s="12"/>
    </row>
    <row r="1350" spans="1:29" x14ac:dyDescent="0.35">
      <c r="A1350" s="3" t="s">
        <v>101</v>
      </c>
      <c r="B1350" s="3" t="s">
        <v>99</v>
      </c>
      <c r="C1350" s="3">
        <v>2024</v>
      </c>
      <c r="D1350" s="3">
        <v>12</v>
      </c>
      <c r="E1350" s="3">
        <v>12</v>
      </c>
      <c r="F1350" s="4">
        <v>140254</v>
      </c>
      <c r="G1350" s="4">
        <v>4524</v>
      </c>
      <c r="H1350" s="4">
        <v>340</v>
      </c>
      <c r="I1350" s="4">
        <v>20</v>
      </c>
      <c r="J1350" s="4">
        <v>758</v>
      </c>
      <c r="K1350" s="4">
        <v>35</v>
      </c>
      <c r="L1350" s="4">
        <v>304</v>
      </c>
      <c r="M1350" s="4">
        <v>18</v>
      </c>
      <c r="N1350" s="4">
        <v>72</v>
      </c>
      <c r="O1350" s="4">
        <v>9</v>
      </c>
      <c r="P1350" s="4">
        <v>315</v>
      </c>
      <c r="Q1350" s="4">
        <v>322</v>
      </c>
      <c r="R1350" s="4">
        <v>7</v>
      </c>
      <c r="S1350" s="4">
        <v>3</v>
      </c>
      <c r="T1350" s="4">
        <v>7.75</v>
      </c>
      <c r="U1350" s="4">
        <v>7.61</v>
      </c>
      <c r="V1350" s="4">
        <v>2.2000000000000002</v>
      </c>
      <c r="W1350" s="4">
        <v>1.88</v>
      </c>
      <c r="X1350" s="4">
        <f>(H1350-I1350)/H1350*100</f>
        <v>94.117647058823522</v>
      </c>
      <c r="Y1350" s="4">
        <f>(J1350-K1350)/J1350*100</f>
        <v>95.382585751978894</v>
      </c>
      <c r="Z1350" s="4">
        <f>(L1350-M1350)/L1350*100</f>
        <v>94.078947368421055</v>
      </c>
      <c r="AA1350" s="4">
        <f>(N1350-O1350)/N1350*100</f>
        <v>87.5</v>
      </c>
      <c r="AB1350" s="4">
        <f>(R1350-S1350)/R1350*100</f>
        <v>57.142857142857139</v>
      </c>
      <c r="AC1350" s="12"/>
    </row>
    <row r="1351" spans="1:29" x14ac:dyDescent="0.35">
      <c r="A1351" s="3" t="s">
        <v>101</v>
      </c>
      <c r="B1351" s="3" t="s">
        <v>99</v>
      </c>
      <c r="C1351" s="3">
        <v>2024</v>
      </c>
      <c r="D1351" s="3">
        <v>12</v>
      </c>
      <c r="E1351" s="3">
        <v>19</v>
      </c>
      <c r="F1351" s="10"/>
      <c r="G1351" s="9"/>
      <c r="H1351" s="4">
        <v>340</v>
      </c>
      <c r="I1351" s="4">
        <v>21</v>
      </c>
      <c r="J1351" s="4">
        <v>708</v>
      </c>
      <c r="K1351" s="4">
        <v>21</v>
      </c>
      <c r="L1351" s="4">
        <v>335</v>
      </c>
      <c r="M1351" s="4">
        <v>19</v>
      </c>
      <c r="N1351" s="4">
        <v>83</v>
      </c>
      <c r="O1351" s="4">
        <v>9</v>
      </c>
      <c r="P1351" s="4">
        <v>346</v>
      </c>
      <c r="Q1351" s="4">
        <v>354</v>
      </c>
      <c r="R1351" s="4">
        <v>7</v>
      </c>
      <c r="S1351" s="4">
        <v>3</v>
      </c>
      <c r="T1351" s="4">
        <v>7.85</v>
      </c>
      <c r="U1351" s="4">
        <v>7.48</v>
      </c>
      <c r="V1351" s="4">
        <v>2.4</v>
      </c>
      <c r="W1351" s="4">
        <v>1.87</v>
      </c>
      <c r="X1351" s="4">
        <f>(H1351-I1351)/H1351*100</f>
        <v>93.82352941176471</v>
      </c>
      <c r="Y1351" s="4">
        <f>(J1351-K1351)/J1351*100</f>
        <v>97.033898305084747</v>
      </c>
      <c r="Z1351" s="4">
        <f>(L1351-M1351)/L1351*100</f>
        <v>94.328358208955223</v>
      </c>
      <c r="AA1351" s="4">
        <f>(N1351-O1351)/N1351*100</f>
        <v>89.156626506024097</v>
      </c>
      <c r="AB1351" s="4">
        <f>(R1351-S1351)/R1351*100</f>
        <v>57.142857142857139</v>
      </c>
      <c r="AC1351" s="12"/>
    </row>
    <row r="1352" spans="1:29" x14ac:dyDescent="0.35">
      <c r="A1352" s="3" t="s">
        <v>101</v>
      </c>
      <c r="B1352" s="3" t="s">
        <v>99</v>
      </c>
      <c r="C1352" s="3">
        <v>2024</v>
      </c>
      <c r="D1352" s="3">
        <v>12</v>
      </c>
      <c r="E1352" s="3">
        <v>27</v>
      </c>
      <c r="F1352" s="10"/>
      <c r="G1352" s="9"/>
      <c r="H1352" s="4">
        <v>340</v>
      </c>
      <c r="I1352" s="4">
        <v>18</v>
      </c>
      <c r="J1352" s="4">
        <v>743</v>
      </c>
      <c r="K1352" s="4">
        <v>27</v>
      </c>
      <c r="L1352" s="4">
        <v>255</v>
      </c>
      <c r="M1352" s="4">
        <v>21</v>
      </c>
      <c r="N1352" s="4">
        <v>91</v>
      </c>
      <c r="O1352" s="4">
        <v>7</v>
      </c>
      <c r="P1352" s="4">
        <v>298</v>
      </c>
      <c r="Q1352" s="4">
        <v>290</v>
      </c>
      <c r="R1352" s="4">
        <v>8</v>
      </c>
      <c r="S1352" s="4">
        <v>4</v>
      </c>
      <c r="T1352" s="4">
        <v>7.55</v>
      </c>
      <c r="U1352" s="4">
        <v>7.7</v>
      </c>
      <c r="V1352" s="4">
        <v>1.9</v>
      </c>
      <c r="W1352" s="4">
        <v>7.95</v>
      </c>
      <c r="X1352" s="4">
        <f>(H1352-I1352)/H1352*100</f>
        <v>94.705882352941174</v>
      </c>
      <c r="Y1352" s="4">
        <f>(J1352-K1352)/J1352*100</f>
        <v>96.366083445491242</v>
      </c>
      <c r="Z1352" s="4">
        <f>(L1352-M1352)/L1352*100</f>
        <v>91.764705882352942</v>
      </c>
      <c r="AA1352" s="4">
        <f>(N1352-O1352)/N1352*100</f>
        <v>92.307692307692307</v>
      </c>
      <c r="AB1352" s="4">
        <f>(R1352-S1352)/R1352*100</f>
        <v>50</v>
      </c>
      <c r="AC1352" s="12"/>
    </row>
    <row r="1353" spans="1:29" x14ac:dyDescent="0.35">
      <c r="A1353" s="3" t="s">
        <v>83</v>
      </c>
      <c r="B1353" s="3" t="s">
        <v>76</v>
      </c>
      <c r="C1353" s="3">
        <v>2024</v>
      </c>
      <c r="D1353" s="3">
        <v>1</v>
      </c>
      <c r="E1353" s="3">
        <v>2</v>
      </c>
      <c r="F1353" s="4">
        <v>5180</v>
      </c>
      <c r="G1353" s="4">
        <v>157</v>
      </c>
      <c r="H1353" s="4">
        <v>400</v>
      </c>
      <c r="I1353" s="4">
        <v>20</v>
      </c>
      <c r="J1353" s="4">
        <v>561</v>
      </c>
      <c r="K1353" s="4">
        <v>59.7</v>
      </c>
      <c r="L1353" s="4">
        <v>263</v>
      </c>
      <c r="M1353" s="4">
        <v>28</v>
      </c>
      <c r="N1353" s="10"/>
      <c r="O1353" s="10"/>
      <c r="P1353" s="10"/>
      <c r="Q1353" s="10"/>
      <c r="R1353" s="10"/>
      <c r="S1353" s="10"/>
      <c r="T1353" s="4">
        <v>8.2100000000000009</v>
      </c>
      <c r="U1353" s="4">
        <v>7.52</v>
      </c>
      <c r="V1353" s="4">
        <v>2.95</v>
      </c>
      <c r="W1353" s="4">
        <v>2.73</v>
      </c>
      <c r="X1353" s="4">
        <f>(H1353-I1353)/H1353*100</f>
        <v>95</v>
      </c>
      <c r="Y1353" s="4">
        <f>(J1353-K1353)/J1353*100</f>
        <v>89.358288770053477</v>
      </c>
      <c r="Z1353" s="4">
        <f>(L1353-M1353)/L1353*100</f>
        <v>89.353612167300383</v>
      </c>
      <c r="AA1353" s="4"/>
      <c r="AB1353" s="10"/>
      <c r="AC1353" s="12"/>
    </row>
    <row r="1354" spans="1:29" x14ac:dyDescent="0.35">
      <c r="A1354" s="3" t="s">
        <v>83</v>
      </c>
      <c r="B1354" s="3" t="s">
        <v>76</v>
      </c>
      <c r="C1354" s="3">
        <v>2024</v>
      </c>
      <c r="D1354" s="3">
        <v>1</v>
      </c>
      <c r="E1354" s="3">
        <v>9</v>
      </c>
      <c r="F1354" s="10"/>
      <c r="G1354" s="10"/>
      <c r="H1354" s="4">
        <v>400</v>
      </c>
      <c r="I1354" s="4">
        <v>25</v>
      </c>
      <c r="J1354" s="4">
        <v>564</v>
      </c>
      <c r="K1354" s="4">
        <v>60.4</v>
      </c>
      <c r="L1354" s="4">
        <v>446</v>
      </c>
      <c r="M1354" s="4">
        <v>43</v>
      </c>
      <c r="N1354" s="4"/>
      <c r="O1354" s="4"/>
      <c r="P1354" s="4">
        <v>155</v>
      </c>
      <c r="Q1354" s="4">
        <v>148</v>
      </c>
      <c r="R1354" s="4"/>
      <c r="S1354" s="4"/>
      <c r="T1354" s="4">
        <v>8.65</v>
      </c>
      <c r="U1354" s="4">
        <v>7.34</v>
      </c>
      <c r="V1354" s="4">
        <v>2.52</v>
      </c>
      <c r="W1354" s="4">
        <v>1.895</v>
      </c>
      <c r="X1354" s="4">
        <f>(H1354-I1354)/H1354*100</f>
        <v>93.75</v>
      </c>
      <c r="Y1354" s="4">
        <f>(J1354-K1354)/J1354*100</f>
        <v>89.290780141843967</v>
      </c>
      <c r="Z1354" s="4">
        <f>(L1354-M1354)/L1354*100</f>
        <v>90.358744394618839</v>
      </c>
      <c r="AA1354" s="4"/>
      <c r="AB1354" s="4"/>
      <c r="AC1354" s="12"/>
    </row>
    <row r="1355" spans="1:29" x14ac:dyDescent="0.35">
      <c r="A1355" s="3" t="s">
        <v>83</v>
      </c>
      <c r="B1355" s="3" t="s">
        <v>76</v>
      </c>
      <c r="C1355" s="3">
        <v>2024</v>
      </c>
      <c r="D1355" s="3">
        <v>1</v>
      </c>
      <c r="E1355" s="3">
        <v>16</v>
      </c>
      <c r="F1355" s="10"/>
      <c r="G1355" s="10"/>
      <c r="H1355" s="4">
        <v>420</v>
      </c>
      <c r="I1355" s="4">
        <v>20</v>
      </c>
      <c r="J1355" s="4">
        <v>642</v>
      </c>
      <c r="K1355" s="4">
        <v>63.8</v>
      </c>
      <c r="L1355" s="4">
        <v>261</v>
      </c>
      <c r="M1355" s="4">
        <v>15</v>
      </c>
      <c r="N1355" s="10"/>
      <c r="O1355" s="10"/>
      <c r="P1355" s="10"/>
      <c r="Q1355" s="10"/>
      <c r="R1355" s="10"/>
      <c r="S1355" s="10"/>
      <c r="T1355" s="4">
        <v>8.5299999999999994</v>
      </c>
      <c r="U1355" s="4">
        <v>7.4</v>
      </c>
      <c r="V1355" s="4">
        <v>2.68</v>
      </c>
      <c r="W1355" s="4">
        <v>2.13</v>
      </c>
      <c r="X1355" s="4">
        <f>(H1355-I1355)/H1355*100</f>
        <v>95.238095238095227</v>
      </c>
      <c r="Y1355" s="4">
        <f>(J1355-K1355)/J1355*100</f>
        <v>90.062305295950168</v>
      </c>
      <c r="Z1355" s="4">
        <f>(L1355-M1355)/L1355*100</f>
        <v>94.252873563218387</v>
      </c>
      <c r="AA1355" s="4"/>
      <c r="AB1355" s="10"/>
      <c r="AC1355" s="12"/>
    </row>
    <row r="1356" spans="1:29" x14ac:dyDescent="0.35">
      <c r="A1356" s="3" t="s">
        <v>83</v>
      </c>
      <c r="B1356" s="3" t="s">
        <v>76</v>
      </c>
      <c r="C1356" s="3">
        <v>2024</v>
      </c>
      <c r="D1356" s="3">
        <v>1</v>
      </c>
      <c r="E1356" s="3">
        <v>30</v>
      </c>
      <c r="F1356" s="10"/>
      <c r="G1356" s="10"/>
      <c r="H1356" s="4">
        <v>500</v>
      </c>
      <c r="I1356" s="4">
        <v>30</v>
      </c>
      <c r="J1356" s="4">
        <v>768</v>
      </c>
      <c r="K1356" s="4">
        <v>77.7</v>
      </c>
      <c r="L1356" s="4">
        <v>309</v>
      </c>
      <c r="M1356" s="4">
        <v>33</v>
      </c>
      <c r="N1356" s="10"/>
      <c r="O1356" s="10"/>
      <c r="P1356" s="10"/>
      <c r="Q1356" s="10"/>
      <c r="R1356" s="10"/>
      <c r="S1356" s="10"/>
      <c r="T1356" s="4">
        <v>8.68</v>
      </c>
      <c r="U1356" s="4">
        <v>7.42</v>
      </c>
      <c r="V1356" s="4">
        <v>3.21</v>
      </c>
      <c r="W1356" s="4">
        <v>2.59</v>
      </c>
      <c r="X1356" s="4">
        <f>(H1356-I1356)/H1356*100</f>
        <v>94</v>
      </c>
      <c r="Y1356" s="4">
        <f>(J1356-K1356)/J1356*100</f>
        <v>89.8828125</v>
      </c>
      <c r="Z1356" s="4">
        <f>(L1356-M1356)/L1356*100</f>
        <v>89.320388349514573</v>
      </c>
      <c r="AA1356" s="4"/>
      <c r="AB1356" s="10"/>
      <c r="AC1356" s="12"/>
    </row>
    <row r="1357" spans="1:29" x14ac:dyDescent="0.35">
      <c r="A1357" s="3" t="s">
        <v>83</v>
      </c>
      <c r="B1357" s="3" t="s">
        <v>76</v>
      </c>
      <c r="C1357" s="3">
        <v>2024</v>
      </c>
      <c r="D1357" s="3">
        <v>2</v>
      </c>
      <c r="E1357" s="3">
        <v>6</v>
      </c>
      <c r="F1357" s="4">
        <v>4649</v>
      </c>
      <c r="G1357" s="4">
        <v>160</v>
      </c>
      <c r="H1357" s="4">
        <v>330</v>
      </c>
      <c r="I1357" s="4">
        <v>40</v>
      </c>
      <c r="J1357" s="4">
        <v>757</v>
      </c>
      <c r="K1357" s="4">
        <v>104.9</v>
      </c>
      <c r="L1357" s="4">
        <v>467</v>
      </c>
      <c r="M1357" s="4">
        <v>45</v>
      </c>
      <c r="N1357" s="10"/>
      <c r="O1357" s="10"/>
      <c r="P1357" s="10"/>
      <c r="Q1357" s="10"/>
      <c r="R1357" s="10"/>
      <c r="S1357" s="10"/>
      <c r="T1357" s="4">
        <v>8.61</v>
      </c>
      <c r="U1357" s="4">
        <v>7.43</v>
      </c>
      <c r="V1357" s="4">
        <v>3.09</v>
      </c>
      <c r="W1357" s="4">
        <v>2.93</v>
      </c>
      <c r="X1357" s="4">
        <f>(H1357-I1357)/H1357*100</f>
        <v>87.878787878787875</v>
      </c>
      <c r="Y1357" s="4">
        <f>(J1357-K1357)/J1357*100</f>
        <v>86.142668428005294</v>
      </c>
      <c r="Z1357" s="4">
        <f>(L1357-M1357)/L1357*100</f>
        <v>90.364025695931488</v>
      </c>
      <c r="AA1357" s="4"/>
      <c r="AB1357" s="10"/>
      <c r="AC1357" s="12"/>
    </row>
    <row r="1358" spans="1:29" x14ac:dyDescent="0.35">
      <c r="A1358" s="3" t="s">
        <v>83</v>
      </c>
      <c r="B1358" s="3" t="s">
        <v>76</v>
      </c>
      <c r="C1358" s="3">
        <v>2024</v>
      </c>
      <c r="D1358" s="3">
        <v>2</v>
      </c>
      <c r="E1358" s="3">
        <v>13</v>
      </c>
      <c r="F1358" s="10"/>
      <c r="G1358" s="10"/>
      <c r="H1358" s="4">
        <v>150</v>
      </c>
      <c r="I1358" s="4">
        <v>30</v>
      </c>
      <c r="J1358" s="4">
        <v>772</v>
      </c>
      <c r="K1358" s="4">
        <v>81.599999999999994</v>
      </c>
      <c r="L1358" s="4">
        <v>486</v>
      </c>
      <c r="M1358" s="4">
        <v>45</v>
      </c>
      <c r="N1358" s="4"/>
      <c r="O1358" s="4"/>
      <c r="P1358" s="4">
        <v>148</v>
      </c>
      <c r="Q1358" s="4">
        <v>201</v>
      </c>
      <c r="R1358" s="4"/>
      <c r="S1358" s="4"/>
      <c r="T1358" s="4">
        <v>8.5399999999999991</v>
      </c>
      <c r="U1358" s="4">
        <v>7.41</v>
      </c>
      <c r="V1358" s="4">
        <v>3.37</v>
      </c>
      <c r="W1358" s="4">
        <v>2.69</v>
      </c>
      <c r="X1358" s="4">
        <f>(H1358-I1358)/H1358*100</f>
        <v>80</v>
      </c>
      <c r="Y1358" s="4">
        <f>(J1358-K1358)/J1358*100</f>
        <v>89.430051813471493</v>
      </c>
      <c r="Z1358" s="4">
        <f>(L1358-M1358)/L1358*100</f>
        <v>90.740740740740748</v>
      </c>
      <c r="AA1358" s="4"/>
      <c r="AB1358" s="4"/>
      <c r="AC1358" s="12"/>
    </row>
    <row r="1359" spans="1:29" x14ac:dyDescent="0.35">
      <c r="A1359" s="3" t="s">
        <v>83</v>
      </c>
      <c r="B1359" s="3" t="s">
        <v>76</v>
      </c>
      <c r="C1359" s="3">
        <v>2024</v>
      </c>
      <c r="D1359" s="3">
        <v>2</v>
      </c>
      <c r="E1359" s="3">
        <v>20</v>
      </c>
      <c r="F1359" s="10"/>
      <c r="G1359" s="10"/>
      <c r="H1359" s="4">
        <v>460</v>
      </c>
      <c r="I1359" s="4">
        <v>45</v>
      </c>
      <c r="J1359" s="4">
        <v>832</v>
      </c>
      <c r="K1359" s="4">
        <v>133.6</v>
      </c>
      <c r="L1359" s="4">
        <v>381</v>
      </c>
      <c r="M1359" s="4">
        <v>73</v>
      </c>
      <c r="N1359" s="10"/>
      <c r="O1359" s="10"/>
      <c r="P1359" s="10"/>
      <c r="Q1359" s="10"/>
      <c r="R1359" s="10"/>
      <c r="S1359" s="10"/>
      <c r="T1359" s="4">
        <v>8.7100000000000009</v>
      </c>
      <c r="U1359" s="4">
        <v>7.43</v>
      </c>
      <c r="V1359" s="4">
        <v>3.15</v>
      </c>
      <c r="W1359" s="4">
        <v>2.57</v>
      </c>
      <c r="X1359" s="4">
        <f>(H1359-I1359)/H1359*100</f>
        <v>90.217391304347828</v>
      </c>
      <c r="Y1359" s="4">
        <f>(J1359-K1359)/J1359*100</f>
        <v>83.942307692307693</v>
      </c>
      <c r="Z1359" s="4">
        <f>(L1359-M1359)/L1359*100</f>
        <v>80.839895013123368</v>
      </c>
      <c r="AA1359" s="4"/>
      <c r="AB1359" s="10"/>
      <c r="AC1359" s="12"/>
    </row>
    <row r="1360" spans="1:29" x14ac:dyDescent="0.35">
      <c r="A1360" s="3" t="s">
        <v>83</v>
      </c>
      <c r="B1360" s="3" t="s">
        <v>76</v>
      </c>
      <c r="C1360" s="3">
        <v>2024</v>
      </c>
      <c r="D1360" s="3">
        <v>3</v>
      </c>
      <c r="E1360" s="3">
        <v>5</v>
      </c>
      <c r="F1360" s="4">
        <v>5329</v>
      </c>
      <c r="G1360" s="4">
        <v>161</v>
      </c>
      <c r="H1360" s="4">
        <v>300</v>
      </c>
      <c r="I1360" s="4">
        <v>25</v>
      </c>
      <c r="J1360" s="4">
        <v>379</v>
      </c>
      <c r="K1360" s="4">
        <v>74.400000000000006</v>
      </c>
      <c r="L1360" s="4">
        <v>281</v>
      </c>
      <c r="M1360" s="4">
        <v>43</v>
      </c>
      <c r="N1360" s="10"/>
      <c r="O1360" s="10"/>
      <c r="P1360" s="10"/>
      <c r="Q1360" s="10"/>
      <c r="R1360" s="10"/>
      <c r="S1360" s="10"/>
      <c r="T1360" s="4">
        <v>8.7100000000000009</v>
      </c>
      <c r="U1360" s="4">
        <v>7.38</v>
      </c>
      <c r="V1360" s="4">
        <v>3.56</v>
      </c>
      <c r="W1360" s="4">
        <v>2.17</v>
      </c>
      <c r="X1360" s="4">
        <f>(H1360-I1360)/H1360*100</f>
        <v>91.666666666666657</v>
      </c>
      <c r="Y1360" s="4">
        <f>(J1360-K1360)/J1360*100</f>
        <v>80.369393139841691</v>
      </c>
      <c r="Z1360" s="4">
        <f>(L1360-M1360)/L1360*100</f>
        <v>84.69750889679716</v>
      </c>
      <c r="AA1360" s="4"/>
      <c r="AB1360" s="10"/>
      <c r="AC1360" s="12"/>
    </row>
    <row r="1361" spans="1:29" x14ac:dyDescent="0.35">
      <c r="A1361" s="3" t="s">
        <v>83</v>
      </c>
      <c r="B1361" s="3" t="s">
        <v>76</v>
      </c>
      <c r="C1361" s="3">
        <v>2024</v>
      </c>
      <c r="D1361" s="3">
        <v>3</v>
      </c>
      <c r="E1361" s="3">
        <v>12</v>
      </c>
      <c r="F1361" s="10"/>
      <c r="G1361" s="10"/>
      <c r="H1361" s="4">
        <v>440</v>
      </c>
      <c r="I1361" s="4">
        <v>25</v>
      </c>
      <c r="J1361" s="4">
        <v>659</v>
      </c>
      <c r="K1361" s="4">
        <v>60.4</v>
      </c>
      <c r="L1361" s="4">
        <v>396</v>
      </c>
      <c r="M1361" s="4">
        <v>39</v>
      </c>
      <c r="N1361" s="4"/>
      <c r="O1361" s="4"/>
      <c r="P1361" s="4">
        <v>150</v>
      </c>
      <c r="Q1361" s="4">
        <v>153</v>
      </c>
      <c r="R1361" s="4"/>
      <c r="S1361" s="4"/>
      <c r="T1361" s="4">
        <v>8.7799999999999994</v>
      </c>
      <c r="U1361" s="4">
        <v>7.36</v>
      </c>
      <c r="V1361" s="4">
        <v>3.17</v>
      </c>
      <c r="W1361" s="4">
        <v>2.19</v>
      </c>
      <c r="X1361" s="4">
        <f>(H1361-I1361)/H1361*100</f>
        <v>94.318181818181827</v>
      </c>
      <c r="Y1361" s="4">
        <f>(J1361-K1361)/J1361*100</f>
        <v>90.834597875569045</v>
      </c>
      <c r="Z1361" s="4">
        <f>(L1361-M1361)/L1361*100</f>
        <v>90.151515151515156</v>
      </c>
      <c r="AA1361" s="4"/>
      <c r="AB1361" s="4"/>
      <c r="AC1361" s="12"/>
    </row>
    <row r="1362" spans="1:29" x14ac:dyDescent="0.35">
      <c r="A1362" s="3" t="s">
        <v>83</v>
      </c>
      <c r="B1362" s="3" t="s">
        <v>76</v>
      </c>
      <c r="C1362" s="3">
        <v>2024</v>
      </c>
      <c r="D1362" s="3">
        <v>3</v>
      </c>
      <c r="E1362" s="3">
        <v>19</v>
      </c>
      <c r="F1362" s="10"/>
      <c r="G1362" s="10"/>
      <c r="H1362" s="4">
        <v>500</v>
      </c>
      <c r="I1362" s="4">
        <v>30</v>
      </c>
      <c r="J1362" s="4">
        <v>845</v>
      </c>
      <c r="K1362" s="4">
        <v>81.8</v>
      </c>
      <c r="L1362" s="4">
        <v>396</v>
      </c>
      <c r="M1362" s="4">
        <v>34</v>
      </c>
      <c r="N1362" s="10"/>
      <c r="O1362" s="10"/>
      <c r="P1362" s="10"/>
      <c r="Q1362" s="10"/>
      <c r="R1362" s="10"/>
      <c r="S1362" s="10"/>
      <c r="T1362" s="4">
        <v>8.57</v>
      </c>
      <c r="U1362" s="4">
        <v>7.51</v>
      </c>
      <c r="V1362" s="4">
        <v>3.11</v>
      </c>
      <c r="W1362" s="4">
        <v>2.78</v>
      </c>
      <c r="X1362" s="4">
        <f>(H1362-I1362)/H1362*100</f>
        <v>94</v>
      </c>
      <c r="Y1362" s="4">
        <f>(J1362-K1362)/J1362*100</f>
        <v>90.319526627218934</v>
      </c>
      <c r="Z1362" s="4">
        <f>(L1362-M1362)/L1362*100</f>
        <v>91.414141414141412</v>
      </c>
      <c r="AA1362" s="4"/>
      <c r="AB1362" s="10"/>
      <c r="AC1362" s="12"/>
    </row>
    <row r="1363" spans="1:29" x14ac:dyDescent="0.35">
      <c r="A1363" s="3" t="s">
        <v>83</v>
      </c>
      <c r="B1363" s="3" t="s">
        <v>76</v>
      </c>
      <c r="C1363" s="3">
        <v>2024</v>
      </c>
      <c r="D1363" s="3">
        <v>4</v>
      </c>
      <c r="E1363" s="3">
        <v>2</v>
      </c>
      <c r="F1363" s="4">
        <v>4071</v>
      </c>
      <c r="G1363" s="4">
        <v>151</v>
      </c>
      <c r="H1363" s="4">
        <v>460</v>
      </c>
      <c r="I1363" s="4">
        <v>35</v>
      </c>
      <c r="J1363" s="4">
        <v>823</v>
      </c>
      <c r="K1363" s="4">
        <v>108.8</v>
      </c>
      <c r="L1363" s="4">
        <v>278</v>
      </c>
      <c r="M1363" s="4">
        <v>130</v>
      </c>
      <c r="N1363" s="10"/>
      <c r="O1363" s="10"/>
      <c r="P1363" s="10"/>
      <c r="Q1363" s="10"/>
      <c r="R1363" s="10"/>
      <c r="S1363" s="10"/>
      <c r="T1363" s="4">
        <v>8.43</v>
      </c>
      <c r="U1363" s="4">
        <v>7.37</v>
      </c>
      <c r="V1363" s="4">
        <v>3.06</v>
      </c>
      <c r="W1363" s="4">
        <v>2.14</v>
      </c>
      <c r="X1363" s="4">
        <f>(H1363-I1363)/H1363*100</f>
        <v>92.391304347826093</v>
      </c>
      <c r="Y1363" s="4">
        <f>(J1363-K1363)/J1363*100</f>
        <v>86.780072904009728</v>
      </c>
      <c r="Z1363" s="4">
        <f>(L1363-M1363)/L1363*100</f>
        <v>53.237410071942449</v>
      </c>
      <c r="AA1363" s="4"/>
      <c r="AB1363" s="10"/>
      <c r="AC1363" s="12"/>
    </row>
    <row r="1364" spans="1:29" x14ac:dyDescent="0.35">
      <c r="A1364" s="3" t="s">
        <v>83</v>
      </c>
      <c r="B1364" s="3" t="s">
        <v>76</v>
      </c>
      <c r="C1364" s="3">
        <v>2024</v>
      </c>
      <c r="D1364" s="3">
        <v>4</v>
      </c>
      <c r="E1364" s="3">
        <v>9</v>
      </c>
      <c r="F1364" s="10"/>
      <c r="G1364" s="10"/>
      <c r="H1364" s="4">
        <v>500</v>
      </c>
      <c r="I1364" s="4">
        <v>25</v>
      </c>
      <c r="J1364" s="4">
        <v>975</v>
      </c>
      <c r="K1364" s="4">
        <v>74</v>
      </c>
      <c r="L1364" s="4">
        <v>519</v>
      </c>
      <c r="M1364" s="4">
        <v>48</v>
      </c>
      <c r="N1364" s="4"/>
      <c r="O1364" s="4"/>
      <c r="P1364" s="4">
        <v>316</v>
      </c>
      <c r="Q1364" s="4">
        <v>246</v>
      </c>
      <c r="R1364" s="4"/>
      <c r="S1364" s="4"/>
      <c r="T1364" s="4">
        <v>8.27</v>
      </c>
      <c r="U1364" s="4">
        <v>7.33</v>
      </c>
      <c r="V1364" s="4">
        <v>3.1</v>
      </c>
      <c r="W1364" s="4">
        <v>2.69</v>
      </c>
      <c r="X1364" s="4">
        <f>(H1364-I1364)/H1364*100</f>
        <v>95</v>
      </c>
      <c r="Y1364" s="4">
        <f>(J1364-K1364)/J1364*100</f>
        <v>92.410256410256409</v>
      </c>
      <c r="Z1364" s="4">
        <f>(L1364-M1364)/L1364*100</f>
        <v>90.751445086705203</v>
      </c>
      <c r="AA1364" s="4"/>
      <c r="AB1364" s="4"/>
      <c r="AC1364" s="12"/>
    </row>
    <row r="1365" spans="1:29" x14ac:dyDescent="0.35">
      <c r="A1365" s="3" t="s">
        <v>83</v>
      </c>
      <c r="B1365" s="3" t="s">
        <v>76</v>
      </c>
      <c r="C1365" s="3">
        <v>2024</v>
      </c>
      <c r="D1365" s="3">
        <v>4</v>
      </c>
      <c r="E1365" s="3">
        <v>16</v>
      </c>
      <c r="F1365" s="10"/>
      <c r="G1365" s="10"/>
      <c r="H1365" s="4">
        <v>480</v>
      </c>
      <c r="I1365" s="4">
        <v>25</v>
      </c>
      <c r="J1365" s="4">
        <v>828</v>
      </c>
      <c r="K1365" s="4">
        <v>68.7</v>
      </c>
      <c r="L1365" s="4">
        <v>396</v>
      </c>
      <c r="M1365" s="4">
        <v>18</v>
      </c>
      <c r="N1365" s="10"/>
      <c r="O1365" s="10"/>
      <c r="P1365" s="10"/>
      <c r="Q1365" s="10"/>
      <c r="R1365" s="10"/>
      <c r="S1365" s="10"/>
      <c r="T1365" s="4">
        <v>8.4700000000000006</v>
      </c>
      <c r="U1365" s="4">
        <v>7.59</v>
      </c>
      <c r="V1365" s="4">
        <v>3.02</v>
      </c>
      <c r="W1365" s="4">
        <v>2.5299999999999998</v>
      </c>
      <c r="X1365" s="4">
        <f>(H1365-I1365)/H1365*100</f>
        <v>94.791666666666657</v>
      </c>
      <c r="Y1365" s="4">
        <f>(J1365-K1365)/J1365*100</f>
        <v>91.702898550724626</v>
      </c>
      <c r="Z1365" s="4">
        <f>(L1365-M1365)/L1365*100</f>
        <v>95.454545454545453</v>
      </c>
      <c r="AA1365" s="4"/>
      <c r="AB1365" s="10"/>
      <c r="AC1365" s="12"/>
    </row>
    <row r="1366" spans="1:29" x14ac:dyDescent="0.35">
      <c r="A1366" s="3" t="s">
        <v>83</v>
      </c>
      <c r="B1366" s="3" t="s">
        <v>76</v>
      </c>
      <c r="C1366" s="3">
        <v>2024</v>
      </c>
      <c r="D1366" s="3">
        <v>4</v>
      </c>
      <c r="E1366" s="3">
        <v>23</v>
      </c>
      <c r="F1366" s="10"/>
      <c r="G1366" s="10"/>
      <c r="H1366" s="4">
        <v>470</v>
      </c>
      <c r="I1366" s="4">
        <v>20</v>
      </c>
      <c r="J1366" s="4">
        <v>678</v>
      </c>
      <c r="K1366" s="4">
        <v>88.2</v>
      </c>
      <c r="L1366" s="4">
        <v>391</v>
      </c>
      <c r="M1366" s="4">
        <v>38</v>
      </c>
      <c r="N1366" s="10"/>
      <c r="O1366" s="10"/>
      <c r="P1366" s="10"/>
      <c r="Q1366" s="10"/>
      <c r="R1366" s="10"/>
      <c r="S1366" s="10"/>
      <c r="T1366" s="4">
        <v>8.6300000000000008</v>
      </c>
      <c r="U1366" s="4">
        <v>7.5</v>
      </c>
      <c r="V1366" s="4">
        <v>3.27</v>
      </c>
      <c r="W1366" s="4">
        <v>2.2799999999999998</v>
      </c>
      <c r="X1366" s="4">
        <f>(H1366-I1366)/H1366*100</f>
        <v>95.744680851063833</v>
      </c>
      <c r="Y1366" s="4">
        <f>(J1366-K1366)/J1366*100</f>
        <v>86.991150442477874</v>
      </c>
      <c r="Z1366" s="4">
        <f>(L1366-M1366)/L1366*100</f>
        <v>90.28132992327366</v>
      </c>
      <c r="AA1366" s="4"/>
      <c r="AB1366" s="10"/>
      <c r="AC1366" s="12"/>
    </row>
    <row r="1367" spans="1:29" x14ac:dyDescent="0.35">
      <c r="A1367" s="3" t="s">
        <v>83</v>
      </c>
      <c r="B1367" s="3" t="s">
        <v>76</v>
      </c>
      <c r="C1367" s="3">
        <v>2024</v>
      </c>
      <c r="D1367" s="3">
        <v>5</v>
      </c>
      <c r="E1367" s="3">
        <v>7</v>
      </c>
      <c r="F1367" s="4">
        <v>4139</v>
      </c>
      <c r="G1367" s="4">
        <v>129</v>
      </c>
      <c r="H1367" s="4">
        <v>400</v>
      </c>
      <c r="I1367" s="4">
        <v>35</v>
      </c>
      <c r="J1367" s="4">
        <v>619</v>
      </c>
      <c r="K1367" s="4">
        <v>100</v>
      </c>
      <c r="L1367" s="4">
        <v>287</v>
      </c>
      <c r="M1367" s="4">
        <v>47</v>
      </c>
      <c r="N1367" s="10"/>
      <c r="O1367" s="10"/>
      <c r="P1367" s="10"/>
      <c r="Q1367" s="10"/>
      <c r="R1367" s="10"/>
      <c r="S1367" s="10"/>
      <c r="T1367" s="4">
        <v>8.77</v>
      </c>
      <c r="U1367" s="4">
        <v>7.51</v>
      </c>
      <c r="V1367" s="4">
        <v>2.61</v>
      </c>
      <c r="W1367" s="4">
        <v>2.56</v>
      </c>
      <c r="X1367" s="4">
        <f>(H1367-I1367)/H1367*100</f>
        <v>91.25</v>
      </c>
      <c r="Y1367" s="4">
        <f>(J1367-K1367)/J1367*100</f>
        <v>83.844911147011317</v>
      </c>
      <c r="Z1367" s="4">
        <f>(L1367-M1367)/L1367*100</f>
        <v>83.623693379790936</v>
      </c>
      <c r="AA1367" s="4"/>
      <c r="AB1367" s="10"/>
      <c r="AC1367" s="12"/>
    </row>
    <row r="1368" spans="1:29" x14ac:dyDescent="0.35">
      <c r="A1368" s="3" t="s">
        <v>83</v>
      </c>
      <c r="B1368" s="3" t="s">
        <v>76</v>
      </c>
      <c r="C1368" s="3">
        <v>2024</v>
      </c>
      <c r="D1368" s="3">
        <v>5</v>
      </c>
      <c r="E1368" s="3">
        <v>14</v>
      </c>
      <c r="F1368" s="10"/>
      <c r="G1368" s="10"/>
      <c r="H1368" s="4">
        <v>60</v>
      </c>
      <c r="I1368" s="4">
        <v>20</v>
      </c>
      <c r="J1368" s="4">
        <v>940</v>
      </c>
      <c r="K1368" s="4">
        <v>72.2</v>
      </c>
      <c r="L1368" s="4">
        <v>429</v>
      </c>
      <c r="M1368" s="4">
        <v>38</v>
      </c>
      <c r="N1368" s="4"/>
      <c r="O1368" s="4"/>
      <c r="P1368" s="4">
        <v>167</v>
      </c>
      <c r="Q1368" s="4">
        <v>201</v>
      </c>
      <c r="R1368" s="4"/>
      <c r="S1368" s="4"/>
      <c r="T1368" s="4">
        <v>8.24</v>
      </c>
      <c r="U1368" s="4">
        <v>7.48</v>
      </c>
      <c r="V1368" s="4">
        <v>3.13</v>
      </c>
      <c r="W1368" s="4">
        <v>2.62</v>
      </c>
      <c r="X1368" s="4">
        <f>(H1368-I1368)/H1368*100</f>
        <v>66.666666666666657</v>
      </c>
      <c r="Y1368" s="4">
        <f>(J1368-K1368)/J1368*100</f>
        <v>92.319148936170208</v>
      </c>
      <c r="Z1368" s="4">
        <f>(L1368-M1368)/L1368*100</f>
        <v>91.142191142191137</v>
      </c>
      <c r="AA1368" s="4"/>
      <c r="AB1368" s="4"/>
      <c r="AC1368" s="12"/>
    </row>
    <row r="1369" spans="1:29" x14ac:dyDescent="0.35">
      <c r="A1369" s="3" t="s">
        <v>83</v>
      </c>
      <c r="B1369" s="3" t="s">
        <v>76</v>
      </c>
      <c r="C1369" s="3">
        <v>2024</v>
      </c>
      <c r="D1369" s="3">
        <v>5</v>
      </c>
      <c r="E1369" s="3">
        <v>21</v>
      </c>
      <c r="F1369" s="10"/>
      <c r="G1369" s="10"/>
      <c r="H1369" s="4">
        <v>520</v>
      </c>
      <c r="I1369" s="4">
        <v>25</v>
      </c>
      <c r="J1369" s="4">
        <v>965</v>
      </c>
      <c r="K1369" s="4">
        <v>66.400000000000006</v>
      </c>
      <c r="L1369" s="4">
        <v>299</v>
      </c>
      <c r="M1369" s="4">
        <v>32</v>
      </c>
      <c r="N1369" s="10"/>
      <c r="O1369" s="10"/>
      <c r="P1369" s="10"/>
      <c r="Q1369" s="10"/>
      <c r="R1369" s="10"/>
      <c r="S1369" s="10"/>
      <c r="T1369" s="4">
        <v>8.09</v>
      </c>
      <c r="U1369" s="4">
        <v>7.46</v>
      </c>
      <c r="V1369" s="4">
        <v>2.54</v>
      </c>
      <c r="W1369" s="4">
        <v>2.71</v>
      </c>
      <c r="X1369" s="4">
        <f>(H1369-I1369)/H1369*100</f>
        <v>95.192307692307693</v>
      </c>
      <c r="Y1369" s="4">
        <f>(J1369-K1369)/J1369*100</f>
        <v>93.119170984455963</v>
      </c>
      <c r="Z1369" s="4">
        <f>(L1369-M1369)/L1369*100</f>
        <v>89.297658862876247</v>
      </c>
      <c r="AA1369" s="4"/>
      <c r="AB1369" s="10"/>
      <c r="AC1369" s="12"/>
    </row>
    <row r="1370" spans="1:29" x14ac:dyDescent="0.35">
      <c r="A1370" s="3" t="s">
        <v>83</v>
      </c>
      <c r="B1370" s="3" t="s">
        <v>76</v>
      </c>
      <c r="C1370" s="3">
        <v>2024</v>
      </c>
      <c r="D1370" s="3">
        <v>5</v>
      </c>
      <c r="E1370" s="3">
        <v>28</v>
      </c>
      <c r="F1370" s="10"/>
      <c r="G1370" s="10"/>
      <c r="H1370" s="4">
        <v>460</v>
      </c>
      <c r="I1370" s="4">
        <v>25</v>
      </c>
      <c r="J1370" s="4">
        <v>836</v>
      </c>
      <c r="K1370" s="4">
        <v>74.099999999999994</v>
      </c>
      <c r="L1370" s="4">
        <v>427</v>
      </c>
      <c r="M1370" s="4">
        <v>40</v>
      </c>
      <c r="N1370" s="10"/>
      <c r="O1370" s="10"/>
      <c r="P1370" s="10"/>
      <c r="Q1370" s="10"/>
      <c r="R1370" s="10"/>
      <c r="S1370" s="10"/>
      <c r="T1370" s="4">
        <v>8.1300000000000008</v>
      </c>
      <c r="U1370" s="4">
        <v>7.45</v>
      </c>
      <c r="V1370" s="4">
        <v>3.14</v>
      </c>
      <c r="W1370" s="4">
        <v>2.33</v>
      </c>
      <c r="X1370" s="4">
        <f>(H1370-I1370)/H1370*100</f>
        <v>94.565217391304344</v>
      </c>
      <c r="Y1370" s="4">
        <f>(J1370-K1370)/J1370*100</f>
        <v>91.13636363636364</v>
      </c>
      <c r="Z1370" s="4">
        <f>(L1370-M1370)/L1370*100</f>
        <v>90.632318501170957</v>
      </c>
      <c r="AA1370" s="4"/>
      <c r="AB1370" s="10"/>
      <c r="AC1370" s="12"/>
    </row>
    <row r="1371" spans="1:29" x14ac:dyDescent="0.35">
      <c r="A1371" s="3" t="s">
        <v>83</v>
      </c>
      <c r="B1371" s="3" t="s">
        <v>76</v>
      </c>
      <c r="C1371" s="3">
        <v>2024</v>
      </c>
      <c r="D1371" s="3">
        <v>6</v>
      </c>
      <c r="E1371" s="3">
        <v>4</v>
      </c>
      <c r="F1371" s="4">
        <v>3531</v>
      </c>
      <c r="G1371" s="4">
        <v>126</v>
      </c>
      <c r="H1371" s="4">
        <v>250</v>
      </c>
      <c r="I1371" s="4">
        <v>30</v>
      </c>
      <c r="J1371" s="4">
        <v>881</v>
      </c>
      <c r="K1371" s="4">
        <v>72.7</v>
      </c>
      <c r="L1371" s="4">
        <v>396</v>
      </c>
      <c r="M1371" s="4">
        <v>36</v>
      </c>
      <c r="N1371" s="10"/>
      <c r="O1371" s="10"/>
      <c r="P1371" s="10"/>
      <c r="Q1371" s="10"/>
      <c r="R1371" s="10"/>
      <c r="S1371" s="10"/>
      <c r="T1371" s="4">
        <v>8.0500000000000007</v>
      </c>
      <c r="U1371" s="4">
        <v>7.41</v>
      </c>
      <c r="V1371" s="4">
        <v>2.89</v>
      </c>
      <c r="W1371" s="4">
        <v>2.4</v>
      </c>
      <c r="X1371" s="4">
        <f>(H1371-I1371)/H1371*100</f>
        <v>88</v>
      </c>
      <c r="Y1371" s="4">
        <f>(J1371-K1371)/J1371*100</f>
        <v>91.748013620885345</v>
      </c>
      <c r="Z1371" s="4">
        <f>(L1371-M1371)/L1371*100</f>
        <v>90.909090909090907</v>
      </c>
      <c r="AA1371" s="4"/>
      <c r="AB1371" s="10"/>
      <c r="AC1371" s="12"/>
    </row>
    <row r="1372" spans="1:29" x14ac:dyDescent="0.35">
      <c r="A1372" s="3" t="s">
        <v>83</v>
      </c>
      <c r="B1372" s="3" t="s">
        <v>76</v>
      </c>
      <c r="C1372" s="3">
        <v>2024</v>
      </c>
      <c r="D1372" s="3">
        <v>6</v>
      </c>
      <c r="E1372" s="3">
        <v>11</v>
      </c>
      <c r="F1372" s="10"/>
      <c r="G1372" s="10"/>
      <c r="H1372" s="4">
        <v>60</v>
      </c>
      <c r="I1372" s="4">
        <v>25</v>
      </c>
      <c r="J1372" s="4">
        <v>860</v>
      </c>
      <c r="K1372" s="4">
        <v>77.599999999999994</v>
      </c>
      <c r="L1372" s="4">
        <v>365</v>
      </c>
      <c r="M1372" s="4">
        <v>33</v>
      </c>
      <c r="N1372" s="4"/>
      <c r="O1372" s="4"/>
      <c r="P1372" s="4">
        <v>196</v>
      </c>
      <c r="Q1372" s="4">
        <v>206</v>
      </c>
      <c r="R1372" s="4"/>
      <c r="S1372" s="4"/>
      <c r="T1372" s="4">
        <v>7.85</v>
      </c>
      <c r="U1372" s="4">
        <v>7.31</v>
      </c>
      <c r="V1372" s="4">
        <v>4.34</v>
      </c>
      <c r="W1372" s="4">
        <v>3.19</v>
      </c>
      <c r="X1372" s="4">
        <f>(H1372-I1372)/H1372*100</f>
        <v>58.333333333333336</v>
      </c>
      <c r="Y1372" s="4">
        <f>(J1372-K1372)/J1372*100</f>
        <v>90.976744186046517</v>
      </c>
      <c r="Z1372" s="4">
        <f>(L1372-M1372)/L1372*100</f>
        <v>90.958904109589042</v>
      </c>
      <c r="AA1372" s="4"/>
      <c r="AB1372" s="4"/>
      <c r="AC1372" s="12"/>
    </row>
    <row r="1373" spans="1:29" x14ac:dyDescent="0.35">
      <c r="A1373" s="3" t="s">
        <v>83</v>
      </c>
      <c r="B1373" s="3" t="s">
        <v>76</v>
      </c>
      <c r="C1373" s="3">
        <v>2024</v>
      </c>
      <c r="D1373" s="3">
        <v>6</v>
      </c>
      <c r="E1373" s="3">
        <v>18</v>
      </c>
      <c r="F1373" s="10"/>
      <c r="G1373" s="10"/>
      <c r="H1373" s="4">
        <v>500</v>
      </c>
      <c r="I1373" s="4">
        <v>25</v>
      </c>
      <c r="J1373" s="4">
        <v>871</v>
      </c>
      <c r="K1373" s="4">
        <v>62.6</v>
      </c>
      <c r="L1373" s="4">
        <v>440</v>
      </c>
      <c r="M1373" s="4">
        <v>24</v>
      </c>
      <c r="N1373" s="10"/>
      <c r="O1373" s="10"/>
      <c r="P1373" s="10"/>
      <c r="Q1373" s="10"/>
      <c r="R1373" s="10"/>
      <c r="S1373" s="10"/>
      <c r="T1373" s="4">
        <v>7.99</v>
      </c>
      <c r="U1373" s="4">
        <v>7.38</v>
      </c>
      <c r="V1373" s="4">
        <v>3.8</v>
      </c>
      <c r="W1373" s="4">
        <v>3.06</v>
      </c>
      <c r="X1373" s="4">
        <f>(H1373-I1373)/H1373*100</f>
        <v>95</v>
      </c>
      <c r="Y1373" s="4">
        <f>(J1373-K1373)/J1373*100</f>
        <v>92.812858783008039</v>
      </c>
      <c r="Z1373" s="4">
        <f>(L1373-M1373)/L1373*100</f>
        <v>94.545454545454547</v>
      </c>
      <c r="AA1373" s="4"/>
      <c r="AB1373" s="10"/>
      <c r="AC1373" s="12"/>
    </row>
    <row r="1374" spans="1:29" x14ac:dyDescent="0.35">
      <c r="A1374" s="3" t="s">
        <v>83</v>
      </c>
      <c r="B1374" s="3" t="s">
        <v>76</v>
      </c>
      <c r="C1374" s="3">
        <v>2024</v>
      </c>
      <c r="D1374" s="3">
        <v>6</v>
      </c>
      <c r="E1374" s="3">
        <v>25</v>
      </c>
      <c r="F1374" s="10"/>
      <c r="G1374" s="10"/>
      <c r="H1374" s="4">
        <v>500</v>
      </c>
      <c r="I1374" s="4">
        <v>25</v>
      </c>
      <c r="J1374" s="4">
        <v>841</v>
      </c>
      <c r="K1374" s="4">
        <v>64.5</v>
      </c>
      <c r="L1374" s="4">
        <v>450</v>
      </c>
      <c r="M1374" s="4">
        <v>40</v>
      </c>
      <c r="N1374" s="10"/>
      <c r="O1374" s="10"/>
      <c r="P1374" s="10"/>
      <c r="Q1374" s="10"/>
      <c r="R1374" s="10"/>
      <c r="S1374" s="10"/>
      <c r="T1374" s="4">
        <v>7.74</v>
      </c>
      <c r="U1374" s="4">
        <v>7.27</v>
      </c>
      <c r="V1374" s="4">
        <v>3.97</v>
      </c>
      <c r="W1374" s="4">
        <v>3.91</v>
      </c>
      <c r="X1374" s="4">
        <f>(H1374-I1374)/H1374*100</f>
        <v>95</v>
      </c>
      <c r="Y1374" s="4">
        <f>(J1374-K1374)/J1374*100</f>
        <v>92.330558858501789</v>
      </c>
      <c r="Z1374" s="4">
        <f>(L1374-M1374)/L1374*100</f>
        <v>91.111111111111114</v>
      </c>
      <c r="AA1374" s="4"/>
      <c r="AB1374" s="10"/>
      <c r="AC1374" s="12"/>
    </row>
    <row r="1375" spans="1:29" x14ac:dyDescent="0.35">
      <c r="A1375" s="3" t="s">
        <v>83</v>
      </c>
      <c r="B1375" s="3" t="s">
        <v>76</v>
      </c>
      <c r="C1375" s="3">
        <v>2024</v>
      </c>
      <c r="D1375" s="3">
        <v>7</v>
      </c>
      <c r="E1375" s="3">
        <v>3</v>
      </c>
      <c r="F1375" s="4">
        <v>3649</v>
      </c>
      <c r="G1375" s="4">
        <v>118</v>
      </c>
      <c r="H1375" s="4">
        <v>330</v>
      </c>
      <c r="I1375" s="4">
        <v>15</v>
      </c>
      <c r="J1375" s="4">
        <v>600</v>
      </c>
      <c r="K1375" s="4">
        <v>49.1</v>
      </c>
      <c r="L1375" s="4">
        <v>193</v>
      </c>
      <c r="M1375" s="4">
        <v>35</v>
      </c>
      <c r="N1375" s="10"/>
      <c r="O1375" s="10"/>
      <c r="P1375" s="10"/>
      <c r="Q1375" s="10"/>
      <c r="R1375" s="10"/>
      <c r="S1375" s="10"/>
      <c r="T1375" s="4">
        <v>8.1199999999999992</v>
      </c>
      <c r="U1375" s="4">
        <v>7.4</v>
      </c>
      <c r="V1375" s="4">
        <v>3.35</v>
      </c>
      <c r="W1375" s="4">
        <v>3.25</v>
      </c>
      <c r="X1375" s="4">
        <f>(H1375-I1375)/H1375*100</f>
        <v>95.454545454545453</v>
      </c>
      <c r="Y1375" s="4">
        <f>(J1375-K1375)/J1375*100</f>
        <v>91.816666666666663</v>
      </c>
      <c r="Z1375" s="4">
        <f>(L1375-M1375)/L1375*100</f>
        <v>81.865284974093271</v>
      </c>
      <c r="AA1375" s="4"/>
      <c r="AB1375" s="10"/>
      <c r="AC1375" s="12"/>
    </row>
    <row r="1376" spans="1:29" x14ac:dyDescent="0.35">
      <c r="A1376" s="3" t="s">
        <v>83</v>
      </c>
      <c r="B1376" s="3" t="s">
        <v>76</v>
      </c>
      <c r="C1376" s="3">
        <v>2024</v>
      </c>
      <c r="D1376" s="3">
        <v>7</v>
      </c>
      <c r="E1376" s="3">
        <v>9</v>
      </c>
      <c r="F1376" s="10"/>
      <c r="G1376" s="10"/>
      <c r="H1376" s="4">
        <v>500</v>
      </c>
      <c r="I1376" s="4">
        <v>15</v>
      </c>
      <c r="J1376" s="4">
        <v>922</v>
      </c>
      <c r="K1376" s="4">
        <v>51.7</v>
      </c>
      <c r="L1376" s="4">
        <v>425</v>
      </c>
      <c r="M1376" s="4">
        <v>42</v>
      </c>
      <c r="N1376" s="4"/>
      <c r="O1376" s="4"/>
      <c r="P1376" s="4">
        <v>275</v>
      </c>
      <c r="Q1376" s="4">
        <v>234</v>
      </c>
      <c r="R1376" s="4"/>
      <c r="S1376" s="4"/>
      <c r="T1376" s="4">
        <v>7.75</v>
      </c>
      <c r="U1376" s="4">
        <v>7.28</v>
      </c>
      <c r="V1376" s="4">
        <v>4.32</v>
      </c>
      <c r="W1376" s="4">
        <v>3</v>
      </c>
      <c r="X1376" s="4">
        <f>(H1376-I1376)/H1376*100</f>
        <v>97</v>
      </c>
      <c r="Y1376" s="4">
        <f>(J1376-K1376)/J1376*100</f>
        <v>94.392624728850322</v>
      </c>
      <c r="Z1376" s="4">
        <f>(L1376-M1376)/L1376*100</f>
        <v>90.117647058823522</v>
      </c>
      <c r="AA1376" s="4"/>
      <c r="AB1376" s="4"/>
      <c r="AC1376" s="12"/>
    </row>
    <row r="1377" spans="1:29" x14ac:dyDescent="0.35">
      <c r="A1377" s="3" t="s">
        <v>83</v>
      </c>
      <c r="B1377" s="3" t="s">
        <v>76</v>
      </c>
      <c r="C1377" s="3">
        <v>2024</v>
      </c>
      <c r="D1377" s="3">
        <v>7</v>
      </c>
      <c r="E1377" s="3">
        <v>16</v>
      </c>
      <c r="F1377" s="10"/>
      <c r="G1377" s="10"/>
      <c r="H1377" s="4">
        <v>420</v>
      </c>
      <c r="I1377" s="4">
        <v>25</v>
      </c>
      <c r="J1377" s="4">
        <v>974</v>
      </c>
      <c r="K1377" s="4">
        <v>72.8</v>
      </c>
      <c r="L1377" s="4">
        <v>500</v>
      </c>
      <c r="M1377" s="4">
        <v>49</v>
      </c>
      <c r="N1377" s="10"/>
      <c r="O1377" s="10"/>
      <c r="P1377" s="10"/>
      <c r="Q1377" s="10"/>
      <c r="R1377" s="10"/>
      <c r="S1377" s="10"/>
      <c r="T1377" s="4">
        <v>7.89</v>
      </c>
      <c r="U1377" s="4">
        <v>7.55</v>
      </c>
      <c r="V1377" s="4">
        <v>4.12</v>
      </c>
      <c r="W1377" s="4">
        <v>3.26</v>
      </c>
      <c r="X1377" s="4">
        <f>(H1377-I1377)/H1377*100</f>
        <v>94.047619047619051</v>
      </c>
      <c r="Y1377" s="4">
        <f>(J1377-K1377)/J1377*100</f>
        <v>92.525667351129371</v>
      </c>
      <c r="Z1377" s="4">
        <f>(L1377-M1377)/L1377*100</f>
        <v>90.2</v>
      </c>
      <c r="AA1377" s="4"/>
      <c r="AB1377" s="10"/>
      <c r="AC1377" s="12"/>
    </row>
    <row r="1378" spans="1:29" x14ac:dyDescent="0.35">
      <c r="A1378" s="3" t="s">
        <v>83</v>
      </c>
      <c r="B1378" s="3" t="s">
        <v>76</v>
      </c>
      <c r="C1378" s="3">
        <v>2024</v>
      </c>
      <c r="D1378" s="3">
        <v>7</v>
      </c>
      <c r="E1378" s="3">
        <v>23</v>
      </c>
      <c r="F1378" s="10"/>
      <c r="G1378" s="10"/>
      <c r="H1378" s="4">
        <v>540</v>
      </c>
      <c r="I1378" s="4">
        <v>25</v>
      </c>
      <c r="J1378" s="4">
        <v>1196</v>
      </c>
      <c r="K1378" s="4">
        <v>67.7</v>
      </c>
      <c r="L1378" s="4">
        <v>527</v>
      </c>
      <c r="M1378" s="4">
        <v>51</v>
      </c>
      <c r="N1378" s="10"/>
      <c r="O1378" s="10"/>
      <c r="P1378" s="10"/>
      <c r="Q1378" s="10"/>
      <c r="R1378" s="10"/>
      <c r="S1378" s="10"/>
      <c r="T1378" s="4">
        <v>7.66</v>
      </c>
      <c r="U1378" s="4">
        <v>7.49</v>
      </c>
      <c r="V1378" s="4">
        <v>3.33</v>
      </c>
      <c r="W1378" s="4">
        <v>2.62</v>
      </c>
      <c r="X1378" s="4">
        <f>(H1378-I1378)/H1378*100</f>
        <v>95.370370370370367</v>
      </c>
      <c r="Y1378" s="4">
        <f>(J1378-K1378)/J1378*100</f>
        <v>94.339464882943133</v>
      </c>
      <c r="Z1378" s="4">
        <f>(L1378-M1378)/L1378*100</f>
        <v>90.322580645161281</v>
      </c>
      <c r="AA1378" s="4"/>
      <c r="AB1378" s="10"/>
      <c r="AC1378" s="12"/>
    </row>
    <row r="1379" spans="1:29" x14ac:dyDescent="0.35">
      <c r="A1379" s="3" t="s">
        <v>83</v>
      </c>
      <c r="B1379" s="3" t="s">
        <v>76</v>
      </c>
      <c r="C1379" s="3">
        <v>2024</v>
      </c>
      <c r="D1379" s="3">
        <v>8</v>
      </c>
      <c r="E1379" s="3">
        <v>6</v>
      </c>
      <c r="F1379" s="4">
        <v>4228</v>
      </c>
      <c r="G1379" s="4">
        <v>132</v>
      </c>
      <c r="H1379" s="4">
        <v>540</v>
      </c>
      <c r="I1379" s="4">
        <v>30</v>
      </c>
      <c r="J1379" s="4">
        <v>979</v>
      </c>
      <c r="K1379" s="4">
        <v>39.5</v>
      </c>
      <c r="L1379" s="4">
        <v>539</v>
      </c>
      <c r="M1379" s="4">
        <v>25</v>
      </c>
      <c r="N1379" s="10"/>
      <c r="O1379" s="10"/>
      <c r="P1379" s="10"/>
      <c r="Q1379" s="10"/>
      <c r="R1379" s="10"/>
      <c r="S1379" s="10"/>
      <c r="T1379" s="4">
        <v>7.67</v>
      </c>
      <c r="U1379" s="4">
        <v>7.24</v>
      </c>
      <c r="V1379" s="4">
        <v>2.98</v>
      </c>
      <c r="W1379" s="4">
        <v>2.0499999999999998</v>
      </c>
      <c r="X1379" s="4">
        <f>(H1379-I1379)/H1379*100</f>
        <v>94.444444444444443</v>
      </c>
      <c r="Y1379" s="4">
        <f>(J1379-K1379)/J1379*100</f>
        <v>95.965270684371802</v>
      </c>
      <c r="Z1379" s="4">
        <f>(L1379-M1379)/L1379*100</f>
        <v>95.361781076066791</v>
      </c>
      <c r="AA1379" s="4"/>
      <c r="AB1379" s="10"/>
      <c r="AC1379" s="12"/>
    </row>
    <row r="1380" spans="1:29" x14ac:dyDescent="0.35">
      <c r="A1380" s="3" t="s">
        <v>83</v>
      </c>
      <c r="B1380" s="3" t="s">
        <v>76</v>
      </c>
      <c r="C1380" s="3">
        <v>2024</v>
      </c>
      <c r="D1380" s="3">
        <v>8</v>
      </c>
      <c r="E1380" s="3">
        <v>12</v>
      </c>
      <c r="F1380" s="10"/>
      <c r="G1380" s="10"/>
      <c r="H1380" s="4">
        <v>420</v>
      </c>
      <c r="I1380" s="4">
        <v>25</v>
      </c>
      <c r="J1380" s="4">
        <v>820</v>
      </c>
      <c r="K1380" s="4">
        <v>51</v>
      </c>
      <c r="L1380" s="4">
        <v>444</v>
      </c>
      <c r="M1380" s="4">
        <v>43</v>
      </c>
      <c r="N1380" s="4"/>
      <c r="O1380" s="4"/>
      <c r="P1380" s="4">
        <v>186</v>
      </c>
      <c r="Q1380" s="4">
        <v>208</v>
      </c>
      <c r="R1380" s="4"/>
      <c r="S1380" s="4"/>
      <c r="T1380" s="4">
        <v>7.55</v>
      </c>
      <c r="U1380" s="4">
        <v>7.37</v>
      </c>
      <c r="V1380" s="4">
        <v>3.01</v>
      </c>
      <c r="W1380" s="4">
        <v>2.04</v>
      </c>
      <c r="X1380" s="4">
        <f>(H1380-I1380)/H1380*100</f>
        <v>94.047619047619051</v>
      </c>
      <c r="Y1380" s="4">
        <f>(J1380-K1380)/J1380*100</f>
        <v>93.780487804878049</v>
      </c>
      <c r="Z1380" s="4">
        <f>(L1380-M1380)/L1380*100</f>
        <v>90.315315315315317</v>
      </c>
      <c r="AA1380" s="4"/>
      <c r="AB1380" s="4"/>
      <c r="AC1380" s="12"/>
    </row>
    <row r="1381" spans="1:29" x14ac:dyDescent="0.35">
      <c r="A1381" s="3" t="s">
        <v>83</v>
      </c>
      <c r="B1381" s="3" t="s">
        <v>76</v>
      </c>
      <c r="C1381" s="3">
        <v>2024</v>
      </c>
      <c r="D1381" s="3">
        <v>8</v>
      </c>
      <c r="E1381" s="3">
        <v>27</v>
      </c>
      <c r="F1381" s="10"/>
      <c r="G1381" s="10"/>
      <c r="H1381" s="4">
        <v>440</v>
      </c>
      <c r="I1381" s="4">
        <v>10</v>
      </c>
      <c r="J1381" s="4">
        <v>817</v>
      </c>
      <c r="K1381" s="4">
        <v>31.5</v>
      </c>
      <c r="L1381" s="4">
        <v>447</v>
      </c>
      <c r="M1381" s="4">
        <v>32</v>
      </c>
      <c r="N1381" s="10"/>
      <c r="O1381" s="10"/>
      <c r="P1381" s="10"/>
      <c r="Q1381" s="10"/>
      <c r="R1381" s="10"/>
      <c r="S1381" s="10"/>
      <c r="T1381" s="4">
        <v>7.57</v>
      </c>
      <c r="U1381" s="4">
        <v>7.21</v>
      </c>
      <c r="V1381" s="4">
        <v>2.89</v>
      </c>
      <c r="W1381" s="4">
        <v>2.52</v>
      </c>
      <c r="X1381" s="4">
        <f>(H1381-I1381)/H1381*100</f>
        <v>97.727272727272734</v>
      </c>
      <c r="Y1381" s="4">
        <f>(J1381-K1381)/J1381*100</f>
        <v>96.144430844553241</v>
      </c>
      <c r="Z1381" s="4">
        <f>(L1381-M1381)/L1381*100</f>
        <v>92.841163310961974</v>
      </c>
      <c r="AA1381" s="4"/>
      <c r="AB1381" s="10"/>
      <c r="AC1381" s="12"/>
    </row>
    <row r="1382" spans="1:29" x14ac:dyDescent="0.35">
      <c r="A1382" s="3" t="s">
        <v>83</v>
      </c>
      <c r="B1382" s="3" t="s">
        <v>76</v>
      </c>
      <c r="C1382" s="3">
        <v>2024</v>
      </c>
      <c r="D1382" s="3">
        <v>9</v>
      </c>
      <c r="E1382" s="3">
        <v>3</v>
      </c>
      <c r="F1382" s="4">
        <v>4377</v>
      </c>
      <c r="G1382" s="4">
        <v>141</v>
      </c>
      <c r="H1382" s="4">
        <v>340</v>
      </c>
      <c r="I1382" s="4">
        <v>20</v>
      </c>
      <c r="J1382" s="4">
        <v>781</v>
      </c>
      <c r="K1382" s="4">
        <v>38.799999999999997</v>
      </c>
      <c r="L1382" s="4">
        <v>346</v>
      </c>
      <c r="M1382" s="4">
        <v>32</v>
      </c>
      <c r="N1382" s="10"/>
      <c r="O1382" s="10"/>
      <c r="P1382" s="10"/>
      <c r="Q1382" s="10"/>
      <c r="R1382" s="10"/>
      <c r="S1382" s="10"/>
      <c r="T1382" s="4">
        <v>7.74</v>
      </c>
      <c r="U1382" s="4">
        <v>7.32</v>
      </c>
      <c r="V1382" s="4">
        <v>3.23</v>
      </c>
      <c r="W1382" s="4">
        <v>2.0299999999999998</v>
      </c>
      <c r="X1382" s="4">
        <f>(H1382-I1382)/H1382*100</f>
        <v>94.117647058823522</v>
      </c>
      <c r="Y1382" s="4">
        <f>(J1382-K1382)/J1382*100</f>
        <v>95.032010243277853</v>
      </c>
      <c r="Z1382" s="4">
        <f>(L1382-M1382)/L1382*100</f>
        <v>90.751445086705203</v>
      </c>
      <c r="AA1382" s="4"/>
      <c r="AB1382" s="10"/>
      <c r="AC1382" s="12"/>
    </row>
    <row r="1383" spans="1:29" x14ac:dyDescent="0.35">
      <c r="A1383" s="3" t="s">
        <v>83</v>
      </c>
      <c r="B1383" s="3" t="s">
        <v>76</v>
      </c>
      <c r="C1383" s="3">
        <v>2024</v>
      </c>
      <c r="D1383" s="3">
        <v>9</v>
      </c>
      <c r="E1383" s="3">
        <v>10</v>
      </c>
      <c r="F1383" s="10"/>
      <c r="G1383" s="10"/>
      <c r="H1383" s="4">
        <v>330</v>
      </c>
      <c r="I1383" s="4">
        <v>15</v>
      </c>
      <c r="J1383" s="4">
        <v>754</v>
      </c>
      <c r="K1383" s="4">
        <v>37.1</v>
      </c>
      <c r="L1383" s="4">
        <v>369</v>
      </c>
      <c r="M1383" s="4">
        <v>45</v>
      </c>
      <c r="N1383" s="4"/>
      <c r="O1383" s="4"/>
      <c r="P1383" s="4">
        <v>237</v>
      </c>
      <c r="Q1383" s="4">
        <v>196</v>
      </c>
      <c r="R1383" s="4"/>
      <c r="S1383" s="4"/>
      <c r="T1383" s="4">
        <v>7.83</v>
      </c>
      <c r="U1383" s="4">
        <v>7.34</v>
      </c>
      <c r="V1383" s="4">
        <v>3.1</v>
      </c>
      <c r="W1383" s="4">
        <v>1.867</v>
      </c>
      <c r="X1383" s="4">
        <f>(H1383-I1383)/H1383*100</f>
        <v>95.454545454545453</v>
      </c>
      <c r="Y1383" s="4">
        <f>(J1383-K1383)/J1383*100</f>
        <v>95.079575596816966</v>
      </c>
      <c r="Z1383" s="4">
        <f>(L1383-M1383)/L1383*100</f>
        <v>87.804878048780495</v>
      </c>
      <c r="AA1383" s="4"/>
      <c r="AB1383" s="4"/>
      <c r="AC1383" s="12"/>
    </row>
    <row r="1384" spans="1:29" x14ac:dyDescent="0.35">
      <c r="A1384" s="3" t="s">
        <v>83</v>
      </c>
      <c r="B1384" s="3" t="s">
        <v>76</v>
      </c>
      <c r="C1384" s="3">
        <v>2024</v>
      </c>
      <c r="D1384" s="3">
        <v>9</v>
      </c>
      <c r="E1384" s="3">
        <v>24</v>
      </c>
      <c r="F1384" s="10"/>
      <c r="G1384" s="10"/>
      <c r="H1384" s="4">
        <v>400</v>
      </c>
      <c r="I1384" s="4">
        <v>130</v>
      </c>
      <c r="J1384" s="4">
        <v>684</v>
      </c>
      <c r="K1384" s="4">
        <v>165.4</v>
      </c>
      <c r="L1384" s="4">
        <v>257</v>
      </c>
      <c r="M1384" s="4">
        <v>73</v>
      </c>
      <c r="N1384" s="10"/>
      <c r="O1384" s="10"/>
      <c r="P1384" s="10"/>
      <c r="Q1384" s="10"/>
      <c r="R1384" s="10"/>
      <c r="S1384" s="10"/>
      <c r="T1384" s="4">
        <v>8.3699999999999992</v>
      </c>
      <c r="U1384" s="4">
        <v>6.99</v>
      </c>
      <c r="V1384" s="4">
        <v>3.07</v>
      </c>
      <c r="W1384" s="4">
        <v>2.04</v>
      </c>
      <c r="X1384" s="4">
        <f>(H1384-I1384)/H1384*100</f>
        <v>67.5</v>
      </c>
      <c r="Y1384" s="4">
        <f>(J1384-K1384)/J1384*100</f>
        <v>75.818713450292393</v>
      </c>
      <c r="Z1384" s="4">
        <f>(L1384-M1384)/L1384*100</f>
        <v>71.595330739299612</v>
      </c>
      <c r="AA1384" s="4"/>
      <c r="AB1384" s="10"/>
      <c r="AC1384" s="12"/>
    </row>
    <row r="1385" spans="1:29" x14ac:dyDescent="0.35">
      <c r="A1385" s="3" t="s">
        <v>83</v>
      </c>
      <c r="B1385" s="3" t="s">
        <v>76</v>
      </c>
      <c r="C1385" s="3">
        <v>2024</v>
      </c>
      <c r="D1385" s="3">
        <v>10</v>
      </c>
      <c r="E1385" s="3">
        <v>15</v>
      </c>
      <c r="F1385" s="4">
        <v>3602</v>
      </c>
      <c r="G1385" s="4">
        <v>120</v>
      </c>
      <c r="H1385" s="4">
        <v>480</v>
      </c>
      <c r="I1385" s="4">
        <v>25</v>
      </c>
      <c r="J1385" s="4">
        <v>860</v>
      </c>
      <c r="K1385" s="4">
        <v>45.8</v>
      </c>
      <c r="L1385" s="4">
        <v>316</v>
      </c>
      <c r="M1385" s="4">
        <v>30</v>
      </c>
      <c r="N1385" s="10"/>
      <c r="O1385" s="10"/>
      <c r="P1385" s="4">
        <v>161</v>
      </c>
      <c r="Q1385" s="4">
        <v>164</v>
      </c>
      <c r="R1385" s="10"/>
      <c r="S1385" s="10"/>
      <c r="T1385" s="4">
        <v>8.1199999999999992</v>
      </c>
      <c r="U1385" s="4">
        <v>7.17</v>
      </c>
      <c r="V1385" s="4">
        <v>3.29</v>
      </c>
      <c r="W1385" s="4">
        <v>2.1800000000000002</v>
      </c>
      <c r="X1385" s="4">
        <f>(H1385-I1385)/H1385*100</f>
        <v>94.791666666666657</v>
      </c>
      <c r="Y1385" s="4">
        <f>(J1385-K1385)/J1385*100</f>
        <v>94.674418604651166</v>
      </c>
      <c r="Z1385" s="4">
        <f>(L1385-M1385)/L1385*100</f>
        <v>90.506329113924053</v>
      </c>
      <c r="AA1385" s="4"/>
      <c r="AB1385" s="10"/>
      <c r="AC1385" s="12"/>
    </row>
    <row r="1386" spans="1:29" x14ac:dyDescent="0.35">
      <c r="A1386" s="3" t="s">
        <v>83</v>
      </c>
      <c r="B1386" s="3" t="s">
        <v>76</v>
      </c>
      <c r="C1386" s="3">
        <v>2024</v>
      </c>
      <c r="D1386" s="3">
        <v>10</v>
      </c>
      <c r="E1386" s="3">
        <v>29</v>
      </c>
      <c r="F1386" s="10"/>
      <c r="G1386" s="10"/>
      <c r="H1386" s="4">
        <v>430</v>
      </c>
      <c r="I1386" s="4">
        <v>15</v>
      </c>
      <c r="J1386" s="4">
        <v>675</v>
      </c>
      <c r="K1386" s="4">
        <v>38.6</v>
      </c>
      <c r="L1386" s="4">
        <v>349</v>
      </c>
      <c r="M1386" s="4">
        <v>31</v>
      </c>
      <c r="N1386" s="4"/>
      <c r="O1386" s="4"/>
      <c r="P1386" s="10"/>
      <c r="Q1386" s="10"/>
      <c r="R1386" s="4"/>
      <c r="S1386" s="4"/>
      <c r="T1386" s="4">
        <v>8.32</v>
      </c>
      <c r="U1386" s="4">
        <v>7.29</v>
      </c>
      <c r="V1386" s="4">
        <v>5.0599999999999996</v>
      </c>
      <c r="W1386" s="4">
        <v>3.48</v>
      </c>
      <c r="X1386" s="4">
        <f>(H1386-I1386)/H1386*100</f>
        <v>96.511627906976756</v>
      </c>
      <c r="Y1386" s="4">
        <f>(J1386-K1386)/J1386*100</f>
        <v>94.281481481481478</v>
      </c>
      <c r="Z1386" s="4">
        <f>(L1386-M1386)/L1386*100</f>
        <v>91.117478510028647</v>
      </c>
      <c r="AA1386" s="4"/>
      <c r="AB1386" s="4"/>
      <c r="AC1386" s="12"/>
    </row>
    <row r="1387" spans="1:29" x14ac:dyDescent="0.35">
      <c r="A1387" s="3" t="s">
        <v>83</v>
      </c>
      <c r="B1387" s="3" t="s">
        <v>76</v>
      </c>
      <c r="C1387" s="3">
        <v>2024</v>
      </c>
      <c r="D1387" s="3">
        <v>11</v>
      </c>
      <c r="E1387" s="3">
        <v>5</v>
      </c>
      <c r="F1387" s="4">
        <v>4484</v>
      </c>
      <c r="G1387" s="4">
        <v>149</v>
      </c>
      <c r="H1387" s="4">
        <v>240</v>
      </c>
      <c r="I1387" s="4">
        <v>15</v>
      </c>
      <c r="J1387" s="4">
        <v>769</v>
      </c>
      <c r="K1387" s="4">
        <v>42.1</v>
      </c>
      <c r="L1387" s="4">
        <v>290</v>
      </c>
      <c r="M1387" s="4">
        <v>19</v>
      </c>
      <c r="N1387" s="10"/>
      <c r="O1387" s="10"/>
      <c r="P1387" s="10"/>
      <c r="Q1387" s="10"/>
      <c r="R1387" s="10"/>
      <c r="S1387" s="10"/>
      <c r="T1387" s="4">
        <v>8.4</v>
      </c>
      <c r="U1387" s="4">
        <v>7.31</v>
      </c>
      <c r="V1387" s="4">
        <v>2.7</v>
      </c>
      <c r="W1387" s="4">
        <v>1.915</v>
      </c>
      <c r="X1387" s="4">
        <f>(H1387-I1387)/H1387*100</f>
        <v>93.75</v>
      </c>
      <c r="Y1387" s="4">
        <f>(J1387-K1387)/J1387*100</f>
        <v>94.525357607282174</v>
      </c>
      <c r="Z1387" s="4">
        <f>(L1387-M1387)/L1387*100</f>
        <v>93.448275862068968</v>
      </c>
      <c r="AA1387" s="4"/>
      <c r="AB1387" s="10"/>
      <c r="AC1387" s="12"/>
    </row>
    <row r="1388" spans="1:29" x14ac:dyDescent="0.35">
      <c r="A1388" s="3" t="s">
        <v>83</v>
      </c>
      <c r="B1388" s="3" t="s">
        <v>76</v>
      </c>
      <c r="C1388" s="3">
        <v>2024</v>
      </c>
      <c r="D1388" s="3">
        <v>11</v>
      </c>
      <c r="E1388" s="3">
        <v>12</v>
      </c>
      <c r="F1388" s="10"/>
      <c r="G1388" s="10"/>
      <c r="H1388" s="4">
        <v>330</v>
      </c>
      <c r="I1388" s="4">
        <v>10</v>
      </c>
      <c r="J1388" s="4">
        <v>542</v>
      </c>
      <c r="K1388" s="4">
        <v>36.5</v>
      </c>
      <c r="L1388" s="4">
        <v>220</v>
      </c>
      <c r="M1388" s="4">
        <v>32</v>
      </c>
      <c r="N1388" s="4"/>
      <c r="O1388" s="4"/>
      <c r="P1388" s="4">
        <v>145</v>
      </c>
      <c r="Q1388" s="4">
        <v>146</v>
      </c>
      <c r="R1388" s="4"/>
      <c r="S1388" s="4"/>
      <c r="T1388" s="4">
        <v>8.56</v>
      </c>
      <c r="U1388" s="4">
        <v>6.92</v>
      </c>
      <c r="V1388" s="4">
        <v>2.65</v>
      </c>
      <c r="W1388" s="4">
        <v>1.522</v>
      </c>
      <c r="X1388" s="4">
        <f>(H1388-I1388)/H1388*100</f>
        <v>96.969696969696969</v>
      </c>
      <c r="Y1388" s="4">
        <f>(J1388-K1388)/J1388*100</f>
        <v>93.26568265682657</v>
      </c>
      <c r="Z1388" s="4">
        <f>(L1388-M1388)/L1388*100</f>
        <v>85.454545454545453</v>
      </c>
      <c r="AA1388" s="4"/>
      <c r="AB1388" s="4"/>
      <c r="AC1388" s="12"/>
    </row>
    <row r="1389" spans="1:29" x14ac:dyDescent="0.35">
      <c r="A1389" s="3" t="s">
        <v>83</v>
      </c>
      <c r="B1389" s="3" t="s">
        <v>76</v>
      </c>
      <c r="C1389" s="3">
        <v>2024</v>
      </c>
      <c r="D1389" s="3">
        <v>11</v>
      </c>
      <c r="E1389" s="3">
        <v>19</v>
      </c>
      <c r="F1389" s="10"/>
      <c r="G1389" s="10"/>
      <c r="H1389" s="4">
        <v>450</v>
      </c>
      <c r="I1389" s="4">
        <v>15</v>
      </c>
      <c r="J1389" s="4">
        <v>687</v>
      </c>
      <c r="K1389" s="4">
        <v>37.299999999999997</v>
      </c>
      <c r="L1389" s="4">
        <v>296</v>
      </c>
      <c r="M1389" s="4">
        <v>21</v>
      </c>
      <c r="N1389" s="10"/>
      <c r="O1389" s="10"/>
      <c r="P1389" s="10"/>
      <c r="Q1389" s="10"/>
      <c r="R1389" s="10"/>
      <c r="S1389" s="10"/>
      <c r="T1389" s="4">
        <v>8.5</v>
      </c>
      <c r="U1389" s="4">
        <v>7.1</v>
      </c>
      <c r="V1389" s="4">
        <v>2.58</v>
      </c>
      <c r="W1389" s="4">
        <v>1.7969999999999999</v>
      </c>
      <c r="X1389" s="4">
        <f>(H1389-I1389)/H1389*100</f>
        <v>96.666666666666671</v>
      </c>
      <c r="Y1389" s="4">
        <f>(J1389-K1389)/J1389*100</f>
        <v>94.57059679767103</v>
      </c>
      <c r="Z1389" s="4">
        <f>(L1389-M1389)/L1389*100</f>
        <v>92.905405405405403</v>
      </c>
      <c r="AA1389" s="4"/>
      <c r="AB1389" s="10"/>
      <c r="AC1389" s="12"/>
    </row>
    <row r="1390" spans="1:29" x14ac:dyDescent="0.35">
      <c r="A1390" s="3" t="s">
        <v>83</v>
      </c>
      <c r="B1390" s="3" t="s">
        <v>76</v>
      </c>
      <c r="C1390" s="3">
        <v>2024</v>
      </c>
      <c r="D1390" s="3">
        <v>11</v>
      </c>
      <c r="E1390" s="3">
        <v>26</v>
      </c>
      <c r="F1390" s="10"/>
      <c r="G1390" s="10"/>
      <c r="H1390" s="4">
        <v>440</v>
      </c>
      <c r="I1390" s="4">
        <v>10</v>
      </c>
      <c r="J1390" s="4">
        <v>853</v>
      </c>
      <c r="K1390" s="4">
        <v>41.6</v>
      </c>
      <c r="L1390" s="4">
        <v>446</v>
      </c>
      <c r="M1390" s="4">
        <v>22</v>
      </c>
      <c r="N1390" s="10"/>
      <c r="O1390" s="10"/>
      <c r="P1390" s="10"/>
      <c r="Q1390" s="10"/>
      <c r="R1390" s="10"/>
      <c r="S1390" s="10"/>
      <c r="T1390" s="4">
        <v>8.2899999999999991</v>
      </c>
      <c r="U1390" s="4">
        <v>7.14</v>
      </c>
      <c r="V1390" s="4">
        <v>2.62</v>
      </c>
      <c r="W1390" s="4">
        <v>1.83</v>
      </c>
      <c r="X1390" s="4">
        <f>(H1390-I1390)/H1390*100</f>
        <v>97.727272727272734</v>
      </c>
      <c r="Y1390" s="4">
        <f>(J1390-K1390)/J1390*100</f>
        <v>95.123094958968352</v>
      </c>
      <c r="Z1390" s="4">
        <f>(L1390-M1390)/L1390*100</f>
        <v>95.067264573991025</v>
      </c>
      <c r="AA1390" s="4"/>
      <c r="AB1390" s="10"/>
      <c r="AC1390" s="12"/>
    </row>
    <row r="1391" spans="1:29" x14ac:dyDescent="0.35">
      <c r="A1391" s="3" t="s">
        <v>83</v>
      </c>
      <c r="B1391" s="3" t="s">
        <v>76</v>
      </c>
      <c r="C1391" s="3">
        <v>2024</v>
      </c>
      <c r="D1391" s="3">
        <v>12</v>
      </c>
      <c r="E1391" s="3">
        <v>3</v>
      </c>
      <c r="F1391" s="4">
        <v>4825</v>
      </c>
      <c r="G1391" s="4">
        <v>156</v>
      </c>
      <c r="H1391" s="4">
        <v>480</v>
      </c>
      <c r="I1391" s="4">
        <v>10</v>
      </c>
      <c r="J1391" s="4">
        <v>780</v>
      </c>
      <c r="K1391" s="4">
        <v>31.9</v>
      </c>
      <c r="L1391" s="4">
        <v>339</v>
      </c>
      <c r="M1391" s="4">
        <v>28</v>
      </c>
      <c r="N1391" s="10"/>
      <c r="O1391" s="10"/>
      <c r="P1391" s="10"/>
      <c r="Q1391" s="10"/>
      <c r="R1391" s="10"/>
      <c r="S1391" s="10"/>
      <c r="T1391" s="4">
        <v>8.52</v>
      </c>
      <c r="U1391" s="4">
        <v>7.34</v>
      </c>
      <c r="V1391" s="4">
        <v>2.81</v>
      </c>
      <c r="W1391" s="4">
        <v>2.0699999999999998</v>
      </c>
      <c r="X1391" s="4">
        <f>(H1391-I1391)/H1391*100</f>
        <v>97.916666666666657</v>
      </c>
      <c r="Y1391" s="4">
        <f>(J1391-K1391)/J1391*100</f>
        <v>95.910256410256409</v>
      </c>
      <c r="Z1391" s="4">
        <f>(L1391-M1391)/L1391*100</f>
        <v>91.740412979351021</v>
      </c>
      <c r="AA1391" s="4"/>
      <c r="AB1391" s="10"/>
      <c r="AC1391" s="12"/>
    </row>
    <row r="1392" spans="1:29" x14ac:dyDescent="0.35">
      <c r="A1392" s="3" t="s">
        <v>83</v>
      </c>
      <c r="B1392" s="3" t="s">
        <v>76</v>
      </c>
      <c r="C1392" s="3">
        <v>2024</v>
      </c>
      <c r="D1392" s="3">
        <v>12</v>
      </c>
      <c r="E1392" s="3">
        <v>10</v>
      </c>
      <c r="F1392" s="10"/>
      <c r="G1392" s="10"/>
      <c r="H1392" s="4">
        <v>360</v>
      </c>
      <c r="I1392" s="4">
        <v>15</v>
      </c>
      <c r="J1392" s="4">
        <v>677</v>
      </c>
      <c r="K1392" s="4">
        <v>33</v>
      </c>
      <c r="L1392" s="4">
        <v>233</v>
      </c>
      <c r="M1392" s="4">
        <v>33</v>
      </c>
      <c r="N1392" s="4"/>
      <c r="O1392" s="4"/>
      <c r="P1392" s="4">
        <v>95</v>
      </c>
      <c r="Q1392" s="4">
        <v>105</v>
      </c>
      <c r="R1392" s="4"/>
      <c r="S1392" s="4"/>
      <c r="T1392" s="4">
        <v>8.3800000000000008</v>
      </c>
      <c r="U1392" s="4">
        <v>7.08</v>
      </c>
      <c r="V1392" s="4">
        <v>2.2400000000000002</v>
      </c>
      <c r="W1392" s="4">
        <v>1.52</v>
      </c>
      <c r="X1392" s="4">
        <f>(H1392-I1392)/H1392*100</f>
        <v>95.833333333333343</v>
      </c>
      <c r="Y1392" s="4">
        <f>(J1392-K1392)/J1392*100</f>
        <v>95.125553914327924</v>
      </c>
      <c r="Z1392" s="4">
        <f>(L1392-M1392)/L1392*100</f>
        <v>85.836909871244643</v>
      </c>
      <c r="AA1392" s="4"/>
      <c r="AB1392" s="4"/>
      <c r="AC1392" s="12"/>
    </row>
    <row r="1393" spans="1:29" x14ac:dyDescent="0.35">
      <c r="A1393" s="3" t="s">
        <v>83</v>
      </c>
      <c r="B1393" s="3" t="s">
        <v>76</v>
      </c>
      <c r="C1393" s="3">
        <v>2024</v>
      </c>
      <c r="D1393" s="3">
        <v>12</v>
      </c>
      <c r="E1393" s="3">
        <v>17</v>
      </c>
      <c r="F1393" s="10"/>
      <c r="G1393" s="10"/>
      <c r="H1393" s="4">
        <v>490</v>
      </c>
      <c r="I1393" s="4">
        <v>15</v>
      </c>
      <c r="J1393" s="4">
        <v>742</v>
      </c>
      <c r="K1393" s="4">
        <v>46.8</v>
      </c>
      <c r="L1393" s="4">
        <v>281</v>
      </c>
      <c r="M1393" s="4">
        <v>34</v>
      </c>
      <c r="N1393" s="10"/>
      <c r="O1393" s="10"/>
      <c r="P1393" s="10"/>
      <c r="Q1393" s="10"/>
      <c r="R1393" s="10"/>
      <c r="S1393" s="10"/>
      <c r="T1393" s="4">
        <v>8.65</v>
      </c>
      <c r="U1393" s="4">
        <v>7.17</v>
      </c>
      <c r="V1393" s="4">
        <v>2.34</v>
      </c>
      <c r="W1393" s="4">
        <v>1.698</v>
      </c>
      <c r="X1393" s="4">
        <f>(H1393-I1393)/H1393*100</f>
        <v>96.938775510204081</v>
      </c>
      <c r="Y1393" s="4">
        <f>(J1393-K1393)/J1393*100</f>
        <v>93.692722371967662</v>
      </c>
      <c r="Z1393" s="4">
        <f>(L1393-M1393)/L1393*100</f>
        <v>87.90035587188612</v>
      </c>
      <c r="AA1393" s="4"/>
      <c r="AB1393" s="10"/>
      <c r="AC1393" s="12"/>
    </row>
    <row r="1394" spans="1:29" x14ac:dyDescent="0.35">
      <c r="A1394" s="3" t="s">
        <v>110</v>
      </c>
      <c r="B1394" s="3" t="s">
        <v>107</v>
      </c>
      <c r="C1394" s="3">
        <v>2024</v>
      </c>
      <c r="D1394" s="3">
        <v>1</v>
      </c>
      <c r="E1394" s="3">
        <v>10</v>
      </c>
      <c r="F1394" s="4">
        <v>139362</v>
      </c>
      <c r="G1394" s="4">
        <v>4496</v>
      </c>
      <c r="H1394" s="4">
        <v>220</v>
      </c>
      <c r="I1394" s="4">
        <v>3</v>
      </c>
      <c r="J1394" s="4">
        <v>522</v>
      </c>
      <c r="K1394" s="4">
        <v>49</v>
      </c>
      <c r="L1394" s="4">
        <v>160</v>
      </c>
      <c r="M1394" s="4">
        <v>5</v>
      </c>
      <c r="N1394" s="4">
        <v>82.17</v>
      </c>
      <c r="O1394" s="4">
        <v>7.23</v>
      </c>
      <c r="P1394" s="4">
        <v>1241</v>
      </c>
      <c r="Q1394" s="4">
        <v>780</v>
      </c>
      <c r="R1394" s="4"/>
      <c r="S1394" s="4"/>
      <c r="T1394" s="4">
        <v>7.8</v>
      </c>
      <c r="U1394" s="4">
        <v>7.5</v>
      </c>
      <c r="V1394" s="4">
        <v>4.84</v>
      </c>
      <c r="W1394" s="4">
        <v>3</v>
      </c>
      <c r="X1394" s="4">
        <f>(H1394-I1394)/H1394*100</f>
        <v>98.636363636363626</v>
      </c>
      <c r="Y1394" s="4">
        <f>(J1394-K1394)/J1394*100</f>
        <v>90.613026819923377</v>
      </c>
      <c r="Z1394" s="4">
        <f>(L1394-M1394)/L1394*100</f>
        <v>96.875</v>
      </c>
      <c r="AA1394" s="4">
        <f>(N1394-O1394)/N1394*100</f>
        <v>91.201168309602039</v>
      </c>
      <c r="AB1394" s="4"/>
      <c r="AC1394" s="12"/>
    </row>
    <row r="1395" spans="1:29" x14ac:dyDescent="0.35">
      <c r="A1395" s="3" t="s">
        <v>110</v>
      </c>
      <c r="B1395" s="3" t="s">
        <v>107</v>
      </c>
      <c r="C1395" s="3">
        <v>2024</v>
      </c>
      <c r="D1395" s="3">
        <v>1</v>
      </c>
      <c r="E1395" s="3">
        <v>16</v>
      </c>
      <c r="F1395" s="4">
        <v>139362</v>
      </c>
      <c r="G1395" s="4">
        <v>4496</v>
      </c>
      <c r="H1395" s="4">
        <v>180</v>
      </c>
      <c r="I1395" s="4">
        <v>5</v>
      </c>
      <c r="J1395" s="4">
        <v>396</v>
      </c>
      <c r="K1395" s="4">
        <v>63</v>
      </c>
      <c r="L1395" s="4">
        <v>212</v>
      </c>
      <c r="M1395" s="4">
        <v>5.4</v>
      </c>
      <c r="N1395" s="4">
        <v>78.7</v>
      </c>
      <c r="O1395" s="4">
        <v>9.0399999999999991</v>
      </c>
      <c r="P1395" s="10"/>
      <c r="Q1395" s="10"/>
      <c r="R1395" s="10"/>
      <c r="S1395" s="10"/>
      <c r="T1395" s="4">
        <v>7.9</v>
      </c>
      <c r="U1395" s="4">
        <v>7.5</v>
      </c>
      <c r="V1395" s="4">
        <v>4.3499999999999996</v>
      </c>
      <c r="W1395" s="4">
        <v>2.9</v>
      </c>
      <c r="X1395" s="4">
        <f>(H1395-I1395)/H1395*100</f>
        <v>97.222222222222214</v>
      </c>
      <c r="Y1395" s="4">
        <f>(J1395-K1395)/J1395*100</f>
        <v>84.090909090909093</v>
      </c>
      <c r="Z1395" s="4">
        <f>(L1395-M1395)/L1395*100</f>
        <v>97.452830188679243</v>
      </c>
      <c r="AA1395" s="4">
        <f>(N1395-O1395)/N1395*100</f>
        <v>88.513341804320206</v>
      </c>
      <c r="AB1395" s="10"/>
      <c r="AC1395" s="12"/>
    </row>
    <row r="1396" spans="1:29" x14ac:dyDescent="0.35">
      <c r="A1396" s="3" t="s">
        <v>110</v>
      </c>
      <c r="B1396" s="3" t="s">
        <v>107</v>
      </c>
      <c r="C1396" s="3">
        <v>2024</v>
      </c>
      <c r="D1396" s="3">
        <v>1</v>
      </c>
      <c r="E1396" s="3">
        <v>24</v>
      </c>
      <c r="F1396" s="4">
        <v>139362</v>
      </c>
      <c r="G1396" s="4">
        <v>4496</v>
      </c>
      <c r="H1396" s="4">
        <v>190</v>
      </c>
      <c r="I1396" s="4">
        <v>2</v>
      </c>
      <c r="J1396" s="4">
        <v>472</v>
      </c>
      <c r="K1396" s="4">
        <v>68</v>
      </c>
      <c r="L1396" s="4">
        <v>236</v>
      </c>
      <c r="M1396" s="4">
        <v>8.4</v>
      </c>
      <c r="N1396" s="4">
        <v>72.8</v>
      </c>
      <c r="O1396" s="4">
        <v>7.95</v>
      </c>
      <c r="P1396" s="10"/>
      <c r="Q1396" s="10"/>
      <c r="R1396" s="4"/>
      <c r="S1396" s="4"/>
      <c r="T1396" s="4">
        <v>8</v>
      </c>
      <c r="U1396" s="4">
        <v>7.6</v>
      </c>
      <c r="V1396" s="4">
        <v>2.64</v>
      </c>
      <c r="W1396" s="4">
        <v>2.85</v>
      </c>
      <c r="X1396" s="4">
        <f>(H1396-I1396)/H1396*100</f>
        <v>98.94736842105263</v>
      </c>
      <c r="Y1396" s="4">
        <f>(J1396-K1396)/J1396*100</f>
        <v>85.593220338983059</v>
      </c>
      <c r="Z1396" s="4">
        <f>(L1396-M1396)/L1396*100</f>
        <v>96.440677966101703</v>
      </c>
      <c r="AA1396" s="4">
        <f>(N1396-O1396)/N1396*100</f>
        <v>89.079670329670321</v>
      </c>
      <c r="AB1396" s="4"/>
      <c r="AC1396" s="12"/>
    </row>
    <row r="1397" spans="1:29" x14ac:dyDescent="0.35">
      <c r="A1397" s="3" t="s">
        <v>110</v>
      </c>
      <c r="B1397" s="3" t="s">
        <v>107</v>
      </c>
      <c r="C1397" s="3">
        <v>2024</v>
      </c>
      <c r="D1397" s="3">
        <v>1</v>
      </c>
      <c r="E1397" s="3">
        <v>31</v>
      </c>
      <c r="F1397" s="4">
        <v>139362</v>
      </c>
      <c r="G1397" s="4">
        <v>4496</v>
      </c>
      <c r="H1397" s="4">
        <v>160</v>
      </c>
      <c r="I1397" s="4">
        <v>4</v>
      </c>
      <c r="J1397" s="4">
        <v>455</v>
      </c>
      <c r="K1397" s="4">
        <v>61</v>
      </c>
      <c r="L1397" s="4">
        <v>236</v>
      </c>
      <c r="M1397" s="4">
        <v>8.4</v>
      </c>
      <c r="N1397" s="4">
        <v>63.61</v>
      </c>
      <c r="O1397" s="4">
        <v>7.64</v>
      </c>
      <c r="P1397" s="10"/>
      <c r="Q1397" s="10"/>
      <c r="R1397" s="10"/>
      <c r="S1397" s="10"/>
      <c r="T1397" s="4">
        <v>7.6</v>
      </c>
      <c r="U1397" s="4">
        <v>7.5</v>
      </c>
      <c r="V1397" s="4">
        <v>2.5499999999999998</v>
      </c>
      <c r="W1397" s="4">
        <v>2.56</v>
      </c>
      <c r="X1397" s="4">
        <f>(H1397-I1397)/H1397*100</f>
        <v>97.5</v>
      </c>
      <c r="Y1397" s="4">
        <f>(J1397-K1397)/J1397*100</f>
        <v>86.593406593406598</v>
      </c>
      <c r="Z1397" s="4">
        <f>(L1397-M1397)/L1397*100</f>
        <v>96.440677966101703</v>
      </c>
      <c r="AA1397" s="4">
        <f>(N1397-O1397)/N1397*100</f>
        <v>87.989309856940736</v>
      </c>
      <c r="AB1397" s="10"/>
      <c r="AC1397" s="12"/>
    </row>
    <row r="1398" spans="1:29" x14ac:dyDescent="0.35">
      <c r="A1398" s="3" t="s">
        <v>110</v>
      </c>
      <c r="B1398" s="3" t="s">
        <v>107</v>
      </c>
      <c r="C1398" s="3">
        <v>2024</v>
      </c>
      <c r="D1398" s="3">
        <v>2</v>
      </c>
      <c r="E1398" s="3">
        <v>7</v>
      </c>
      <c r="F1398" s="4">
        <v>126458</v>
      </c>
      <c r="G1398" s="4">
        <v>4361</v>
      </c>
      <c r="H1398" s="4">
        <v>540</v>
      </c>
      <c r="I1398" s="4">
        <v>3</v>
      </c>
      <c r="J1398" s="4">
        <v>1052</v>
      </c>
      <c r="K1398" s="4">
        <v>65</v>
      </c>
      <c r="L1398" s="4">
        <v>548</v>
      </c>
      <c r="M1398" s="4">
        <v>8.6</v>
      </c>
      <c r="N1398" s="4">
        <v>86.52</v>
      </c>
      <c r="O1398" s="4">
        <v>10.19</v>
      </c>
      <c r="P1398" s="4">
        <v>418</v>
      </c>
      <c r="Q1398" s="4">
        <v>425</v>
      </c>
      <c r="R1398" s="4"/>
      <c r="S1398" s="4"/>
      <c r="T1398" s="4">
        <v>7.8</v>
      </c>
      <c r="U1398" s="4">
        <v>7.7</v>
      </c>
      <c r="V1398" s="4">
        <v>2.4500000000000002</v>
      </c>
      <c r="W1398" s="4">
        <v>2.08</v>
      </c>
      <c r="X1398" s="4">
        <f>(H1398-I1398)/H1398*100</f>
        <v>99.444444444444443</v>
      </c>
      <c r="Y1398" s="4">
        <f>(J1398-K1398)/J1398*100</f>
        <v>93.821292775665398</v>
      </c>
      <c r="Z1398" s="4">
        <f>(L1398-M1398)/L1398*100</f>
        <v>98.430656934306569</v>
      </c>
      <c r="AA1398" s="4">
        <f>(N1398-O1398)/N1398*100</f>
        <v>88.222376329172448</v>
      </c>
      <c r="AB1398" s="4"/>
      <c r="AC1398" s="12"/>
    </row>
    <row r="1399" spans="1:29" x14ac:dyDescent="0.35">
      <c r="A1399" s="3" t="s">
        <v>110</v>
      </c>
      <c r="B1399" s="3" t="s">
        <v>107</v>
      </c>
      <c r="C1399" s="3">
        <v>2024</v>
      </c>
      <c r="D1399" s="3">
        <v>2</v>
      </c>
      <c r="E1399" s="3">
        <v>14</v>
      </c>
      <c r="F1399" s="4">
        <v>126458</v>
      </c>
      <c r="G1399" s="4">
        <v>4361</v>
      </c>
      <c r="H1399" s="4">
        <v>280</v>
      </c>
      <c r="I1399" s="4">
        <v>6</v>
      </c>
      <c r="J1399" s="4">
        <v>848</v>
      </c>
      <c r="K1399" s="4">
        <v>71</v>
      </c>
      <c r="L1399" s="4">
        <v>488</v>
      </c>
      <c r="M1399" s="4">
        <v>22</v>
      </c>
      <c r="N1399" s="4">
        <v>81.349999999999994</v>
      </c>
      <c r="O1399" s="4">
        <v>10.06</v>
      </c>
      <c r="P1399" s="10"/>
      <c r="Q1399" s="10"/>
      <c r="R1399" s="10"/>
      <c r="S1399" s="10"/>
      <c r="T1399" s="4">
        <v>7.6</v>
      </c>
      <c r="U1399" s="4">
        <v>7.4</v>
      </c>
      <c r="V1399" s="4">
        <v>4.0999999999999996</v>
      </c>
      <c r="W1399" s="4">
        <v>4.8600000000000003</v>
      </c>
      <c r="X1399" s="4">
        <f>(H1399-I1399)/H1399*100</f>
        <v>97.857142857142847</v>
      </c>
      <c r="Y1399" s="4">
        <f>(J1399-K1399)/J1399*100</f>
        <v>91.627358490566039</v>
      </c>
      <c r="Z1399" s="4">
        <f>(L1399-M1399)/L1399*100</f>
        <v>95.491803278688522</v>
      </c>
      <c r="AA1399" s="4">
        <f>(N1399-O1399)/N1399*100</f>
        <v>87.633681622618312</v>
      </c>
      <c r="AB1399" s="10"/>
      <c r="AC1399" s="12"/>
    </row>
    <row r="1400" spans="1:29" x14ac:dyDescent="0.35">
      <c r="A1400" s="3" t="s">
        <v>110</v>
      </c>
      <c r="B1400" s="3" t="s">
        <v>107</v>
      </c>
      <c r="C1400" s="3">
        <v>2024</v>
      </c>
      <c r="D1400" s="3">
        <v>2</v>
      </c>
      <c r="E1400" s="3">
        <v>21</v>
      </c>
      <c r="F1400" s="4">
        <v>126458</v>
      </c>
      <c r="G1400" s="4">
        <v>4361</v>
      </c>
      <c r="H1400" s="4">
        <v>190</v>
      </c>
      <c r="I1400" s="4">
        <v>5</v>
      </c>
      <c r="J1400" s="4">
        <v>662</v>
      </c>
      <c r="K1400" s="4">
        <v>65</v>
      </c>
      <c r="L1400" s="4">
        <v>348</v>
      </c>
      <c r="M1400" s="4">
        <v>7.6</v>
      </c>
      <c r="N1400" s="4">
        <v>80.260000000000005</v>
      </c>
      <c r="O1400" s="4">
        <v>8.51</v>
      </c>
      <c r="P1400" s="10"/>
      <c r="Q1400" s="10"/>
      <c r="R1400" s="4"/>
      <c r="S1400" s="4"/>
      <c r="T1400" s="4">
        <v>7.6</v>
      </c>
      <c r="U1400" s="4">
        <v>7.6</v>
      </c>
      <c r="V1400" s="4">
        <v>3.05</v>
      </c>
      <c r="W1400" s="4">
        <v>2.9</v>
      </c>
      <c r="X1400" s="4">
        <f>(H1400-I1400)/H1400*100</f>
        <v>97.368421052631575</v>
      </c>
      <c r="Y1400" s="4">
        <f>(J1400-K1400)/J1400*100</f>
        <v>90.181268882175232</v>
      </c>
      <c r="Z1400" s="4">
        <f>(L1400-M1400)/L1400*100</f>
        <v>97.81609195402298</v>
      </c>
      <c r="AA1400" s="4">
        <f>(N1400-O1400)/N1400*100</f>
        <v>89.396959880388721</v>
      </c>
      <c r="AB1400" s="4"/>
      <c r="AC1400" s="12"/>
    </row>
    <row r="1401" spans="1:29" x14ac:dyDescent="0.35">
      <c r="A1401" s="3" t="s">
        <v>110</v>
      </c>
      <c r="B1401" s="3" t="s">
        <v>107</v>
      </c>
      <c r="C1401" s="3">
        <v>2024</v>
      </c>
      <c r="D1401" s="3">
        <v>2</v>
      </c>
      <c r="E1401" s="3">
        <v>28</v>
      </c>
      <c r="F1401" s="4">
        <v>126458</v>
      </c>
      <c r="G1401" s="4">
        <v>4361</v>
      </c>
      <c r="H1401" s="4">
        <v>120</v>
      </c>
      <c r="I1401" s="4">
        <v>6</v>
      </c>
      <c r="J1401" s="4">
        <v>240</v>
      </c>
      <c r="K1401" s="4">
        <v>54</v>
      </c>
      <c r="L1401" s="4">
        <v>348</v>
      </c>
      <c r="M1401" s="4">
        <v>7.6</v>
      </c>
      <c r="N1401" s="4">
        <v>21.3</v>
      </c>
      <c r="O1401" s="4">
        <v>9.44</v>
      </c>
      <c r="P1401" s="10"/>
      <c r="Q1401" s="10"/>
      <c r="R1401" s="10"/>
      <c r="S1401" s="10"/>
      <c r="T1401" s="4">
        <v>7.3</v>
      </c>
      <c r="U1401" s="4">
        <v>7.4</v>
      </c>
      <c r="V1401" s="4">
        <v>0.51</v>
      </c>
      <c r="W1401" s="4">
        <v>2.2200000000000002</v>
      </c>
      <c r="X1401" s="4">
        <f>(H1401-I1401)/H1401*100</f>
        <v>95</v>
      </c>
      <c r="Y1401" s="4">
        <f>(J1401-K1401)/J1401*100</f>
        <v>77.5</v>
      </c>
      <c r="Z1401" s="4">
        <f>(L1401-M1401)/L1401*100</f>
        <v>97.81609195402298</v>
      </c>
      <c r="AA1401" s="4">
        <f>(N1401-O1401)/N1401*100</f>
        <v>55.68075117370892</v>
      </c>
      <c r="AB1401" s="10"/>
      <c r="AC1401" s="12"/>
    </row>
    <row r="1402" spans="1:29" x14ac:dyDescent="0.35">
      <c r="A1402" s="3" t="s">
        <v>110</v>
      </c>
      <c r="B1402" s="3" t="s">
        <v>107</v>
      </c>
      <c r="C1402" s="3">
        <v>2024</v>
      </c>
      <c r="D1402" s="3">
        <v>3</v>
      </c>
      <c r="E1402" s="3">
        <v>6</v>
      </c>
      <c r="F1402" s="4">
        <v>128563</v>
      </c>
      <c r="G1402" s="4">
        <v>4147</v>
      </c>
      <c r="H1402" s="4">
        <v>780</v>
      </c>
      <c r="I1402" s="4">
        <v>2</v>
      </c>
      <c r="J1402" s="4">
        <v>1364</v>
      </c>
      <c r="K1402" s="4">
        <v>79</v>
      </c>
      <c r="L1402" s="4">
        <v>950</v>
      </c>
      <c r="M1402" s="4">
        <v>7.4</v>
      </c>
      <c r="N1402" s="4">
        <v>123.96</v>
      </c>
      <c r="O1402" s="4">
        <v>8.9</v>
      </c>
      <c r="P1402" s="4">
        <v>425</v>
      </c>
      <c r="Q1402" s="4">
        <v>574</v>
      </c>
      <c r="R1402" s="4"/>
      <c r="S1402" s="4"/>
      <c r="T1402" s="4">
        <v>7.8</v>
      </c>
      <c r="U1402" s="4">
        <v>7.6</v>
      </c>
      <c r="V1402" s="4">
        <v>2.27</v>
      </c>
      <c r="W1402" s="4">
        <v>2.25</v>
      </c>
      <c r="X1402" s="4">
        <f>(H1402-I1402)/H1402*100</f>
        <v>99.743589743589752</v>
      </c>
      <c r="Y1402" s="4">
        <f>(J1402-K1402)/J1402*100</f>
        <v>94.208211143695024</v>
      </c>
      <c r="Z1402" s="4">
        <f>(L1402-M1402)/L1402*100</f>
        <v>99.221052631578956</v>
      </c>
      <c r="AA1402" s="4">
        <f>(N1402-O1402)/N1402*100</f>
        <v>92.820264601484354</v>
      </c>
      <c r="AB1402" s="4"/>
      <c r="AC1402" s="12"/>
    </row>
    <row r="1403" spans="1:29" x14ac:dyDescent="0.35">
      <c r="A1403" s="3" t="s">
        <v>110</v>
      </c>
      <c r="B1403" s="3" t="s">
        <v>107</v>
      </c>
      <c r="C1403" s="3">
        <v>2024</v>
      </c>
      <c r="D1403" s="3">
        <v>3</v>
      </c>
      <c r="E1403" s="3">
        <v>13</v>
      </c>
      <c r="F1403" s="4">
        <v>128563</v>
      </c>
      <c r="G1403" s="4">
        <v>4147</v>
      </c>
      <c r="H1403" s="4">
        <v>250</v>
      </c>
      <c r="I1403" s="4">
        <v>4</v>
      </c>
      <c r="J1403" s="4">
        <v>516</v>
      </c>
      <c r="K1403" s="4">
        <v>49</v>
      </c>
      <c r="L1403" s="4">
        <v>220</v>
      </c>
      <c r="M1403" s="4">
        <v>4.5999999999999996</v>
      </c>
      <c r="N1403" s="4">
        <v>79.010000000000005</v>
      </c>
      <c r="O1403" s="4">
        <v>7.16</v>
      </c>
      <c r="P1403" s="10"/>
      <c r="Q1403" s="10"/>
      <c r="R1403" s="10"/>
      <c r="S1403" s="10"/>
      <c r="T1403" s="4">
        <v>7.8</v>
      </c>
      <c r="U1403" s="4">
        <v>7.5</v>
      </c>
      <c r="V1403" s="4">
        <v>2.5499999999999998</v>
      </c>
      <c r="W1403" s="4">
        <v>2.82</v>
      </c>
      <c r="X1403" s="4">
        <f>(H1403-I1403)/H1403*100</f>
        <v>98.4</v>
      </c>
      <c r="Y1403" s="4">
        <f>(J1403-K1403)/J1403*100</f>
        <v>90.503875968992247</v>
      </c>
      <c r="Z1403" s="4">
        <f>(L1403-M1403)/L1403*100</f>
        <v>97.909090909090907</v>
      </c>
      <c r="AA1403" s="4">
        <f>(N1403-O1403)/N1403*100</f>
        <v>90.937855967599049</v>
      </c>
      <c r="AB1403" s="10"/>
      <c r="AC1403" s="12"/>
    </row>
    <row r="1404" spans="1:29" x14ac:dyDescent="0.35">
      <c r="A1404" s="3" t="s">
        <v>110</v>
      </c>
      <c r="B1404" s="3" t="s">
        <v>107</v>
      </c>
      <c r="C1404" s="3">
        <v>2024</v>
      </c>
      <c r="D1404" s="3">
        <v>3</v>
      </c>
      <c r="E1404" s="3">
        <v>20</v>
      </c>
      <c r="F1404" s="4">
        <v>128563</v>
      </c>
      <c r="G1404" s="4">
        <v>4147</v>
      </c>
      <c r="H1404" s="4">
        <v>120</v>
      </c>
      <c r="I1404" s="4">
        <v>4</v>
      </c>
      <c r="J1404" s="4">
        <v>430</v>
      </c>
      <c r="K1404" s="4">
        <v>62</v>
      </c>
      <c r="L1404" s="4">
        <v>172</v>
      </c>
      <c r="M1404" s="4">
        <v>6.6</v>
      </c>
      <c r="N1404" s="4">
        <v>48.47</v>
      </c>
      <c r="O1404" s="4">
        <v>7.04</v>
      </c>
      <c r="P1404" s="10"/>
      <c r="Q1404" s="10"/>
      <c r="R1404" s="4"/>
      <c r="S1404" s="4"/>
      <c r="T1404" s="4">
        <v>7.4</v>
      </c>
      <c r="U1404" s="4">
        <v>7.6</v>
      </c>
      <c r="V1404" s="4">
        <v>2.71</v>
      </c>
      <c r="W1404" s="4">
        <v>2.4900000000000002</v>
      </c>
      <c r="X1404" s="4">
        <f>(H1404-I1404)/H1404*100</f>
        <v>96.666666666666671</v>
      </c>
      <c r="Y1404" s="4">
        <f>(J1404-K1404)/J1404*100</f>
        <v>85.581395348837205</v>
      </c>
      <c r="Z1404" s="4">
        <f>(L1404-M1404)/L1404*100</f>
        <v>96.162790697674424</v>
      </c>
      <c r="AA1404" s="4">
        <f>(N1404-O1404)/N1404*100</f>
        <v>85.475551887765633</v>
      </c>
      <c r="AB1404" s="4"/>
      <c r="AC1404" s="12"/>
    </row>
    <row r="1405" spans="1:29" x14ac:dyDescent="0.35">
      <c r="A1405" s="3" t="s">
        <v>110</v>
      </c>
      <c r="B1405" s="3" t="s">
        <v>107</v>
      </c>
      <c r="C1405" s="3">
        <v>2024</v>
      </c>
      <c r="D1405" s="3">
        <v>3</v>
      </c>
      <c r="E1405" s="3">
        <v>25</v>
      </c>
      <c r="F1405" s="4">
        <v>128563</v>
      </c>
      <c r="G1405" s="4">
        <v>4147</v>
      </c>
      <c r="H1405" s="4">
        <v>460</v>
      </c>
      <c r="I1405" s="4">
        <v>14</v>
      </c>
      <c r="J1405" s="4">
        <v>1022</v>
      </c>
      <c r="K1405" s="4">
        <v>57</v>
      </c>
      <c r="L1405" s="4">
        <v>172</v>
      </c>
      <c r="M1405" s="4">
        <v>6.6</v>
      </c>
      <c r="N1405" s="4">
        <v>113.5</v>
      </c>
      <c r="O1405" s="4">
        <v>11.47</v>
      </c>
      <c r="P1405" s="10"/>
      <c r="Q1405" s="10"/>
      <c r="R1405" s="10"/>
      <c r="S1405" s="10"/>
      <c r="T1405" s="4">
        <v>7.6</v>
      </c>
      <c r="U1405" s="4">
        <v>7.6</v>
      </c>
      <c r="V1405" s="4">
        <v>2.67</v>
      </c>
      <c r="W1405" s="4">
        <v>2.2400000000000002</v>
      </c>
      <c r="X1405" s="4">
        <f>(H1405-I1405)/H1405*100</f>
        <v>96.956521739130437</v>
      </c>
      <c r="Y1405" s="4">
        <f>(J1405-K1405)/J1405*100</f>
        <v>94.422700587084151</v>
      </c>
      <c r="Z1405" s="4">
        <f>(L1405-M1405)/L1405*100</f>
        <v>96.162790697674424</v>
      </c>
      <c r="AA1405" s="4">
        <f>(N1405-O1405)/N1405*100</f>
        <v>89.894273127753308</v>
      </c>
      <c r="AB1405" s="10"/>
      <c r="AC1405" s="12"/>
    </row>
    <row r="1406" spans="1:29" x14ac:dyDescent="0.35">
      <c r="A1406" s="3" t="s">
        <v>110</v>
      </c>
      <c r="B1406" s="3" t="s">
        <v>107</v>
      </c>
      <c r="C1406" s="3">
        <v>2024</v>
      </c>
      <c r="D1406" s="3">
        <v>4</v>
      </c>
      <c r="E1406" s="3">
        <v>3</v>
      </c>
      <c r="F1406" s="4">
        <v>137813</v>
      </c>
      <c r="G1406" s="4">
        <v>4594</v>
      </c>
      <c r="H1406" s="4">
        <v>240</v>
      </c>
      <c r="I1406" s="4">
        <v>5</v>
      </c>
      <c r="J1406" s="4">
        <v>476</v>
      </c>
      <c r="K1406" s="4">
        <v>44</v>
      </c>
      <c r="L1406" s="4">
        <v>150</v>
      </c>
      <c r="M1406" s="4">
        <v>8.4</v>
      </c>
      <c r="N1406" s="4">
        <v>110.48</v>
      </c>
      <c r="O1406" s="4">
        <v>10.050000000000001</v>
      </c>
      <c r="P1406" s="4">
        <v>1453</v>
      </c>
      <c r="Q1406" s="4">
        <v>1737</v>
      </c>
      <c r="R1406" s="4"/>
      <c r="S1406" s="4"/>
      <c r="T1406" s="4">
        <v>7.8</v>
      </c>
      <c r="U1406" s="4">
        <v>7.5</v>
      </c>
      <c r="V1406" s="4">
        <v>5.18</v>
      </c>
      <c r="W1406" s="4">
        <v>4.66</v>
      </c>
      <c r="X1406" s="4">
        <f>(H1406-I1406)/H1406*100</f>
        <v>97.916666666666657</v>
      </c>
      <c r="Y1406" s="4">
        <f>(J1406-K1406)/J1406*100</f>
        <v>90.756302521008408</v>
      </c>
      <c r="Z1406" s="4">
        <f>(L1406-M1406)/L1406*100</f>
        <v>94.399999999999991</v>
      </c>
      <c r="AA1406" s="4">
        <f>(N1406-O1406)/N1406*100</f>
        <v>90.903330919623457</v>
      </c>
      <c r="AB1406" s="4"/>
      <c r="AC1406" s="12"/>
    </row>
    <row r="1407" spans="1:29" x14ac:dyDescent="0.35">
      <c r="A1407" s="3" t="s">
        <v>110</v>
      </c>
      <c r="B1407" s="3" t="s">
        <v>107</v>
      </c>
      <c r="C1407" s="3">
        <v>2024</v>
      </c>
      <c r="D1407" s="3">
        <v>4</v>
      </c>
      <c r="E1407" s="3">
        <v>10</v>
      </c>
      <c r="F1407" s="4">
        <v>137813</v>
      </c>
      <c r="G1407" s="4">
        <v>4594</v>
      </c>
      <c r="H1407" s="4">
        <v>280</v>
      </c>
      <c r="I1407" s="4">
        <v>11</v>
      </c>
      <c r="J1407" s="4">
        <v>607</v>
      </c>
      <c r="K1407" s="4">
        <v>68</v>
      </c>
      <c r="L1407" s="4">
        <v>216</v>
      </c>
      <c r="M1407" s="4">
        <v>21</v>
      </c>
      <c r="N1407" s="4">
        <v>82.49</v>
      </c>
      <c r="O1407" s="4">
        <v>11.24</v>
      </c>
      <c r="P1407" s="10"/>
      <c r="Q1407" s="10"/>
      <c r="R1407" s="10"/>
      <c r="S1407" s="10"/>
      <c r="T1407" s="4">
        <v>7.7</v>
      </c>
      <c r="U1407" s="4">
        <v>7.6</v>
      </c>
      <c r="V1407" s="4">
        <v>2.97</v>
      </c>
      <c r="W1407" s="4">
        <v>3.21</v>
      </c>
      <c r="X1407" s="4">
        <f>(H1407-I1407)/H1407*100</f>
        <v>96.071428571428569</v>
      </c>
      <c r="Y1407" s="4">
        <f>(J1407-K1407)/J1407*100</f>
        <v>88.797364085667212</v>
      </c>
      <c r="Z1407" s="4">
        <f>(L1407-M1407)/L1407*100</f>
        <v>90.277777777777786</v>
      </c>
      <c r="AA1407" s="4">
        <f>(N1407-O1407)/N1407*100</f>
        <v>86.374105952236633</v>
      </c>
      <c r="AB1407" s="10"/>
      <c r="AC1407" s="12"/>
    </row>
    <row r="1408" spans="1:29" x14ac:dyDescent="0.35">
      <c r="A1408" s="3" t="s">
        <v>110</v>
      </c>
      <c r="B1408" s="3" t="s">
        <v>107</v>
      </c>
      <c r="C1408" s="3">
        <v>2024</v>
      </c>
      <c r="D1408" s="3">
        <v>4</v>
      </c>
      <c r="E1408" s="3">
        <v>17</v>
      </c>
      <c r="F1408" s="4">
        <v>137813</v>
      </c>
      <c r="G1408" s="4">
        <v>4594</v>
      </c>
      <c r="H1408" s="4">
        <v>240</v>
      </c>
      <c r="I1408" s="4">
        <v>4</v>
      </c>
      <c r="J1408" s="4">
        <v>602</v>
      </c>
      <c r="K1408" s="4">
        <v>49</v>
      </c>
      <c r="L1408" s="4">
        <v>404</v>
      </c>
      <c r="M1408" s="4">
        <v>9.1999999999999993</v>
      </c>
      <c r="N1408" s="4">
        <v>80.7</v>
      </c>
      <c r="O1408" s="4">
        <v>8.3699999999999992</v>
      </c>
      <c r="P1408" s="10"/>
      <c r="Q1408" s="10"/>
      <c r="R1408" s="4"/>
      <c r="S1408" s="4"/>
      <c r="T1408" s="4">
        <v>7.6</v>
      </c>
      <c r="U1408" s="4">
        <v>7.5</v>
      </c>
      <c r="V1408" s="4">
        <v>2.98</v>
      </c>
      <c r="W1408" s="4">
        <v>2.4</v>
      </c>
      <c r="X1408" s="4">
        <f>(H1408-I1408)/H1408*100</f>
        <v>98.333333333333329</v>
      </c>
      <c r="Y1408" s="4">
        <f>(J1408-K1408)/J1408*100</f>
        <v>91.860465116279073</v>
      </c>
      <c r="Z1408" s="4">
        <f>(L1408-M1408)/L1408*100</f>
        <v>97.722772277227719</v>
      </c>
      <c r="AA1408" s="4">
        <f>(N1408-O1408)/N1408*100</f>
        <v>89.628252788104078</v>
      </c>
      <c r="AB1408" s="4"/>
      <c r="AC1408" s="12"/>
    </row>
    <row r="1409" spans="1:29" x14ac:dyDescent="0.35">
      <c r="A1409" s="3" t="s">
        <v>110</v>
      </c>
      <c r="B1409" s="3" t="s">
        <v>107</v>
      </c>
      <c r="C1409" s="3">
        <v>2024</v>
      </c>
      <c r="D1409" s="3">
        <v>4</v>
      </c>
      <c r="E1409" s="3">
        <v>24</v>
      </c>
      <c r="F1409" s="4">
        <v>137813</v>
      </c>
      <c r="G1409" s="4">
        <v>4594</v>
      </c>
      <c r="H1409" s="4">
        <v>220</v>
      </c>
      <c r="I1409" s="4">
        <v>5</v>
      </c>
      <c r="J1409" s="4">
        <v>548</v>
      </c>
      <c r="K1409" s="4">
        <v>61</v>
      </c>
      <c r="L1409" s="4">
        <v>404</v>
      </c>
      <c r="M1409" s="4">
        <v>9.1999999999999993</v>
      </c>
      <c r="N1409" s="4">
        <v>57.64</v>
      </c>
      <c r="O1409" s="4">
        <v>11.84</v>
      </c>
      <c r="P1409" s="10"/>
      <c r="Q1409" s="10"/>
      <c r="R1409" s="10"/>
      <c r="S1409" s="10"/>
      <c r="T1409" s="4">
        <v>7.7</v>
      </c>
      <c r="U1409" s="4">
        <v>7.6</v>
      </c>
      <c r="V1409" s="4">
        <v>1.81</v>
      </c>
      <c r="W1409" s="4">
        <v>2.5099999999999998</v>
      </c>
      <c r="X1409" s="4">
        <f>(H1409-I1409)/H1409*100</f>
        <v>97.727272727272734</v>
      </c>
      <c r="Y1409" s="4">
        <f>(J1409-K1409)/J1409*100</f>
        <v>88.868613138686143</v>
      </c>
      <c r="Z1409" s="4">
        <f>(L1409-M1409)/L1409*100</f>
        <v>97.722772277227719</v>
      </c>
      <c r="AA1409" s="4">
        <f>(N1409-O1409)/N1409*100</f>
        <v>79.458709229701583</v>
      </c>
      <c r="AB1409" s="10"/>
      <c r="AC1409" s="12"/>
    </row>
    <row r="1410" spans="1:29" x14ac:dyDescent="0.35">
      <c r="A1410" s="3" t="s">
        <v>110</v>
      </c>
      <c r="B1410" s="3" t="s">
        <v>107</v>
      </c>
      <c r="C1410" s="3">
        <v>2024</v>
      </c>
      <c r="D1410" s="3">
        <v>5</v>
      </c>
      <c r="E1410" s="3">
        <v>8</v>
      </c>
      <c r="F1410" s="4">
        <v>142621</v>
      </c>
      <c r="G1410" s="4">
        <v>4601</v>
      </c>
      <c r="H1410" s="4">
        <v>750</v>
      </c>
      <c r="I1410" s="4">
        <v>6</v>
      </c>
      <c r="J1410" s="4">
        <v>1476</v>
      </c>
      <c r="K1410" s="4">
        <v>62</v>
      </c>
      <c r="L1410" s="4">
        <v>680</v>
      </c>
      <c r="M1410" s="4">
        <v>12</v>
      </c>
      <c r="N1410" s="4">
        <v>97.52</v>
      </c>
      <c r="O1410" s="4">
        <v>8.65</v>
      </c>
      <c r="P1410" s="4">
        <v>688</v>
      </c>
      <c r="Q1410" s="4">
        <v>723</v>
      </c>
      <c r="R1410" s="4"/>
      <c r="S1410" s="4"/>
      <c r="T1410" s="4">
        <v>7.7</v>
      </c>
      <c r="U1410" s="4">
        <v>7.6</v>
      </c>
      <c r="V1410" s="4">
        <v>3.21</v>
      </c>
      <c r="W1410" s="4">
        <v>2.73</v>
      </c>
      <c r="X1410" s="4">
        <f>(H1410-I1410)/H1410*100</f>
        <v>99.2</v>
      </c>
      <c r="Y1410" s="4">
        <f>(J1410-K1410)/J1410*100</f>
        <v>95.799457994579953</v>
      </c>
      <c r="Z1410" s="4">
        <f>(L1410-M1410)/L1410*100</f>
        <v>98.235294117647058</v>
      </c>
      <c r="AA1410" s="4">
        <f>(N1410-O1410)/N1410*100</f>
        <v>91.130024610336335</v>
      </c>
      <c r="AB1410" s="4"/>
      <c r="AC1410" s="12"/>
    </row>
    <row r="1411" spans="1:29" x14ac:dyDescent="0.35">
      <c r="A1411" s="3" t="s">
        <v>110</v>
      </c>
      <c r="B1411" s="3" t="s">
        <v>107</v>
      </c>
      <c r="C1411" s="3">
        <v>2024</v>
      </c>
      <c r="D1411" s="3">
        <v>5</v>
      </c>
      <c r="E1411" s="3">
        <v>15</v>
      </c>
      <c r="F1411" s="4">
        <v>142621</v>
      </c>
      <c r="G1411" s="4">
        <v>4601</v>
      </c>
      <c r="H1411" s="4">
        <v>370</v>
      </c>
      <c r="I1411" s="4">
        <v>6</v>
      </c>
      <c r="J1411" s="4">
        <v>698</v>
      </c>
      <c r="K1411" s="4">
        <v>20</v>
      </c>
      <c r="L1411" s="4">
        <v>256</v>
      </c>
      <c r="M1411" s="4">
        <v>7.4</v>
      </c>
      <c r="N1411" s="4">
        <v>89.59</v>
      </c>
      <c r="O1411" s="4">
        <v>11.25</v>
      </c>
      <c r="P1411" s="10"/>
      <c r="Q1411" s="10"/>
      <c r="R1411" s="10"/>
      <c r="S1411" s="10"/>
      <c r="T1411" s="4">
        <v>7.9</v>
      </c>
      <c r="U1411" s="4">
        <v>7.6</v>
      </c>
      <c r="V1411" s="4">
        <v>5.26</v>
      </c>
      <c r="W1411" s="4">
        <v>3.21</v>
      </c>
      <c r="X1411" s="4">
        <f>(H1411-I1411)/H1411*100</f>
        <v>98.378378378378386</v>
      </c>
      <c r="Y1411" s="4">
        <f>(J1411-K1411)/J1411*100</f>
        <v>97.134670487106007</v>
      </c>
      <c r="Z1411" s="4">
        <f>(L1411-M1411)/L1411*100</f>
        <v>97.109375</v>
      </c>
      <c r="AA1411" s="4">
        <f>(N1411-O1411)/N1411*100</f>
        <v>87.442794954794067</v>
      </c>
      <c r="AB1411" s="10"/>
      <c r="AC1411" s="12"/>
    </row>
    <row r="1412" spans="1:29" x14ac:dyDescent="0.35">
      <c r="A1412" s="3" t="s">
        <v>110</v>
      </c>
      <c r="B1412" s="3" t="s">
        <v>107</v>
      </c>
      <c r="C1412" s="3">
        <v>2024</v>
      </c>
      <c r="D1412" s="3">
        <v>5</v>
      </c>
      <c r="E1412" s="3">
        <v>22</v>
      </c>
      <c r="F1412" s="4">
        <v>142621</v>
      </c>
      <c r="G1412" s="4">
        <v>4601</v>
      </c>
      <c r="H1412" s="4">
        <v>240</v>
      </c>
      <c r="I1412" s="4">
        <v>5</v>
      </c>
      <c r="J1412" s="4">
        <v>770</v>
      </c>
      <c r="K1412" s="4">
        <v>59</v>
      </c>
      <c r="L1412" s="4">
        <v>500</v>
      </c>
      <c r="M1412" s="4">
        <v>12</v>
      </c>
      <c r="N1412" s="4">
        <v>92.5</v>
      </c>
      <c r="O1412" s="4">
        <v>8.8000000000000007</v>
      </c>
      <c r="P1412" s="10"/>
      <c r="Q1412" s="10"/>
      <c r="R1412" s="4"/>
      <c r="S1412" s="4"/>
      <c r="T1412" s="4">
        <v>7.83</v>
      </c>
      <c r="U1412" s="4">
        <v>7.4</v>
      </c>
      <c r="V1412" s="4">
        <v>4.57</v>
      </c>
      <c r="W1412" s="4">
        <v>2.74</v>
      </c>
      <c r="X1412" s="4">
        <f>(H1412-I1412)/H1412*100</f>
        <v>97.916666666666657</v>
      </c>
      <c r="Y1412" s="4">
        <f>(J1412-K1412)/J1412*100</f>
        <v>92.337662337662337</v>
      </c>
      <c r="Z1412" s="4">
        <f>(L1412-M1412)/L1412*100</f>
        <v>97.6</v>
      </c>
      <c r="AA1412" s="4">
        <f>(N1412-O1412)/N1412*100</f>
        <v>90.486486486486498</v>
      </c>
      <c r="AB1412" s="4"/>
      <c r="AC1412" s="12"/>
    </row>
    <row r="1413" spans="1:29" x14ac:dyDescent="0.35">
      <c r="A1413" s="3" t="s">
        <v>110</v>
      </c>
      <c r="B1413" s="3" t="s">
        <v>107</v>
      </c>
      <c r="C1413" s="3">
        <v>2024</v>
      </c>
      <c r="D1413" s="3">
        <v>5</v>
      </c>
      <c r="E1413" s="3">
        <v>29</v>
      </c>
      <c r="F1413" s="4">
        <v>142621</v>
      </c>
      <c r="G1413" s="4">
        <v>4601</v>
      </c>
      <c r="H1413" s="4">
        <v>600</v>
      </c>
      <c r="I1413" s="4">
        <v>6</v>
      </c>
      <c r="J1413" s="4">
        <v>2130</v>
      </c>
      <c r="K1413" s="4">
        <v>51</v>
      </c>
      <c r="L1413" s="4">
        <v>500</v>
      </c>
      <c r="M1413" s="4">
        <v>12</v>
      </c>
      <c r="N1413" s="4">
        <v>169.7</v>
      </c>
      <c r="O1413" s="4">
        <v>8.4700000000000006</v>
      </c>
      <c r="P1413" s="10"/>
      <c r="Q1413" s="10"/>
      <c r="R1413" s="10"/>
      <c r="S1413" s="10"/>
      <c r="T1413" s="4">
        <v>7.3</v>
      </c>
      <c r="U1413" s="4">
        <v>7.5</v>
      </c>
      <c r="V1413" s="4">
        <v>4.7</v>
      </c>
      <c r="W1413" s="4">
        <v>3.25</v>
      </c>
      <c r="X1413" s="4">
        <f>(H1413-I1413)/H1413*100</f>
        <v>99</v>
      </c>
      <c r="Y1413" s="4">
        <f>(J1413-K1413)/J1413*100</f>
        <v>97.605633802816911</v>
      </c>
      <c r="Z1413" s="4">
        <f>(L1413-M1413)/L1413*100</f>
        <v>97.6</v>
      </c>
      <c r="AA1413" s="4">
        <f>(N1413-O1413)/N1413*100</f>
        <v>95.008839127872719</v>
      </c>
      <c r="AB1413" s="10"/>
      <c r="AC1413" s="12"/>
    </row>
    <row r="1414" spans="1:29" x14ac:dyDescent="0.35">
      <c r="A1414" s="3" t="s">
        <v>110</v>
      </c>
      <c r="B1414" s="3" t="s">
        <v>107</v>
      </c>
      <c r="C1414" s="3">
        <v>2024</v>
      </c>
      <c r="D1414" s="3">
        <v>6</v>
      </c>
      <c r="E1414" s="3">
        <v>5</v>
      </c>
      <c r="F1414" s="4">
        <v>143438</v>
      </c>
      <c r="G1414" s="4">
        <v>4781</v>
      </c>
      <c r="H1414" s="4">
        <v>660</v>
      </c>
      <c r="I1414" s="4">
        <v>10</v>
      </c>
      <c r="J1414" s="4">
        <v>1040</v>
      </c>
      <c r="K1414" s="4">
        <v>55</v>
      </c>
      <c r="L1414" s="4">
        <v>720</v>
      </c>
      <c r="M1414" s="4">
        <v>7.4</v>
      </c>
      <c r="N1414" s="4">
        <v>108.68</v>
      </c>
      <c r="O1414" s="4">
        <v>8.0500000000000007</v>
      </c>
      <c r="P1414" s="4">
        <v>808</v>
      </c>
      <c r="Q1414" s="4">
        <v>1276</v>
      </c>
      <c r="R1414" s="4"/>
      <c r="S1414" s="4"/>
      <c r="T1414" s="4">
        <v>7.7</v>
      </c>
      <c r="U1414" s="4">
        <v>7.6</v>
      </c>
      <c r="V1414" s="4">
        <v>5.23</v>
      </c>
      <c r="W1414" s="4">
        <v>3.17</v>
      </c>
      <c r="X1414" s="4">
        <f>(H1414-I1414)/H1414*100</f>
        <v>98.484848484848484</v>
      </c>
      <c r="Y1414" s="4">
        <f>(J1414-K1414)/J1414*100</f>
        <v>94.711538461538453</v>
      </c>
      <c r="Z1414" s="4">
        <f>(L1414-M1414)/L1414*100</f>
        <v>98.972222222222229</v>
      </c>
      <c r="AA1414" s="4">
        <f>(N1414-O1414)/N1414*100</f>
        <v>92.592933382407068</v>
      </c>
      <c r="AB1414" s="4"/>
      <c r="AC1414" s="12"/>
    </row>
    <row r="1415" spans="1:29" x14ac:dyDescent="0.35">
      <c r="A1415" s="3" t="s">
        <v>110</v>
      </c>
      <c r="B1415" s="3" t="s">
        <v>107</v>
      </c>
      <c r="C1415" s="3">
        <v>2024</v>
      </c>
      <c r="D1415" s="3">
        <v>6</v>
      </c>
      <c r="E1415" s="3">
        <v>12</v>
      </c>
      <c r="F1415" s="4">
        <v>143438</v>
      </c>
      <c r="G1415" s="4">
        <v>4781</v>
      </c>
      <c r="H1415" s="4">
        <v>410</v>
      </c>
      <c r="I1415" s="4">
        <v>18</v>
      </c>
      <c r="J1415" s="4">
        <v>668</v>
      </c>
      <c r="K1415" s="4">
        <v>65</v>
      </c>
      <c r="L1415" s="4">
        <v>868</v>
      </c>
      <c r="M1415" s="4">
        <v>10</v>
      </c>
      <c r="N1415" s="4">
        <v>84.5</v>
      </c>
      <c r="O1415" s="4">
        <v>10.27</v>
      </c>
      <c r="P1415" s="10"/>
      <c r="Q1415" s="10"/>
      <c r="R1415" s="10"/>
      <c r="S1415" s="10"/>
      <c r="T1415" s="4">
        <v>7.5</v>
      </c>
      <c r="U1415" s="4">
        <v>7.4</v>
      </c>
      <c r="V1415" s="4">
        <v>5.15</v>
      </c>
      <c r="W1415" s="4">
        <v>5.13</v>
      </c>
      <c r="X1415" s="4">
        <f>(H1415-I1415)/H1415*100</f>
        <v>95.609756097560975</v>
      </c>
      <c r="Y1415" s="4">
        <f>(J1415-K1415)/J1415*100</f>
        <v>90.269461077844312</v>
      </c>
      <c r="Z1415" s="4">
        <f>(L1415-M1415)/L1415*100</f>
        <v>98.84792626728111</v>
      </c>
      <c r="AA1415" s="4">
        <f>(N1415-O1415)/N1415*100</f>
        <v>87.846153846153854</v>
      </c>
      <c r="AB1415" s="10"/>
      <c r="AC1415" s="12"/>
    </row>
    <row r="1416" spans="1:29" x14ac:dyDescent="0.35">
      <c r="A1416" s="3" t="s">
        <v>110</v>
      </c>
      <c r="B1416" s="3" t="s">
        <v>107</v>
      </c>
      <c r="C1416" s="3">
        <v>2024</v>
      </c>
      <c r="D1416" s="3">
        <v>6</v>
      </c>
      <c r="E1416" s="3">
        <v>19</v>
      </c>
      <c r="F1416" s="4">
        <v>143438</v>
      </c>
      <c r="G1416" s="4">
        <v>4781</v>
      </c>
      <c r="H1416" s="4">
        <v>340</v>
      </c>
      <c r="I1416" s="4">
        <v>5</v>
      </c>
      <c r="J1416" s="4">
        <v>784</v>
      </c>
      <c r="K1416" s="4">
        <v>56</v>
      </c>
      <c r="L1416" s="4">
        <v>488</v>
      </c>
      <c r="M1416" s="4">
        <v>5</v>
      </c>
      <c r="N1416" s="4">
        <v>84.92</v>
      </c>
      <c r="O1416" s="4">
        <v>9.16</v>
      </c>
      <c r="P1416" s="10"/>
      <c r="Q1416" s="10"/>
      <c r="R1416" s="4"/>
      <c r="S1416" s="4"/>
      <c r="T1416" s="4">
        <v>7.7</v>
      </c>
      <c r="U1416" s="4">
        <v>7.6</v>
      </c>
      <c r="V1416" s="4">
        <v>5.31</v>
      </c>
      <c r="W1416" s="4">
        <v>5.31</v>
      </c>
      <c r="X1416" s="4">
        <f>(H1416-I1416)/H1416*100</f>
        <v>98.529411764705884</v>
      </c>
      <c r="Y1416" s="4">
        <f>(J1416-K1416)/J1416*100</f>
        <v>92.857142857142861</v>
      </c>
      <c r="Z1416" s="4">
        <f>(L1416-M1416)/L1416*100</f>
        <v>98.97540983606558</v>
      </c>
      <c r="AA1416" s="4">
        <f>(N1416-O1416)/N1416*100</f>
        <v>89.21337729627885</v>
      </c>
      <c r="AB1416" s="4"/>
      <c r="AC1416" s="12"/>
    </row>
    <row r="1417" spans="1:29" x14ac:dyDescent="0.35">
      <c r="A1417" s="3" t="s">
        <v>110</v>
      </c>
      <c r="B1417" s="3" t="s">
        <v>107</v>
      </c>
      <c r="C1417" s="3">
        <v>2024</v>
      </c>
      <c r="D1417" s="3">
        <v>6</v>
      </c>
      <c r="E1417" s="3">
        <v>26</v>
      </c>
      <c r="F1417" s="4">
        <v>143438</v>
      </c>
      <c r="G1417" s="4">
        <v>4781</v>
      </c>
      <c r="H1417" s="4">
        <v>230</v>
      </c>
      <c r="I1417" s="4">
        <v>6</v>
      </c>
      <c r="J1417" s="4">
        <v>616</v>
      </c>
      <c r="K1417" s="4">
        <v>46</v>
      </c>
      <c r="L1417" s="4">
        <v>488</v>
      </c>
      <c r="M1417" s="4">
        <v>5</v>
      </c>
      <c r="N1417" s="4">
        <v>69.48</v>
      </c>
      <c r="O1417" s="4">
        <v>9.02</v>
      </c>
      <c r="P1417" s="10"/>
      <c r="Q1417" s="10"/>
      <c r="R1417" s="10"/>
      <c r="S1417" s="10"/>
      <c r="T1417" s="4">
        <v>7.7</v>
      </c>
      <c r="U1417" s="4">
        <v>7.5</v>
      </c>
      <c r="V1417" s="4">
        <v>10.15</v>
      </c>
      <c r="W1417" s="4">
        <v>4.5999999999999996</v>
      </c>
      <c r="X1417" s="4">
        <f>(H1417-I1417)/H1417*100</f>
        <v>97.391304347826093</v>
      </c>
      <c r="Y1417" s="4">
        <f>(J1417-K1417)/J1417*100</f>
        <v>92.532467532467535</v>
      </c>
      <c r="Z1417" s="4">
        <f>(L1417-M1417)/L1417*100</f>
        <v>98.97540983606558</v>
      </c>
      <c r="AA1417" s="4">
        <f>(N1417-O1417)/N1417*100</f>
        <v>87.017846862406458</v>
      </c>
      <c r="AB1417" s="10"/>
      <c r="AC1417" s="12"/>
    </row>
    <row r="1418" spans="1:29" x14ac:dyDescent="0.35">
      <c r="A1418" s="3" t="s">
        <v>110</v>
      </c>
      <c r="B1418" s="3" t="s">
        <v>107</v>
      </c>
      <c r="C1418" s="3">
        <v>2024</v>
      </c>
      <c r="D1418" s="3">
        <v>7</v>
      </c>
      <c r="E1418" s="3">
        <v>3</v>
      </c>
      <c r="F1418" s="4">
        <v>156619</v>
      </c>
      <c r="G1418" s="4">
        <v>5052</v>
      </c>
      <c r="H1418" s="4">
        <v>150</v>
      </c>
      <c r="I1418" s="4">
        <v>8</v>
      </c>
      <c r="J1418" s="4">
        <v>340</v>
      </c>
      <c r="K1418" s="4">
        <v>36</v>
      </c>
      <c r="L1418" s="4">
        <v>160</v>
      </c>
      <c r="M1418" s="4">
        <v>9</v>
      </c>
      <c r="N1418" s="4">
        <v>64.47</v>
      </c>
      <c r="O1418" s="4">
        <v>6.46</v>
      </c>
      <c r="P1418" s="4">
        <v>1737</v>
      </c>
      <c r="Q1418" s="4">
        <v>1400</v>
      </c>
      <c r="R1418" s="4"/>
      <c r="S1418" s="4"/>
      <c r="T1418" s="4">
        <v>7.7</v>
      </c>
      <c r="U1418" s="4">
        <v>7.4</v>
      </c>
      <c r="V1418" s="4">
        <v>5.81</v>
      </c>
      <c r="W1418" s="4">
        <v>4.71</v>
      </c>
      <c r="X1418" s="4">
        <f>(H1418-I1418)/H1418*100</f>
        <v>94.666666666666671</v>
      </c>
      <c r="Y1418" s="4">
        <f>(J1418-K1418)/J1418*100</f>
        <v>89.411764705882362</v>
      </c>
      <c r="Z1418" s="4">
        <f>(L1418-M1418)/L1418*100</f>
        <v>94.375</v>
      </c>
      <c r="AA1418" s="4">
        <f>(N1418-O1418)/N1418*100</f>
        <v>89.979835582441453</v>
      </c>
      <c r="AB1418" s="4"/>
      <c r="AC1418" s="12"/>
    </row>
    <row r="1419" spans="1:29" x14ac:dyDescent="0.35">
      <c r="A1419" s="3" t="s">
        <v>110</v>
      </c>
      <c r="B1419" s="3" t="s">
        <v>107</v>
      </c>
      <c r="C1419" s="3">
        <v>2024</v>
      </c>
      <c r="D1419" s="3">
        <v>7</v>
      </c>
      <c r="E1419" s="3">
        <v>10</v>
      </c>
      <c r="F1419" s="4">
        <v>156619</v>
      </c>
      <c r="G1419" s="4">
        <v>5052</v>
      </c>
      <c r="H1419" s="4">
        <v>500</v>
      </c>
      <c r="I1419" s="4">
        <v>6</v>
      </c>
      <c r="J1419" s="4">
        <v>1642</v>
      </c>
      <c r="K1419" s="4">
        <v>48</v>
      </c>
      <c r="L1419" s="4">
        <v>1210</v>
      </c>
      <c r="M1419" s="4">
        <v>6.8</v>
      </c>
      <c r="N1419" s="4">
        <v>120.49</v>
      </c>
      <c r="O1419" s="4">
        <v>7.36</v>
      </c>
      <c r="P1419" s="10"/>
      <c r="Q1419" s="10"/>
      <c r="R1419" s="10"/>
      <c r="S1419" s="10"/>
      <c r="T1419" s="4">
        <v>7.2</v>
      </c>
      <c r="U1419" s="4">
        <v>7.4</v>
      </c>
      <c r="V1419" s="4">
        <v>7.92</v>
      </c>
      <c r="W1419" s="4">
        <v>5.79</v>
      </c>
      <c r="X1419" s="4">
        <f>(H1419-I1419)/H1419*100</f>
        <v>98.8</v>
      </c>
      <c r="Y1419" s="4">
        <f>(J1419-K1419)/J1419*100</f>
        <v>97.076735688185138</v>
      </c>
      <c r="Z1419" s="4">
        <f>(L1419-M1419)/L1419*100</f>
        <v>99.438016528925615</v>
      </c>
      <c r="AA1419" s="4">
        <f>(N1419-O1419)/N1419*100</f>
        <v>93.891609262179429</v>
      </c>
      <c r="AB1419" s="10"/>
      <c r="AC1419" s="12"/>
    </row>
    <row r="1420" spans="1:29" x14ac:dyDescent="0.35">
      <c r="A1420" s="3" t="s">
        <v>110</v>
      </c>
      <c r="B1420" s="3" t="s">
        <v>107</v>
      </c>
      <c r="C1420" s="3">
        <v>2024</v>
      </c>
      <c r="D1420" s="3">
        <v>7</v>
      </c>
      <c r="E1420" s="3">
        <v>17</v>
      </c>
      <c r="F1420" s="4">
        <v>156619</v>
      </c>
      <c r="G1420" s="4">
        <v>5052</v>
      </c>
      <c r="H1420" s="4">
        <v>130</v>
      </c>
      <c r="I1420" s="4">
        <v>14</v>
      </c>
      <c r="J1420" s="4">
        <v>278</v>
      </c>
      <c r="K1420" s="4">
        <v>46</v>
      </c>
      <c r="L1420" s="4">
        <v>660</v>
      </c>
      <c r="M1420" s="4">
        <v>6.4</v>
      </c>
      <c r="N1420" s="4">
        <v>36.51</v>
      </c>
      <c r="O1420" s="4">
        <v>9.9</v>
      </c>
      <c r="P1420" s="10"/>
      <c r="Q1420" s="10"/>
      <c r="R1420" s="4"/>
      <c r="S1420" s="4"/>
      <c r="T1420" s="4">
        <v>7.6</v>
      </c>
      <c r="U1420" s="4">
        <v>7.6</v>
      </c>
      <c r="V1420" s="4">
        <v>5.66</v>
      </c>
      <c r="W1420" s="4">
        <v>4.96</v>
      </c>
      <c r="X1420" s="4">
        <f>(H1420-I1420)/H1420*100</f>
        <v>89.230769230769241</v>
      </c>
      <c r="Y1420" s="4">
        <f>(J1420-K1420)/J1420*100</f>
        <v>83.453237410071949</v>
      </c>
      <c r="Z1420" s="4">
        <f>(L1420-M1420)/L1420*100</f>
        <v>99.030303030303031</v>
      </c>
      <c r="AA1420" s="4">
        <f>(N1420-O1420)/N1420*100</f>
        <v>72.88414133114216</v>
      </c>
      <c r="AB1420" s="4"/>
      <c r="AC1420" s="12"/>
    </row>
    <row r="1421" spans="1:29" x14ac:dyDescent="0.35">
      <c r="A1421" s="3" t="s">
        <v>110</v>
      </c>
      <c r="B1421" s="3" t="s">
        <v>107</v>
      </c>
      <c r="C1421" s="3">
        <v>2024</v>
      </c>
      <c r="D1421" s="3">
        <v>7</v>
      </c>
      <c r="E1421" s="3">
        <v>24</v>
      </c>
      <c r="F1421" s="4">
        <v>156619</v>
      </c>
      <c r="G1421" s="4">
        <v>5052</v>
      </c>
      <c r="H1421" s="4">
        <v>220</v>
      </c>
      <c r="I1421" s="4">
        <v>7</v>
      </c>
      <c r="J1421" s="4">
        <v>440</v>
      </c>
      <c r="K1421" s="4">
        <v>46</v>
      </c>
      <c r="L1421" s="4">
        <v>660</v>
      </c>
      <c r="M1421" s="4">
        <v>6.4</v>
      </c>
      <c r="N1421" s="4">
        <v>64.52</v>
      </c>
      <c r="O1421" s="4">
        <v>7.96</v>
      </c>
      <c r="P1421" s="10"/>
      <c r="Q1421" s="10"/>
      <c r="R1421" s="10"/>
      <c r="S1421" s="10"/>
      <c r="T1421" s="4">
        <v>7.7</v>
      </c>
      <c r="U1421" s="4">
        <v>7.4</v>
      </c>
      <c r="V1421" s="4">
        <v>9.41</v>
      </c>
      <c r="W1421" s="4">
        <v>4.82</v>
      </c>
      <c r="X1421" s="4">
        <f>(H1421-I1421)/H1421*100</f>
        <v>96.818181818181813</v>
      </c>
      <c r="Y1421" s="4">
        <f>(J1421-K1421)/J1421*100</f>
        <v>89.545454545454547</v>
      </c>
      <c r="Z1421" s="4">
        <f>(L1421-M1421)/L1421*100</f>
        <v>99.030303030303031</v>
      </c>
      <c r="AA1421" s="4">
        <f>(N1421-O1421)/N1421*100</f>
        <v>87.662740235585872</v>
      </c>
      <c r="AB1421" s="10"/>
      <c r="AC1421" s="12"/>
    </row>
    <row r="1422" spans="1:29" x14ac:dyDescent="0.35">
      <c r="A1422" s="3" t="s">
        <v>110</v>
      </c>
      <c r="B1422" s="3" t="s">
        <v>107</v>
      </c>
      <c r="C1422" s="3">
        <v>2024</v>
      </c>
      <c r="D1422" s="3">
        <v>8</v>
      </c>
      <c r="E1422" s="3">
        <v>7</v>
      </c>
      <c r="F1422" s="4">
        <v>160358</v>
      </c>
      <c r="G1422" s="4">
        <v>5173</v>
      </c>
      <c r="H1422" s="4">
        <v>260</v>
      </c>
      <c r="I1422" s="4">
        <v>10</v>
      </c>
      <c r="J1422" s="4">
        <v>730</v>
      </c>
      <c r="K1422" s="4">
        <v>63</v>
      </c>
      <c r="L1422" s="4">
        <v>356</v>
      </c>
      <c r="M1422" s="4">
        <v>16</v>
      </c>
      <c r="N1422" s="4">
        <v>76.53</v>
      </c>
      <c r="O1422" s="4">
        <v>10.3</v>
      </c>
      <c r="P1422" s="4">
        <v>2393</v>
      </c>
      <c r="Q1422" s="4">
        <v>1312</v>
      </c>
      <c r="R1422" s="4"/>
      <c r="S1422" s="4"/>
      <c r="T1422" s="4">
        <v>7.6</v>
      </c>
      <c r="U1422" s="4">
        <v>7.5</v>
      </c>
      <c r="V1422" s="4">
        <v>8.35</v>
      </c>
      <c r="W1422" s="4">
        <v>5.16</v>
      </c>
      <c r="X1422" s="4">
        <f>(H1422-I1422)/H1422*100</f>
        <v>96.15384615384616</v>
      </c>
      <c r="Y1422" s="4">
        <f>(J1422-K1422)/J1422*100</f>
        <v>91.36986301369862</v>
      </c>
      <c r="Z1422" s="4">
        <f>(L1422-M1422)/L1422*100</f>
        <v>95.50561797752809</v>
      </c>
      <c r="AA1422" s="4">
        <f>(N1422-O1422)/N1422*100</f>
        <v>86.541225663138647</v>
      </c>
      <c r="AB1422" s="4"/>
      <c r="AC1422" s="12"/>
    </row>
    <row r="1423" spans="1:29" x14ac:dyDescent="0.35">
      <c r="A1423" s="3" t="s">
        <v>110</v>
      </c>
      <c r="B1423" s="3" t="s">
        <v>107</v>
      </c>
      <c r="C1423" s="3">
        <v>2024</v>
      </c>
      <c r="D1423" s="3">
        <v>8</v>
      </c>
      <c r="E1423" s="3">
        <v>14</v>
      </c>
      <c r="F1423" s="4">
        <v>160358</v>
      </c>
      <c r="G1423" s="4">
        <v>5173</v>
      </c>
      <c r="H1423" s="4">
        <v>1050</v>
      </c>
      <c r="I1423" s="4">
        <v>15</v>
      </c>
      <c r="J1423" s="4">
        <v>5040</v>
      </c>
      <c r="K1423" s="4">
        <v>64</v>
      </c>
      <c r="L1423" s="4">
        <v>3840</v>
      </c>
      <c r="M1423" s="4">
        <v>17</v>
      </c>
      <c r="N1423" s="4">
        <v>178.39</v>
      </c>
      <c r="O1423" s="4">
        <v>14.38</v>
      </c>
      <c r="P1423" s="10"/>
      <c r="Q1423" s="10"/>
      <c r="R1423" s="10"/>
      <c r="S1423" s="10"/>
      <c r="T1423" s="4">
        <v>7.1</v>
      </c>
      <c r="U1423" s="4">
        <v>7.2</v>
      </c>
      <c r="V1423" s="4">
        <v>5.91</v>
      </c>
      <c r="W1423" s="4">
        <v>4.75</v>
      </c>
      <c r="X1423" s="4">
        <f>(H1423-I1423)/H1423*100</f>
        <v>98.571428571428584</v>
      </c>
      <c r="Y1423" s="4">
        <f>(J1423-K1423)/J1423*100</f>
        <v>98.730158730158735</v>
      </c>
      <c r="Z1423" s="4">
        <f>(L1423-M1423)/L1423*100</f>
        <v>99.557291666666671</v>
      </c>
      <c r="AA1423" s="4">
        <f>(N1423-O1423)/N1423*100</f>
        <v>91.939010034194752</v>
      </c>
      <c r="AB1423" s="10"/>
      <c r="AC1423" s="12"/>
    </row>
    <row r="1424" spans="1:29" x14ac:dyDescent="0.35">
      <c r="A1424" s="3" t="s">
        <v>110</v>
      </c>
      <c r="B1424" s="3" t="s">
        <v>107</v>
      </c>
      <c r="C1424" s="3">
        <v>2024</v>
      </c>
      <c r="D1424" s="3">
        <v>8</v>
      </c>
      <c r="E1424" s="3">
        <v>21</v>
      </c>
      <c r="F1424" s="4">
        <v>160358</v>
      </c>
      <c r="G1424" s="4">
        <v>5173</v>
      </c>
      <c r="H1424" s="4">
        <v>500</v>
      </c>
      <c r="I1424" s="4">
        <v>13</v>
      </c>
      <c r="J1424" s="4">
        <v>3000</v>
      </c>
      <c r="K1424" s="4">
        <v>75</v>
      </c>
      <c r="L1424" s="4">
        <v>2480</v>
      </c>
      <c r="M1424" s="4">
        <v>16</v>
      </c>
      <c r="N1424" s="4">
        <v>181.53</v>
      </c>
      <c r="O1424" s="4">
        <v>12.43</v>
      </c>
      <c r="P1424" s="10"/>
      <c r="Q1424" s="10"/>
      <c r="R1424" s="4"/>
      <c r="S1424" s="4"/>
      <c r="T1424" s="10"/>
      <c r="U1424" s="4">
        <v>7.3</v>
      </c>
      <c r="V1424" s="4">
        <v>3.69</v>
      </c>
      <c r="W1424" s="4">
        <v>3.55</v>
      </c>
      <c r="X1424" s="4">
        <f>(H1424-I1424)/H1424*100</f>
        <v>97.399999999999991</v>
      </c>
      <c r="Y1424" s="4">
        <f>(J1424-K1424)/J1424*100</f>
        <v>97.5</v>
      </c>
      <c r="Z1424" s="4">
        <f>(L1424-M1424)/L1424*100</f>
        <v>99.354838709677423</v>
      </c>
      <c r="AA1424" s="4">
        <f>(N1424-O1424)/N1424*100</f>
        <v>93.152646945408463</v>
      </c>
      <c r="AB1424" s="4"/>
      <c r="AC1424" s="12"/>
    </row>
    <row r="1425" spans="1:29" x14ac:dyDescent="0.35">
      <c r="A1425" s="3" t="s">
        <v>110</v>
      </c>
      <c r="B1425" s="3" t="s">
        <v>107</v>
      </c>
      <c r="C1425" s="3">
        <v>2024</v>
      </c>
      <c r="D1425" s="3">
        <v>8</v>
      </c>
      <c r="E1425" s="3">
        <v>28</v>
      </c>
      <c r="F1425" s="4">
        <v>160358</v>
      </c>
      <c r="G1425" s="4">
        <v>5173</v>
      </c>
      <c r="H1425" s="4">
        <v>420</v>
      </c>
      <c r="I1425" s="4">
        <v>17</v>
      </c>
      <c r="J1425" s="4">
        <v>1438</v>
      </c>
      <c r="K1425" s="4">
        <v>50</v>
      </c>
      <c r="L1425" s="4">
        <v>2480</v>
      </c>
      <c r="M1425" s="4">
        <v>16</v>
      </c>
      <c r="N1425" s="4">
        <v>132.53</v>
      </c>
      <c r="O1425" s="4">
        <v>12.55</v>
      </c>
      <c r="P1425" s="10"/>
      <c r="Q1425" s="10"/>
      <c r="R1425" s="10"/>
      <c r="S1425" s="10"/>
      <c r="T1425" s="4">
        <v>7.8</v>
      </c>
      <c r="U1425" s="4">
        <v>7.4</v>
      </c>
      <c r="V1425" s="4">
        <v>5.25</v>
      </c>
      <c r="W1425" s="4">
        <v>4.13</v>
      </c>
      <c r="X1425" s="4">
        <f>(H1425-I1425)/H1425*100</f>
        <v>95.952380952380949</v>
      </c>
      <c r="Y1425" s="4">
        <f>(J1425-K1425)/J1425*100</f>
        <v>96.522948539638392</v>
      </c>
      <c r="Z1425" s="4">
        <f>(L1425-M1425)/L1425*100</f>
        <v>99.354838709677423</v>
      </c>
      <c r="AA1425" s="4">
        <f>(N1425-O1425)/N1425*100</f>
        <v>90.530445936769027</v>
      </c>
      <c r="AB1425" s="10"/>
      <c r="AC1425" s="12"/>
    </row>
    <row r="1426" spans="1:29" x14ac:dyDescent="0.35">
      <c r="A1426" s="3" t="s">
        <v>110</v>
      </c>
      <c r="B1426" s="3" t="s">
        <v>107</v>
      </c>
      <c r="C1426" s="3">
        <v>2024</v>
      </c>
      <c r="D1426" s="3">
        <v>9</v>
      </c>
      <c r="E1426" s="3">
        <v>4</v>
      </c>
      <c r="F1426" s="4">
        <v>152384</v>
      </c>
      <c r="G1426" s="4">
        <v>5079</v>
      </c>
      <c r="H1426" s="4">
        <v>80</v>
      </c>
      <c r="I1426" s="4">
        <v>16</v>
      </c>
      <c r="J1426" s="4">
        <v>376</v>
      </c>
      <c r="K1426" s="4">
        <v>19</v>
      </c>
      <c r="L1426" s="4">
        <v>182</v>
      </c>
      <c r="M1426" s="4">
        <v>19</v>
      </c>
      <c r="N1426" s="4">
        <v>50.52</v>
      </c>
      <c r="O1426" s="4">
        <v>9.8000000000000007</v>
      </c>
      <c r="P1426" s="4">
        <v>1400</v>
      </c>
      <c r="Q1426" s="4">
        <v>1152</v>
      </c>
      <c r="R1426" s="4"/>
      <c r="S1426" s="4"/>
      <c r="T1426" s="4">
        <v>7.7</v>
      </c>
      <c r="U1426" s="4">
        <v>7.3</v>
      </c>
      <c r="V1426" s="4">
        <v>5.04</v>
      </c>
      <c r="W1426" s="4">
        <v>4.09</v>
      </c>
      <c r="X1426" s="4">
        <f>(H1426-I1426)/H1426*100</f>
        <v>80</v>
      </c>
      <c r="Y1426" s="4">
        <f>(J1426-K1426)/J1426*100</f>
        <v>94.946808510638306</v>
      </c>
      <c r="Z1426" s="4">
        <f>(L1426-M1426)/L1426*100</f>
        <v>89.560439560439562</v>
      </c>
      <c r="AA1426" s="4">
        <f>(N1426-O1426)/N1426*100</f>
        <v>80.601741884402216</v>
      </c>
      <c r="AB1426" s="4"/>
      <c r="AC1426" s="12"/>
    </row>
    <row r="1427" spans="1:29" x14ac:dyDescent="0.35">
      <c r="A1427" s="3" t="s">
        <v>110</v>
      </c>
      <c r="B1427" s="3" t="s">
        <v>107</v>
      </c>
      <c r="C1427" s="3">
        <v>2024</v>
      </c>
      <c r="D1427" s="3">
        <v>9</v>
      </c>
      <c r="E1427" s="3">
        <v>11</v>
      </c>
      <c r="F1427" s="4">
        <v>152384</v>
      </c>
      <c r="G1427" s="4">
        <v>5079</v>
      </c>
      <c r="H1427" s="4">
        <v>400</v>
      </c>
      <c r="I1427" s="4">
        <v>12</v>
      </c>
      <c r="J1427" s="4">
        <v>2010</v>
      </c>
      <c r="K1427" s="4">
        <v>61</v>
      </c>
      <c r="L1427" s="4">
        <v>1150</v>
      </c>
      <c r="M1427" s="4">
        <v>8.6</v>
      </c>
      <c r="N1427" s="4">
        <v>148.47</v>
      </c>
      <c r="O1427" s="4">
        <v>14.54</v>
      </c>
      <c r="P1427" s="10"/>
      <c r="Q1427" s="10"/>
      <c r="R1427" s="10"/>
      <c r="S1427" s="10"/>
      <c r="T1427" s="4">
        <v>7.5</v>
      </c>
      <c r="U1427" s="4">
        <v>7.4</v>
      </c>
      <c r="V1427" s="4">
        <v>4.87</v>
      </c>
      <c r="W1427" s="4">
        <v>3.68</v>
      </c>
      <c r="X1427" s="4">
        <f>(H1427-I1427)/H1427*100</f>
        <v>97</v>
      </c>
      <c r="Y1427" s="4">
        <f>(J1427-K1427)/J1427*100</f>
        <v>96.965174129353244</v>
      </c>
      <c r="Z1427" s="4">
        <f>(L1427-M1427)/L1427*100</f>
        <v>99.252173913043478</v>
      </c>
      <c r="AA1427" s="4">
        <f>(N1427-O1427)/N1427*100</f>
        <v>90.206775779618781</v>
      </c>
      <c r="AB1427" s="10"/>
      <c r="AC1427" s="12"/>
    </row>
    <row r="1428" spans="1:29" x14ac:dyDescent="0.35">
      <c r="A1428" s="3" t="s">
        <v>110</v>
      </c>
      <c r="B1428" s="3" t="s">
        <v>107</v>
      </c>
      <c r="C1428" s="3">
        <v>2024</v>
      </c>
      <c r="D1428" s="3">
        <v>9</v>
      </c>
      <c r="E1428" s="3">
        <v>18</v>
      </c>
      <c r="F1428" s="4">
        <v>152384</v>
      </c>
      <c r="G1428" s="4">
        <v>5079</v>
      </c>
      <c r="H1428" s="4">
        <v>2000</v>
      </c>
      <c r="I1428" s="4">
        <v>11</v>
      </c>
      <c r="J1428" s="4">
        <v>12760</v>
      </c>
      <c r="K1428" s="4">
        <v>71</v>
      </c>
      <c r="L1428" s="4">
        <v>11980</v>
      </c>
      <c r="M1428" s="4">
        <v>11</v>
      </c>
      <c r="N1428" s="4">
        <v>322.14999999999998</v>
      </c>
      <c r="O1428" s="4">
        <v>15.47</v>
      </c>
      <c r="P1428" s="10"/>
      <c r="Q1428" s="10"/>
      <c r="R1428" s="4"/>
      <c r="S1428" s="4"/>
      <c r="T1428" s="4">
        <v>7.3</v>
      </c>
      <c r="U1428" s="4">
        <v>7.5</v>
      </c>
      <c r="V1428" s="4">
        <v>5.56</v>
      </c>
      <c r="W1428" s="4">
        <v>4.72</v>
      </c>
      <c r="X1428" s="4">
        <f>(H1428-I1428)/H1428*100</f>
        <v>99.45</v>
      </c>
      <c r="Y1428" s="4">
        <f>(J1428-K1428)/J1428*100</f>
        <v>99.44357366771159</v>
      </c>
      <c r="Z1428" s="4">
        <f>(L1428-M1428)/L1428*100</f>
        <v>99.908180300500831</v>
      </c>
      <c r="AA1428" s="4">
        <f>(N1428-O1428)/N1428*100</f>
        <v>95.197889182058034</v>
      </c>
      <c r="AB1428" s="4"/>
      <c r="AC1428" s="12"/>
    </row>
    <row r="1429" spans="1:29" x14ac:dyDescent="0.35">
      <c r="A1429" s="3" t="s">
        <v>110</v>
      </c>
      <c r="B1429" s="3" t="s">
        <v>107</v>
      </c>
      <c r="C1429" s="3">
        <v>2024</v>
      </c>
      <c r="D1429" s="3">
        <v>9</v>
      </c>
      <c r="E1429" s="3">
        <v>25</v>
      </c>
      <c r="F1429" s="4">
        <v>152384</v>
      </c>
      <c r="G1429" s="4">
        <v>5079</v>
      </c>
      <c r="H1429" s="4">
        <v>200</v>
      </c>
      <c r="I1429" s="4">
        <v>14</v>
      </c>
      <c r="J1429" s="4">
        <v>506</v>
      </c>
      <c r="K1429" s="4">
        <v>105</v>
      </c>
      <c r="L1429" s="4">
        <v>11980</v>
      </c>
      <c r="M1429" s="4">
        <v>11</v>
      </c>
      <c r="N1429" s="4">
        <v>81.5</v>
      </c>
      <c r="O1429" s="4">
        <v>12.82</v>
      </c>
      <c r="P1429" s="10"/>
      <c r="Q1429" s="10"/>
      <c r="R1429" s="10"/>
      <c r="S1429" s="10"/>
      <c r="T1429" s="4">
        <v>7.9</v>
      </c>
      <c r="U1429" s="4">
        <v>7.5</v>
      </c>
      <c r="V1429" s="4">
        <v>9.01</v>
      </c>
      <c r="W1429" s="4">
        <v>5.26</v>
      </c>
      <c r="X1429" s="4">
        <f>(H1429-I1429)/H1429*100</f>
        <v>93</v>
      </c>
      <c r="Y1429" s="4">
        <f>(J1429-K1429)/J1429*100</f>
        <v>79.249011857707501</v>
      </c>
      <c r="Z1429" s="4">
        <f>(L1429-M1429)/L1429*100</f>
        <v>99.908180300500831</v>
      </c>
      <c r="AA1429" s="4">
        <f>(N1429-O1429)/N1429*100</f>
        <v>84.269938650306756</v>
      </c>
      <c r="AB1429" s="10"/>
      <c r="AC1429" s="12"/>
    </row>
    <row r="1430" spans="1:29" x14ac:dyDescent="0.35">
      <c r="A1430" s="3" t="s">
        <v>110</v>
      </c>
      <c r="B1430" s="3" t="s">
        <v>107</v>
      </c>
      <c r="C1430" s="3">
        <v>2024</v>
      </c>
      <c r="D1430" s="3">
        <v>10</v>
      </c>
      <c r="E1430" s="3">
        <v>2</v>
      </c>
      <c r="F1430" s="4">
        <v>152457</v>
      </c>
      <c r="G1430" s="4">
        <v>4918</v>
      </c>
      <c r="H1430" s="4">
        <v>250</v>
      </c>
      <c r="I1430" s="4">
        <v>6</v>
      </c>
      <c r="J1430" s="4">
        <v>554</v>
      </c>
      <c r="K1430" s="4">
        <v>57</v>
      </c>
      <c r="L1430" s="4">
        <v>228</v>
      </c>
      <c r="M1430" s="4">
        <v>12</v>
      </c>
      <c r="N1430" s="4">
        <v>87.52</v>
      </c>
      <c r="O1430" s="4">
        <v>7.82</v>
      </c>
      <c r="P1430" s="4">
        <v>1595</v>
      </c>
      <c r="Q1430" s="4">
        <v>1396</v>
      </c>
      <c r="R1430" s="4"/>
      <c r="S1430" s="4"/>
      <c r="T1430" s="4">
        <v>7.6</v>
      </c>
      <c r="U1430" s="4">
        <v>7.4</v>
      </c>
      <c r="V1430" s="4">
        <v>5.68</v>
      </c>
      <c r="W1430" s="4">
        <v>4.72</v>
      </c>
      <c r="X1430" s="4">
        <f>(H1430-I1430)/H1430*100</f>
        <v>97.6</v>
      </c>
      <c r="Y1430" s="4">
        <f>(J1430-K1430)/J1430*100</f>
        <v>89.711191335740068</v>
      </c>
      <c r="Z1430" s="4">
        <f>(L1430-M1430)/L1430*100</f>
        <v>94.73684210526315</v>
      </c>
      <c r="AA1430" s="4">
        <f>(N1430-O1430)/N1430*100</f>
        <v>91.064899451553927</v>
      </c>
      <c r="AB1430" s="4"/>
      <c r="AC1430" s="12"/>
    </row>
    <row r="1431" spans="1:29" x14ac:dyDescent="0.35">
      <c r="A1431" s="3" t="s">
        <v>110</v>
      </c>
      <c r="B1431" s="3" t="s">
        <v>107</v>
      </c>
      <c r="C1431" s="3">
        <v>2024</v>
      </c>
      <c r="D1431" s="3">
        <v>10</v>
      </c>
      <c r="E1431" s="3">
        <v>9</v>
      </c>
      <c r="F1431" s="4">
        <v>152457</v>
      </c>
      <c r="G1431" s="4">
        <v>4918</v>
      </c>
      <c r="H1431" s="4">
        <v>220</v>
      </c>
      <c r="I1431" s="4">
        <v>8</v>
      </c>
      <c r="J1431" s="4">
        <v>434</v>
      </c>
      <c r="K1431" s="4">
        <v>61</v>
      </c>
      <c r="L1431" s="4">
        <v>304</v>
      </c>
      <c r="M1431" s="4">
        <v>29</v>
      </c>
      <c r="N1431" s="4">
        <v>66.58</v>
      </c>
      <c r="O1431" s="4">
        <v>7.54</v>
      </c>
      <c r="P1431" s="10"/>
      <c r="Q1431" s="10"/>
      <c r="R1431" s="10"/>
      <c r="S1431" s="10"/>
      <c r="T1431" s="4">
        <v>7.8</v>
      </c>
      <c r="U1431" s="4">
        <v>7.5</v>
      </c>
      <c r="V1431" s="4">
        <v>9.7899999999999991</v>
      </c>
      <c r="W1431" s="4">
        <v>6.34</v>
      </c>
      <c r="X1431" s="4">
        <f>(H1431-I1431)/H1431*100</f>
        <v>96.36363636363636</v>
      </c>
      <c r="Y1431" s="4">
        <f>(J1431-K1431)/J1431*100</f>
        <v>85.944700460829495</v>
      </c>
      <c r="Z1431" s="4">
        <f>(L1431-M1431)/L1431*100</f>
        <v>90.460526315789465</v>
      </c>
      <c r="AA1431" s="4">
        <f>(N1431-O1431)/N1431*100</f>
        <v>88.675277861219584</v>
      </c>
      <c r="AB1431" s="10"/>
      <c r="AC1431" s="12"/>
    </row>
    <row r="1432" spans="1:29" x14ac:dyDescent="0.35">
      <c r="A1432" s="3" t="s">
        <v>110</v>
      </c>
      <c r="B1432" s="3" t="s">
        <v>107</v>
      </c>
      <c r="C1432" s="3">
        <v>2024</v>
      </c>
      <c r="D1432" s="3">
        <v>10</v>
      </c>
      <c r="E1432" s="3">
        <v>16</v>
      </c>
      <c r="F1432" s="4">
        <v>152457</v>
      </c>
      <c r="G1432" s="4">
        <v>4918</v>
      </c>
      <c r="H1432" s="4">
        <v>310</v>
      </c>
      <c r="I1432" s="4">
        <v>4</v>
      </c>
      <c r="J1432" s="4">
        <v>650</v>
      </c>
      <c r="K1432" s="4">
        <v>53</v>
      </c>
      <c r="L1432" s="4">
        <v>352</v>
      </c>
      <c r="M1432" s="4">
        <v>6</v>
      </c>
      <c r="N1432" s="4">
        <v>73.48</v>
      </c>
      <c r="O1432" s="4">
        <v>4.92</v>
      </c>
      <c r="P1432" s="10"/>
      <c r="Q1432" s="10"/>
      <c r="R1432" s="4"/>
      <c r="S1432" s="4"/>
      <c r="T1432" s="4">
        <v>7.9</v>
      </c>
      <c r="U1432" s="4">
        <v>7.5</v>
      </c>
      <c r="V1432" s="4">
        <v>10.039999999999999</v>
      </c>
      <c r="W1432" s="4">
        <v>6.37</v>
      </c>
      <c r="X1432" s="4">
        <f>(H1432-I1432)/H1432*100</f>
        <v>98.709677419354833</v>
      </c>
      <c r="Y1432" s="4">
        <f>(J1432-K1432)/J1432*100</f>
        <v>91.84615384615384</v>
      </c>
      <c r="Z1432" s="4">
        <f>(L1432-M1432)/L1432*100</f>
        <v>98.295454545454547</v>
      </c>
      <c r="AA1432" s="4">
        <f>(N1432-O1432)/N1432*100</f>
        <v>93.304300489929233</v>
      </c>
      <c r="AB1432" s="4"/>
      <c r="AC1432" s="12"/>
    </row>
    <row r="1433" spans="1:29" x14ac:dyDescent="0.35">
      <c r="A1433" s="3" t="s">
        <v>110</v>
      </c>
      <c r="B1433" s="3" t="s">
        <v>107</v>
      </c>
      <c r="C1433" s="3">
        <v>2024</v>
      </c>
      <c r="D1433" s="3">
        <v>10</v>
      </c>
      <c r="E1433" s="3">
        <v>23</v>
      </c>
      <c r="F1433" s="4">
        <v>152457</v>
      </c>
      <c r="G1433" s="4">
        <v>4918</v>
      </c>
      <c r="H1433" s="4">
        <v>100</v>
      </c>
      <c r="I1433" s="4">
        <v>6</v>
      </c>
      <c r="J1433" s="4">
        <v>204</v>
      </c>
      <c r="K1433" s="4">
        <v>54</v>
      </c>
      <c r="L1433" s="4">
        <v>352</v>
      </c>
      <c r="M1433" s="4">
        <v>6</v>
      </c>
      <c r="N1433" s="4">
        <v>44.4</v>
      </c>
      <c r="O1433" s="4">
        <v>7.26</v>
      </c>
      <c r="P1433" s="10"/>
      <c r="Q1433" s="10"/>
      <c r="R1433" s="10"/>
      <c r="S1433" s="10"/>
      <c r="T1433" s="4">
        <v>7.7</v>
      </c>
      <c r="U1433" s="4">
        <v>7.4</v>
      </c>
      <c r="V1433" s="4">
        <v>1.91</v>
      </c>
      <c r="W1433" s="4">
        <v>4.9800000000000004</v>
      </c>
      <c r="X1433" s="4">
        <f>(H1433-I1433)/H1433*100</f>
        <v>94</v>
      </c>
      <c r="Y1433" s="4">
        <f>(J1433-K1433)/J1433*100</f>
        <v>73.529411764705884</v>
      </c>
      <c r="Z1433" s="4">
        <f>(L1433-M1433)/L1433*100</f>
        <v>98.295454545454547</v>
      </c>
      <c r="AA1433" s="4">
        <f>(N1433-O1433)/N1433*100</f>
        <v>83.648648648648646</v>
      </c>
      <c r="AB1433" s="10"/>
      <c r="AC1433" s="12"/>
    </row>
    <row r="1434" spans="1:29" x14ac:dyDescent="0.35">
      <c r="A1434" s="3" t="s">
        <v>110</v>
      </c>
      <c r="B1434" s="3" t="s">
        <v>107</v>
      </c>
      <c r="C1434" s="3">
        <v>2024</v>
      </c>
      <c r="D1434" s="3">
        <v>11</v>
      </c>
      <c r="E1434" s="3">
        <v>6</v>
      </c>
      <c r="F1434" s="4">
        <v>132716</v>
      </c>
      <c r="G1434" s="4">
        <v>4424</v>
      </c>
      <c r="H1434" s="4">
        <v>440</v>
      </c>
      <c r="I1434" s="4">
        <v>26</v>
      </c>
      <c r="J1434" s="4">
        <v>544</v>
      </c>
      <c r="K1434" s="4">
        <v>176</v>
      </c>
      <c r="L1434" s="4">
        <v>232</v>
      </c>
      <c r="M1434" s="4">
        <v>8</v>
      </c>
      <c r="N1434" s="4">
        <v>246.92</v>
      </c>
      <c r="O1434" s="4">
        <v>51.04</v>
      </c>
      <c r="P1434" s="4">
        <v>1879</v>
      </c>
      <c r="Q1434" s="4">
        <v>1578</v>
      </c>
      <c r="R1434" s="4"/>
      <c r="S1434" s="4"/>
      <c r="T1434" s="4">
        <v>8.1</v>
      </c>
      <c r="U1434" s="4">
        <v>7.7</v>
      </c>
      <c r="V1434" s="4">
        <v>7.39</v>
      </c>
      <c r="W1434" s="4">
        <v>5.28</v>
      </c>
      <c r="X1434" s="4">
        <f>(H1434-I1434)/H1434*100</f>
        <v>94.090909090909093</v>
      </c>
      <c r="Y1434" s="4">
        <f>(J1434-K1434)/J1434*100</f>
        <v>67.64705882352942</v>
      </c>
      <c r="Z1434" s="4">
        <f>(L1434-M1434)/L1434*100</f>
        <v>96.551724137931032</v>
      </c>
      <c r="AA1434" s="4">
        <f>(N1434-O1434)/N1434*100</f>
        <v>79.329337437226627</v>
      </c>
      <c r="AB1434" s="4"/>
      <c r="AC1434" s="12"/>
    </row>
    <row r="1435" spans="1:29" x14ac:dyDescent="0.35">
      <c r="A1435" s="3" t="s">
        <v>110</v>
      </c>
      <c r="B1435" s="3" t="s">
        <v>107</v>
      </c>
      <c r="C1435" s="3">
        <v>2024</v>
      </c>
      <c r="D1435" s="3">
        <v>11</v>
      </c>
      <c r="E1435" s="3">
        <v>13</v>
      </c>
      <c r="F1435" s="4">
        <v>132716</v>
      </c>
      <c r="G1435" s="4">
        <v>4424</v>
      </c>
      <c r="H1435" s="4">
        <v>210</v>
      </c>
      <c r="I1435" s="4">
        <v>3</v>
      </c>
      <c r="J1435" s="4">
        <v>414</v>
      </c>
      <c r="K1435" s="4">
        <v>35</v>
      </c>
      <c r="L1435" s="4">
        <v>136</v>
      </c>
      <c r="M1435" s="4">
        <v>4</v>
      </c>
      <c r="N1435" s="4">
        <v>62.48</v>
      </c>
      <c r="O1435" s="4">
        <v>3.73</v>
      </c>
      <c r="P1435" s="10"/>
      <c r="Q1435" s="10"/>
      <c r="R1435" s="10"/>
      <c r="S1435" s="10"/>
      <c r="T1435" s="10"/>
      <c r="U1435" s="4">
        <v>7.5</v>
      </c>
      <c r="V1435" s="4">
        <v>9.32</v>
      </c>
      <c r="W1435" s="4">
        <v>4.0599999999999996</v>
      </c>
      <c r="X1435" s="4">
        <f>(H1435-I1435)/H1435*100</f>
        <v>98.571428571428584</v>
      </c>
      <c r="Y1435" s="4">
        <f>(J1435-K1435)/J1435*100</f>
        <v>91.545893719806756</v>
      </c>
      <c r="Z1435" s="4">
        <f>(L1435-M1435)/L1435*100</f>
        <v>97.058823529411768</v>
      </c>
      <c r="AA1435" s="4">
        <f>(N1435-O1435)/N1435*100</f>
        <v>94.030089628681182</v>
      </c>
      <c r="AB1435" s="10"/>
      <c r="AC1435" s="12"/>
    </row>
    <row r="1436" spans="1:29" x14ac:dyDescent="0.35">
      <c r="A1436" s="3" t="s">
        <v>110</v>
      </c>
      <c r="B1436" s="3" t="s">
        <v>107</v>
      </c>
      <c r="C1436" s="3">
        <v>2024</v>
      </c>
      <c r="D1436" s="3">
        <v>11</v>
      </c>
      <c r="E1436" s="3">
        <v>20</v>
      </c>
      <c r="F1436" s="4">
        <v>132716</v>
      </c>
      <c r="G1436" s="4">
        <v>4424</v>
      </c>
      <c r="H1436" s="4">
        <v>290</v>
      </c>
      <c r="I1436" s="4">
        <v>4</v>
      </c>
      <c r="J1436" s="4">
        <v>576</v>
      </c>
      <c r="K1436" s="4">
        <v>40</v>
      </c>
      <c r="L1436" s="4">
        <v>204</v>
      </c>
      <c r="M1436" s="4">
        <v>1.6</v>
      </c>
      <c r="N1436" s="4">
        <v>87.53</v>
      </c>
      <c r="O1436" s="4">
        <v>6.64</v>
      </c>
      <c r="P1436" s="10"/>
      <c r="Q1436" s="10"/>
      <c r="R1436" s="4"/>
      <c r="S1436" s="4"/>
      <c r="T1436" s="4">
        <v>7.5</v>
      </c>
      <c r="U1436" s="4">
        <v>7.6</v>
      </c>
      <c r="V1436" s="4">
        <v>6.47</v>
      </c>
      <c r="W1436" s="4">
        <v>5.17</v>
      </c>
      <c r="X1436" s="4">
        <f>(H1436-I1436)/H1436*100</f>
        <v>98.620689655172413</v>
      </c>
      <c r="Y1436" s="4">
        <f>(J1436-K1436)/J1436*100</f>
        <v>93.055555555555557</v>
      </c>
      <c r="Z1436" s="4">
        <f>(L1436-M1436)/L1436*100</f>
        <v>99.215686274509807</v>
      </c>
      <c r="AA1436" s="4">
        <f>(N1436-O1436)/N1436*100</f>
        <v>92.414029475608359</v>
      </c>
      <c r="AB1436" s="4"/>
      <c r="AC1436" s="12"/>
    </row>
    <row r="1437" spans="1:29" x14ac:dyDescent="0.35">
      <c r="A1437" s="3" t="s">
        <v>110</v>
      </c>
      <c r="B1437" s="3" t="s">
        <v>107</v>
      </c>
      <c r="C1437" s="3">
        <v>2024</v>
      </c>
      <c r="D1437" s="3">
        <v>11</v>
      </c>
      <c r="E1437" s="3">
        <v>27</v>
      </c>
      <c r="F1437" s="4">
        <v>132716</v>
      </c>
      <c r="G1437" s="4">
        <v>4424</v>
      </c>
      <c r="H1437" s="4">
        <v>210</v>
      </c>
      <c r="I1437" s="4">
        <v>4</v>
      </c>
      <c r="J1437" s="4">
        <v>434</v>
      </c>
      <c r="K1437" s="4">
        <v>36</v>
      </c>
      <c r="L1437" s="4">
        <v>204</v>
      </c>
      <c r="M1437" s="4">
        <v>1.6</v>
      </c>
      <c r="N1437" s="4">
        <v>69.489999999999995</v>
      </c>
      <c r="O1437" s="4">
        <v>4.43</v>
      </c>
      <c r="P1437" s="10"/>
      <c r="Q1437" s="10"/>
      <c r="R1437" s="10"/>
      <c r="S1437" s="10"/>
      <c r="T1437" s="4">
        <v>7.6</v>
      </c>
      <c r="U1437" s="4">
        <v>7.5</v>
      </c>
      <c r="V1437" s="4">
        <v>8.6999999999999993</v>
      </c>
      <c r="W1437" s="4">
        <v>5.98</v>
      </c>
      <c r="X1437" s="4">
        <f>(H1437-I1437)/H1437*100</f>
        <v>98.095238095238088</v>
      </c>
      <c r="Y1437" s="4">
        <f>(J1437-K1437)/J1437*100</f>
        <v>91.705069124423972</v>
      </c>
      <c r="Z1437" s="4">
        <f>(L1437-M1437)/L1437*100</f>
        <v>99.215686274509807</v>
      </c>
      <c r="AA1437" s="4">
        <f>(N1437-O1437)/N1437*100</f>
        <v>93.62498201180027</v>
      </c>
      <c r="AB1437" s="10"/>
      <c r="AC1437" s="12"/>
    </row>
    <row r="1438" spans="1:29" x14ac:dyDescent="0.35">
      <c r="A1438" s="3" t="s">
        <v>110</v>
      </c>
      <c r="B1438" s="3" t="s">
        <v>107</v>
      </c>
      <c r="C1438" s="3">
        <v>2024</v>
      </c>
      <c r="D1438" s="3">
        <v>12</v>
      </c>
      <c r="E1438" s="3">
        <v>4</v>
      </c>
      <c r="F1438" s="4">
        <v>138681</v>
      </c>
      <c r="G1438" s="4">
        <v>4474</v>
      </c>
      <c r="H1438" s="4">
        <v>150</v>
      </c>
      <c r="I1438" s="4">
        <v>6</v>
      </c>
      <c r="J1438" s="4">
        <v>334</v>
      </c>
      <c r="K1438" s="4">
        <v>44</v>
      </c>
      <c r="L1438" s="4">
        <v>204</v>
      </c>
      <c r="M1438" s="4">
        <v>12</v>
      </c>
      <c r="N1438" s="4">
        <v>28.09</v>
      </c>
      <c r="O1438" s="4">
        <v>18.38</v>
      </c>
      <c r="P1438" s="4">
        <v>475</v>
      </c>
      <c r="Q1438" s="4">
        <v>1666</v>
      </c>
      <c r="R1438" s="4"/>
      <c r="S1438" s="4"/>
      <c r="T1438" s="4">
        <v>7.3</v>
      </c>
      <c r="U1438" s="4">
        <v>7.4</v>
      </c>
      <c r="V1438" s="4">
        <v>1.6</v>
      </c>
      <c r="W1438" s="4">
        <v>5.55</v>
      </c>
      <c r="X1438" s="4">
        <f>(H1438-I1438)/H1438*100</f>
        <v>96</v>
      </c>
      <c r="Y1438" s="4">
        <f>(J1438-K1438)/J1438*100</f>
        <v>86.82634730538922</v>
      </c>
      <c r="Z1438" s="4">
        <f>(L1438-M1438)/L1438*100</f>
        <v>94.117647058823522</v>
      </c>
      <c r="AA1438" s="4">
        <f>(N1438-O1438)/N1438*100</f>
        <v>34.567461730153084</v>
      </c>
      <c r="AB1438" s="4"/>
      <c r="AC1438" s="12"/>
    </row>
    <row r="1439" spans="1:29" x14ac:dyDescent="0.35">
      <c r="A1439" s="3" t="s">
        <v>110</v>
      </c>
      <c r="B1439" s="3" t="s">
        <v>107</v>
      </c>
      <c r="C1439" s="3">
        <v>2024</v>
      </c>
      <c r="D1439" s="3">
        <v>12</v>
      </c>
      <c r="E1439" s="3">
        <v>11</v>
      </c>
      <c r="F1439" s="4">
        <v>138681</v>
      </c>
      <c r="G1439" s="4">
        <v>4474</v>
      </c>
      <c r="H1439" s="4">
        <v>270</v>
      </c>
      <c r="I1439" s="4">
        <v>4</v>
      </c>
      <c r="J1439" s="4">
        <v>532</v>
      </c>
      <c r="K1439" s="4">
        <v>34</v>
      </c>
      <c r="L1439" s="4">
        <v>186</v>
      </c>
      <c r="M1439" s="4">
        <v>12</v>
      </c>
      <c r="N1439" s="4">
        <v>69.48</v>
      </c>
      <c r="O1439" s="4">
        <v>10.41</v>
      </c>
      <c r="P1439" s="10"/>
      <c r="Q1439" s="10"/>
      <c r="R1439" s="10"/>
      <c r="S1439" s="10"/>
      <c r="T1439" s="4">
        <v>7.7</v>
      </c>
      <c r="U1439" s="4">
        <v>7.3</v>
      </c>
      <c r="V1439" s="4">
        <v>5.66</v>
      </c>
      <c r="W1439" s="4">
        <v>3.33</v>
      </c>
      <c r="X1439" s="4">
        <f>(H1439-I1439)/H1439*100</f>
        <v>98.518518518518519</v>
      </c>
      <c r="Y1439" s="4">
        <f>(J1439-K1439)/J1439*100</f>
        <v>93.609022556390968</v>
      </c>
      <c r="Z1439" s="4">
        <f>(L1439-M1439)/L1439*100</f>
        <v>93.548387096774192</v>
      </c>
      <c r="AA1439" s="4">
        <f>(N1439-O1439)/N1439*100</f>
        <v>85.017271157167542</v>
      </c>
      <c r="AB1439" s="10"/>
      <c r="AC1439" s="12"/>
    </row>
    <row r="1440" spans="1:29" x14ac:dyDescent="0.35">
      <c r="A1440" s="3" t="s">
        <v>110</v>
      </c>
      <c r="B1440" s="3" t="s">
        <v>107</v>
      </c>
      <c r="C1440" s="3">
        <v>2024</v>
      </c>
      <c r="D1440" s="3">
        <v>12</v>
      </c>
      <c r="E1440" s="3">
        <v>18</v>
      </c>
      <c r="F1440" s="4">
        <v>138681</v>
      </c>
      <c r="G1440" s="4">
        <v>4474</v>
      </c>
      <c r="H1440" s="4">
        <v>300</v>
      </c>
      <c r="I1440" s="4">
        <v>12</v>
      </c>
      <c r="J1440" s="4">
        <v>724</v>
      </c>
      <c r="K1440" s="4">
        <v>62</v>
      </c>
      <c r="L1440" s="4">
        <v>190</v>
      </c>
      <c r="M1440" s="4">
        <v>11</v>
      </c>
      <c r="N1440" s="4">
        <v>122.51</v>
      </c>
      <c r="O1440" s="4">
        <v>26.56</v>
      </c>
      <c r="P1440" s="10"/>
      <c r="Q1440" s="10"/>
      <c r="R1440" s="4"/>
      <c r="S1440" s="4"/>
      <c r="T1440" s="4">
        <v>7.8</v>
      </c>
      <c r="U1440" s="4">
        <v>7.7</v>
      </c>
      <c r="V1440" s="4">
        <v>3.55</v>
      </c>
      <c r="W1440" s="4">
        <v>2.83</v>
      </c>
      <c r="X1440" s="4">
        <f>(H1440-I1440)/H1440*100</f>
        <v>96</v>
      </c>
      <c r="Y1440" s="4">
        <f>(J1440-K1440)/J1440*100</f>
        <v>91.436464088397798</v>
      </c>
      <c r="Z1440" s="4">
        <f>(L1440-M1440)/L1440*100</f>
        <v>94.21052631578948</v>
      </c>
      <c r="AA1440" s="4">
        <f>(N1440-O1440)/N1440*100</f>
        <v>78.320137131662733</v>
      </c>
      <c r="AB1440" s="4"/>
      <c r="AC1440" s="12"/>
    </row>
    <row r="1441" spans="1:29" x14ac:dyDescent="0.35">
      <c r="A1441" s="3" t="s">
        <v>70</v>
      </c>
      <c r="B1441" s="3" t="s">
        <v>66</v>
      </c>
      <c r="C1441" s="3">
        <v>2024</v>
      </c>
      <c r="D1441" s="3">
        <v>1</v>
      </c>
      <c r="E1441" s="3">
        <v>16</v>
      </c>
      <c r="F1441" s="4">
        <v>25950</v>
      </c>
      <c r="G1441" s="4">
        <v>837.1</v>
      </c>
      <c r="H1441" s="4">
        <v>210</v>
      </c>
      <c r="I1441" s="4">
        <v>15</v>
      </c>
      <c r="J1441" s="4">
        <v>712</v>
      </c>
      <c r="K1441" s="4">
        <v>42.6</v>
      </c>
      <c r="L1441" s="4">
        <v>356</v>
      </c>
      <c r="M1441" s="4">
        <v>6</v>
      </c>
      <c r="N1441" s="4">
        <v>155</v>
      </c>
      <c r="O1441" s="4">
        <v>32.9</v>
      </c>
      <c r="P1441" s="4"/>
      <c r="Q1441" s="4"/>
      <c r="R1441" s="4"/>
      <c r="S1441" s="4"/>
      <c r="T1441" s="4">
        <v>7.42</v>
      </c>
      <c r="U1441" s="4">
        <v>7.47</v>
      </c>
      <c r="V1441" s="4">
        <v>1.62</v>
      </c>
      <c r="W1441" s="4">
        <v>1.1299999999999999</v>
      </c>
      <c r="X1441" s="4">
        <f>(H1441-I1441)/H1441*100</f>
        <v>92.857142857142861</v>
      </c>
      <c r="Y1441" s="4">
        <f>(J1441-K1441)/J1441*100</f>
        <v>94.016853932584269</v>
      </c>
      <c r="Z1441" s="4">
        <f>(L1441-M1441)/L1441*100</f>
        <v>98.31460674157303</v>
      </c>
      <c r="AA1441" s="4">
        <f>(N1441-O1441)/N1441*100</f>
        <v>78.774193548387089</v>
      </c>
      <c r="AB1441" s="4"/>
      <c r="AC1441" s="12"/>
    </row>
    <row r="1442" spans="1:29" x14ac:dyDescent="0.35">
      <c r="A1442" s="3" t="s">
        <v>70</v>
      </c>
      <c r="B1442" s="3" t="s">
        <v>66</v>
      </c>
      <c r="C1442" s="3">
        <v>2024</v>
      </c>
      <c r="D1442" s="3">
        <v>2</v>
      </c>
      <c r="E1442" s="3">
        <v>13</v>
      </c>
      <c r="F1442" s="4">
        <v>24550</v>
      </c>
      <c r="G1442" s="4">
        <v>846.55</v>
      </c>
      <c r="H1442" s="4">
        <v>405</v>
      </c>
      <c r="I1442" s="4">
        <v>10</v>
      </c>
      <c r="J1442" s="4">
        <v>1556</v>
      </c>
      <c r="K1442" s="4">
        <v>52.7</v>
      </c>
      <c r="L1442" s="4">
        <v>572</v>
      </c>
      <c r="M1442" s="4">
        <v>23</v>
      </c>
      <c r="N1442" s="4">
        <v>228</v>
      </c>
      <c r="O1442" s="4">
        <v>53.7</v>
      </c>
      <c r="P1442" s="10"/>
      <c r="Q1442" s="10"/>
      <c r="R1442" s="4"/>
      <c r="S1442" s="4"/>
      <c r="T1442" s="4">
        <v>6.93</v>
      </c>
      <c r="U1442" s="4">
        <v>7.06</v>
      </c>
      <c r="V1442" s="4">
        <v>1.44</v>
      </c>
      <c r="W1442" s="4">
        <v>1.31</v>
      </c>
      <c r="X1442" s="4">
        <f>(H1442-I1442)/H1442*100</f>
        <v>97.53086419753086</v>
      </c>
      <c r="Y1442" s="4">
        <f>(J1442-K1442)/J1442*100</f>
        <v>96.613110539845763</v>
      </c>
      <c r="Z1442" s="4">
        <f>(L1442-M1442)/L1442*100</f>
        <v>95.979020979020973</v>
      </c>
      <c r="AA1442" s="4">
        <f>(N1442-O1442)/N1442*100</f>
        <v>76.447368421052644</v>
      </c>
      <c r="AB1442" s="4"/>
      <c r="AC1442" s="12"/>
    </row>
    <row r="1443" spans="1:29" x14ac:dyDescent="0.35">
      <c r="A1443" s="3" t="s">
        <v>70</v>
      </c>
      <c r="B1443" s="3" t="s">
        <v>66</v>
      </c>
      <c r="C1443" s="3">
        <v>2024</v>
      </c>
      <c r="D1443" s="3">
        <v>3</v>
      </c>
      <c r="E1443" s="3">
        <v>11</v>
      </c>
      <c r="F1443" s="4">
        <v>29100</v>
      </c>
      <c r="G1443" s="4">
        <v>938.71</v>
      </c>
      <c r="H1443" s="4">
        <v>390</v>
      </c>
      <c r="I1443" s="4">
        <v>6</v>
      </c>
      <c r="J1443" s="4">
        <v>667</v>
      </c>
      <c r="K1443" s="4">
        <v>42.5</v>
      </c>
      <c r="L1443" s="4">
        <v>308</v>
      </c>
      <c r="M1443" s="4">
        <v>6.4</v>
      </c>
      <c r="N1443" s="4">
        <v>176</v>
      </c>
      <c r="O1443" s="4">
        <v>25.1</v>
      </c>
      <c r="P1443" s="4"/>
      <c r="Q1443" s="4"/>
      <c r="R1443" s="4"/>
      <c r="S1443" s="4"/>
      <c r="T1443" s="4">
        <v>7.62</v>
      </c>
      <c r="U1443" s="4">
        <v>7.55</v>
      </c>
      <c r="V1443" s="4">
        <v>2.31</v>
      </c>
      <c r="W1443" s="4">
        <v>1.93</v>
      </c>
      <c r="X1443" s="4">
        <f>(H1443-I1443)/H1443*100</f>
        <v>98.461538461538467</v>
      </c>
      <c r="Y1443" s="4">
        <f>(J1443-K1443)/J1443*100</f>
        <v>93.628185907046486</v>
      </c>
      <c r="Z1443" s="4">
        <f>(L1443-M1443)/L1443*100</f>
        <v>97.922077922077932</v>
      </c>
      <c r="AA1443" s="4">
        <f>(N1443-O1443)/N1443*100</f>
        <v>85.738636363636374</v>
      </c>
      <c r="AB1443" s="4"/>
      <c r="AC1443" s="12"/>
    </row>
    <row r="1444" spans="1:29" x14ac:dyDescent="0.35">
      <c r="A1444" s="3" t="s">
        <v>70</v>
      </c>
      <c r="B1444" s="3" t="s">
        <v>66</v>
      </c>
      <c r="C1444" s="3">
        <v>2024</v>
      </c>
      <c r="D1444" s="3">
        <v>4</v>
      </c>
      <c r="E1444" s="3">
        <v>8</v>
      </c>
      <c r="F1444" s="4">
        <v>37050</v>
      </c>
      <c r="G1444" s="4">
        <v>1235</v>
      </c>
      <c r="H1444" s="4">
        <v>530</v>
      </c>
      <c r="I1444" s="4">
        <v>22</v>
      </c>
      <c r="J1444" s="4">
        <v>1336</v>
      </c>
      <c r="K1444" s="4">
        <v>161</v>
      </c>
      <c r="L1444" s="4">
        <v>772</v>
      </c>
      <c r="M1444" s="4">
        <v>48.4</v>
      </c>
      <c r="N1444" s="4">
        <v>96.4</v>
      </c>
      <c r="O1444" s="4">
        <v>25.4</v>
      </c>
      <c r="P1444" s="10"/>
      <c r="Q1444" s="10"/>
      <c r="R1444" s="4"/>
      <c r="S1444" s="4"/>
      <c r="T1444" s="4">
        <v>7.4</v>
      </c>
      <c r="U1444" s="4">
        <v>7.5</v>
      </c>
      <c r="V1444" s="4">
        <v>3.09</v>
      </c>
      <c r="W1444" s="4">
        <v>2.78</v>
      </c>
      <c r="X1444" s="4">
        <f>(H1444-I1444)/H1444*100</f>
        <v>95.84905660377359</v>
      </c>
      <c r="Y1444" s="4">
        <f>(J1444-K1444)/J1444*100</f>
        <v>87.949101796407177</v>
      </c>
      <c r="Z1444" s="4">
        <f>(L1444-M1444)/L1444*100</f>
        <v>93.730569948186528</v>
      </c>
      <c r="AA1444" s="4">
        <f>(N1444-O1444)/N1444*100</f>
        <v>73.651452282157663</v>
      </c>
      <c r="AB1444" s="4"/>
      <c r="AC1444" s="12"/>
    </row>
    <row r="1445" spans="1:29" x14ac:dyDescent="0.35">
      <c r="A1445" s="3" t="s">
        <v>70</v>
      </c>
      <c r="B1445" s="3" t="s">
        <v>66</v>
      </c>
      <c r="C1445" s="3">
        <v>2024</v>
      </c>
      <c r="D1445" s="3">
        <v>5</v>
      </c>
      <c r="E1445" s="3">
        <v>6</v>
      </c>
      <c r="F1445" s="4">
        <v>45980</v>
      </c>
      <c r="G1445" s="4">
        <v>1483.23</v>
      </c>
      <c r="H1445" s="4">
        <v>440</v>
      </c>
      <c r="I1445" s="4">
        <v>18</v>
      </c>
      <c r="J1445" s="4">
        <v>1014</v>
      </c>
      <c r="K1445" s="4">
        <v>70.400000000000006</v>
      </c>
      <c r="L1445" s="4">
        <v>268</v>
      </c>
      <c r="M1445" s="4">
        <v>12</v>
      </c>
      <c r="N1445" s="4">
        <v>71.900000000000006</v>
      </c>
      <c r="O1445" s="4">
        <v>15</v>
      </c>
      <c r="P1445" s="4"/>
      <c r="Q1445" s="4"/>
      <c r="R1445" s="4"/>
      <c r="S1445" s="4"/>
      <c r="T1445" s="4">
        <v>7.35</v>
      </c>
      <c r="U1445" s="4">
        <v>7.4</v>
      </c>
      <c r="V1445" s="4">
        <v>2.69</v>
      </c>
      <c r="W1445" s="4">
        <v>2.62</v>
      </c>
      <c r="X1445" s="4">
        <f>(H1445-I1445)/H1445*100</f>
        <v>95.909090909090907</v>
      </c>
      <c r="Y1445" s="4">
        <f>(J1445-K1445)/J1445*100</f>
        <v>93.057199211045372</v>
      </c>
      <c r="Z1445" s="4">
        <f>(L1445-M1445)/L1445*100</f>
        <v>95.522388059701484</v>
      </c>
      <c r="AA1445" s="4">
        <f>(N1445-O1445)/N1445*100</f>
        <v>79.137691237830325</v>
      </c>
      <c r="AB1445" s="4"/>
      <c r="AC1445" s="12"/>
    </row>
    <row r="1446" spans="1:29" x14ac:dyDescent="0.35">
      <c r="A1446" s="3" t="s">
        <v>70</v>
      </c>
      <c r="B1446" s="3" t="s">
        <v>66</v>
      </c>
      <c r="C1446" s="3">
        <v>2024</v>
      </c>
      <c r="D1446" s="3">
        <v>6</v>
      </c>
      <c r="E1446" s="3">
        <v>3</v>
      </c>
      <c r="F1446" s="4">
        <v>49195</v>
      </c>
      <c r="G1446" s="4">
        <v>1639.83</v>
      </c>
      <c r="H1446" s="4">
        <v>500</v>
      </c>
      <c r="I1446" s="4">
        <v>20</v>
      </c>
      <c r="J1446" s="4">
        <v>1694</v>
      </c>
      <c r="K1446" s="4">
        <v>179</v>
      </c>
      <c r="L1446" s="4">
        <v>712</v>
      </c>
      <c r="M1446" s="4">
        <v>45.6</v>
      </c>
      <c r="N1446" s="4">
        <v>105</v>
      </c>
      <c r="O1446" s="4">
        <v>40.5</v>
      </c>
      <c r="P1446" s="10"/>
      <c r="Q1446" s="10"/>
      <c r="R1446" s="4"/>
      <c r="S1446" s="4"/>
      <c r="T1446" s="4">
        <v>7.39</v>
      </c>
      <c r="U1446" s="4">
        <v>7.44</v>
      </c>
      <c r="V1446" s="4">
        <v>2.7</v>
      </c>
      <c r="W1446" s="4">
        <v>2.61</v>
      </c>
      <c r="X1446" s="4">
        <f>(H1446-I1446)/H1446*100</f>
        <v>96</v>
      </c>
      <c r="Y1446" s="4">
        <f>(J1446-K1446)/J1446*100</f>
        <v>89.433293978748523</v>
      </c>
      <c r="Z1446" s="4">
        <f>(L1446-M1446)/L1446*100</f>
        <v>93.595505617977523</v>
      </c>
      <c r="AA1446" s="4">
        <f>(N1446-O1446)/N1446*100</f>
        <v>61.428571428571431</v>
      </c>
      <c r="AB1446" s="4"/>
      <c r="AC1446" s="12"/>
    </row>
    <row r="1447" spans="1:29" x14ac:dyDescent="0.35">
      <c r="A1447" s="3" t="s">
        <v>70</v>
      </c>
      <c r="B1447" s="3" t="s">
        <v>66</v>
      </c>
      <c r="C1447" s="3">
        <v>2024</v>
      </c>
      <c r="D1447" s="3">
        <v>7</v>
      </c>
      <c r="E1447" s="3">
        <v>8</v>
      </c>
      <c r="F1447" s="4">
        <v>55935</v>
      </c>
      <c r="G1447" s="4">
        <v>1804.35</v>
      </c>
      <c r="H1447" s="4">
        <v>320</v>
      </c>
      <c r="I1447" s="4">
        <v>11</v>
      </c>
      <c r="J1447" s="4">
        <v>713</v>
      </c>
      <c r="K1447" s="4">
        <v>86.8</v>
      </c>
      <c r="L1447" s="4">
        <v>220</v>
      </c>
      <c r="M1447" s="4">
        <v>9.1999999999999993</v>
      </c>
      <c r="N1447" s="4">
        <v>71.3</v>
      </c>
      <c r="O1447" s="4">
        <v>23.2</v>
      </c>
      <c r="P1447" s="10"/>
      <c r="Q1447" s="10"/>
      <c r="R1447" s="4"/>
      <c r="S1447" s="4"/>
      <c r="T1447" s="4">
        <v>7.23</v>
      </c>
      <c r="U1447" s="4">
        <v>7.95</v>
      </c>
      <c r="V1447" s="4">
        <v>2.66</v>
      </c>
      <c r="W1447" s="4">
        <v>3.24</v>
      </c>
      <c r="X1447" s="4">
        <f>(H1447-I1447)/H1447*100</f>
        <v>96.5625</v>
      </c>
      <c r="Y1447" s="4">
        <f>(J1447-K1447)/J1447*100</f>
        <v>87.826086956521749</v>
      </c>
      <c r="Z1447" s="4">
        <f>(L1447-M1447)/L1447*100</f>
        <v>95.818181818181827</v>
      </c>
      <c r="AA1447" s="4">
        <f>(N1447-O1447)/N1447*100</f>
        <v>67.461430575035052</v>
      </c>
      <c r="AB1447" s="4"/>
      <c r="AC1447" s="12"/>
    </row>
    <row r="1448" spans="1:29" x14ac:dyDescent="0.35">
      <c r="A1448" s="3" t="s">
        <v>70</v>
      </c>
      <c r="B1448" s="3" t="s">
        <v>66</v>
      </c>
      <c r="C1448" s="3">
        <v>2024</v>
      </c>
      <c r="D1448" s="3">
        <v>8</v>
      </c>
      <c r="E1448" s="3">
        <v>5</v>
      </c>
      <c r="F1448" s="4">
        <v>58120</v>
      </c>
      <c r="G1448" s="4">
        <v>1874.84</v>
      </c>
      <c r="H1448" s="4">
        <v>320</v>
      </c>
      <c r="I1448" s="4">
        <v>15</v>
      </c>
      <c r="J1448" s="4">
        <v>875</v>
      </c>
      <c r="K1448" s="4">
        <v>86.5</v>
      </c>
      <c r="L1448" s="4">
        <v>152</v>
      </c>
      <c r="M1448" s="4">
        <v>13.6</v>
      </c>
      <c r="N1448" s="4">
        <v>45</v>
      </c>
      <c r="O1448" s="4">
        <v>11.6</v>
      </c>
      <c r="P1448" s="10"/>
      <c r="Q1448" s="10"/>
      <c r="R1448" s="4"/>
      <c r="S1448" s="4"/>
      <c r="T1448" s="4">
        <v>7.28</v>
      </c>
      <c r="U1448" s="4">
        <v>7.4</v>
      </c>
      <c r="V1448" s="4">
        <v>2.3199999999999998</v>
      </c>
      <c r="W1448" s="4">
        <v>2.99</v>
      </c>
      <c r="X1448" s="4">
        <f>(H1448-I1448)/H1448*100</f>
        <v>95.3125</v>
      </c>
      <c r="Y1448" s="4">
        <f>(J1448-K1448)/J1448*100</f>
        <v>90.114285714285714</v>
      </c>
      <c r="Z1448" s="4">
        <f>(L1448-M1448)/L1448*100</f>
        <v>91.05263157894737</v>
      </c>
      <c r="AA1448" s="4">
        <f>(N1448-O1448)/N1448*100</f>
        <v>74.222222222222229</v>
      </c>
      <c r="AB1448" s="4"/>
      <c r="AC1448" s="12"/>
    </row>
    <row r="1449" spans="1:29" x14ac:dyDescent="0.35">
      <c r="A1449" s="3" t="s">
        <v>70</v>
      </c>
      <c r="B1449" s="3" t="s">
        <v>66</v>
      </c>
      <c r="C1449" s="3">
        <v>2024</v>
      </c>
      <c r="D1449" s="3">
        <v>9</v>
      </c>
      <c r="E1449" s="3">
        <v>17</v>
      </c>
      <c r="F1449" s="4">
        <v>49270</v>
      </c>
      <c r="G1449" s="4">
        <v>1642.33</v>
      </c>
      <c r="H1449" s="4">
        <v>310</v>
      </c>
      <c r="I1449" s="4">
        <v>15</v>
      </c>
      <c r="J1449" s="4">
        <v>797</v>
      </c>
      <c r="K1449" s="4">
        <v>99.1</v>
      </c>
      <c r="L1449" s="4">
        <v>224</v>
      </c>
      <c r="M1449" s="4">
        <v>31.6</v>
      </c>
      <c r="N1449" s="4">
        <v>70.099999999999994</v>
      </c>
      <c r="O1449" s="4">
        <v>7.98</v>
      </c>
      <c r="P1449" s="10"/>
      <c r="Q1449" s="10"/>
      <c r="R1449" s="4"/>
      <c r="S1449" s="4"/>
      <c r="T1449" s="4">
        <v>7.2</v>
      </c>
      <c r="U1449" s="4">
        <v>7.57</v>
      </c>
      <c r="V1449" s="4">
        <v>4.66</v>
      </c>
      <c r="W1449" s="4">
        <v>2.65</v>
      </c>
      <c r="X1449" s="4">
        <f>(H1449-I1449)/H1449*100</f>
        <v>95.161290322580655</v>
      </c>
      <c r="Y1449" s="4">
        <f>(J1449-K1449)/J1449*100</f>
        <v>87.565872020075275</v>
      </c>
      <c r="Z1449" s="4">
        <f>(L1449-M1449)/L1449*100</f>
        <v>85.892857142857153</v>
      </c>
      <c r="AA1449" s="4">
        <f>(N1449-O1449)/N1449*100</f>
        <v>88.616262482168324</v>
      </c>
      <c r="AB1449" s="4"/>
      <c r="AC1449" s="12"/>
    </row>
    <row r="1450" spans="1:29" x14ac:dyDescent="0.35">
      <c r="A1450" s="3" t="s">
        <v>70</v>
      </c>
      <c r="B1450" s="3" t="s">
        <v>66</v>
      </c>
      <c r="C1450" s="3">
        <v>2024</v>
      </c>
      <c r="D1450" s="3">
        <v>10</v>
      </c>
      <c r="E1450" s="3">
        <v>7</v>
      </c>
      <c r="F1450" s="4">
        <v>50770</v>
      </c>
      <c r="G1450" s="4">
        <v>1637.74</v>
      </c>
      <c r="H1450" s="4">
        <v>300</v>
      </c>
      <c r="I1450" s="4">
        <v>12</v>
      </c>
      <c r="J1450" s="4">
        <v>753</v>
      </c>
      <c r="K1450" s="4">
        <v>78.8</v>
      </c>
      <c r="L1450" s="4">
        <v>160</v>
      </c>
      <c r="M1450" s="4">
        <v>16.8</v>
      </c>
      <c r="N1450" s="4">
        <v>46.1</v>
      </c>
      <c r="O1450" s="4">
        <v>11</v>
      </c>
      <c r="P1450" s="4"/>
      <c r="Q1450" s="4"/>
      <c r="R1450" s="4"/>
      <c r="S1450" s="4"/>
      <c r="T1450" s="4">
        <v>7.24</v>
      </c>
      <c r="U1450" s="4">
        <v>7.21</v>
      </c>
      <c r="V1450" s="4">
        <v>2.31</v>
      </c>
      <c r="W1450" s="4">
        <v>2.69</v>
      </c>
      <c r="X1450" s="4">
        <f>(H1450-I1450)/H1450*100</f>
        <v>96</v>
      </c>
      <c r="Y1450" s="4">
        <f>(J1450-K1450)/J1450*100</f>
        <v>89.535192563081011</v>
      </c>
      <c r="Z1450" s="4">
        <f>(L1450-M1450)/L1450*100</f>
        <v>89.499999999999986</v>
      </c>
      <c r="AA1450" s="4">
        <f>(N1450-O1450)/N1450*100</f>
        <v>76.138828633405637</v>
      </c>
      <c r="AB1450" s="4"/>
      <c r="AC1450" s="12"/>
    </row>
    <row r="1451" spans="1:29" x14ac:dyDescent="0.35">
      <c r="A1451" s="3" t="s">
        <v>70</v>
      </c>
      <c r="B1451" s="3" t="s">
        <v>66</v>
      </c>
      <c r="C1451" s="3">
        <v>2024</v>
      </c>
      <c r="D1451" s="3">
        <v>11</v>
      </c>
      <c r="E1451" s="3">
        <v>11</v>
      </c>
      <c r="F1451" s="4">
        <v>34480</v>
      </c>
      <c r="G1451" s="4">
        <v>1149.33</v>
      </c>
      <c r="H1451" s="4">
        <v>290</v>
      </c>
      <c r="I1451" s="4">
        <v>13</v>
      </c>
      <c r="J1451" s="4">
        <v>596</v>
      </c>
      <c r="K1451" s="4">
        <v>69.7</v>
      </c>
      <c r="L1451" s="4">
        <v>228</v>
      </c>
      <c r="M1451" s="4">
        <v>16.399999999999999</v>
      </c>
      <c r="N1451" s="4">
        <v>113</v>
      </c>
      <c r="O1451" s="4">
        <v>13.1</v>
      </c>
      <c r="P1451" s="10"/>
      <c r="Q1451" s="10"/>
      <c r="R1451" s="4"/>
      <c r="S1451" s="4"/>
      <c r="T1451" s="4">
        <v>7.59</v>
      </c>
      <c r="U1451" s="4">
        <v>7.52</v>
      </c>
      <c r="V1451" s="4">
        <v>2.5299999999999998</v>
      </c>
      <c r="W1451" s="4">
        <v>1.72</v>
      </c>
      <c r="X1451" s="4">
        <f>(H1451-I1451)/H1451*100</f>
        <v>95.517241379310349</v>
      </c>
      <c r="Y1451" s="4">
        <f>(J1451-K1451)/J1451*100</f>
        <v>88.305369127516769</v>
      </c>
      <c r="Z1451" s="4">
        <f>(L1451-M1451)/L1451*100</f>
        <v>92.807017543859644</v>
      </c>
      <c r="AA1451" s="4">
        <f>(N1451-O1451)/N1451*100</f>
        <v>88.407079646017706</v>
      </c>
      <c r="AB1451" s="4"/>
      <c r="AC1451" s="12"/>
    </row>
    <row r="1452" spans="1:29" x14ac:dyDescent="0.35">
      <c r="A1452" s="3" t="s">
        <v>70</v>
      </c>
      <c r="B1452" s="3" t="s">
        <v>66</v>
      </c>
      <c r="C1452" s="3">
        <v>2024</v>
      </c>
      <c r="D1452" s="3">
        <v>12</v>
      </c>
      <c r="E1452" s="3">
        <v>9</v>
      </c>
      <c r="F1452" s="4">
        <v>28980</v>
      </c>
      <c r="G1452" s="4">
        <v>934.84</v>
      </c>
      <c r="H1452" s="4">
        <v>310</v>
      </c>
      <c r="I1452" s="4">
        <v>12</v>
      </c>
      <c r="J1452" s="4">
        <v>710</v>
      </c>
      <c r="K1452" s="4">
        <v>48.1</v>
      </c>
      <c r="L1452" s="4">
        <v>324</v>
      </c>
      <c r="M1452" s="4">
        <v>12.4</v>
      </c>
      <c r="N1452" s="4">
        <v>159</v>
      </c>
      <c r="O1452" s="4">
        <v>19.899999999999999</v>
      </c>
      <c r="P1452" s="10"/>
      <c r="Q1452" s="10"/>
      <c r="R1452" s="4"/>
      <c r="S1452" s="4"/>
      <c r="T1452" s="4">
        <v>7.45</v>
      </c>
      <c r="U1452" s="4">
        <v>7.5</v>
      </c>
      <c r="V1452" s="4">
        <v>2.44</v>
      </c>
      <c r="W1452" s="4">
        <v>1.72</v>
      </c>
      <c r="X1452" s="4">
        <f>(H1452-I1452)/H1452*100</f>
        <v>96.129032258064512</v>
      </c>
      <c r="Y1452" s="4">
        <f>(J1452-K1452)/J1452*100</f>
        <v>93.225352112676049</v>
      </c>
      <c r="Z1452" s="4">
        <f>(L1452-M1452)/L1452*100</f>
        <v>96.172839506172849</v>
      </c>
      <c r="AA1452" s="4">
        <f>(N1452-O1452)/N1452*100</f>
        <v>87.484276729559738</v>
      </c>
      <c r="AB1452" s="4"/>
      <c r="AC1452" s="12"/>
    </row>
    <row r="1453" spans="1:29" x14ac:dyDescent="0.35">
      <c r="A1453" s="3" t="s">
        <v>63</v>
      </c>
      <c r="B1453" s="3" t="s">
        <v>62</v>
      </c>
      <c r="C1453" s="3">
        <v>2024</v>
      </c>
      <c r="D1453" s="3">
        <v>1</v>
      </c>
      <c r="E1453" s="3">
        <v>9</v>
      </c>
      <c r="F1453" s="4">
        <v>149745</v>
      </c>
      <c r="G1453" s="4">
        <v>4830</v>
      </c>
      <c r="H1453" s="4">
        <v>380</v>
      </c>
      <c r="I1453" s="4">
        <v>23.2</v>
      </c>
      <c r="J1453" s="4">
        <v>859</v>
      </c>
      <c r="K1453" s="4">
        <v>55.6</v>
      </c>
      <c r="L1453" s="4">
        <v>692</v>
      </c>
      <c r="M1453" s="4">
        <v>40</v>
      </c>
      <c r="N1453" s="4"/>
      <c r="O1453" s="4"/>
      <c r="P1453" s="4">
        <v>3000</v>
      </c>
      <c r="Q1453" s="4">
        <v>2400</v>
      </c>
      <c r="R1453" s="4"/>
      <c r="S1453" s="4"/>
      <c r="T1453" s="4">
        <v>7.39</v>
      </c>
      <c r="U1453" s="4">
        <v>7.45</v>
      </c>
      <c r="V1453" s="4">
        <v>7.78</v>
      </c>
      <c r="W1453" s="4">
        <v>7.09</v>
      </c>
      <c r="X1453" s="4">
        <f>(H1453-I1453)/H1453*100</f>
        <v>93.89473684210526</v>
      </c>
      <c r="Y1453" s="4">
        <f>(J1453-K1453)/J1453*100</f>
        <v>93.527357392316645</v>
      </c>
      <c r="Z1453" s="4">
        <f>(L1453-M1453)/L1453*100</f>
        <v>94.219653179190757</v>
      </c>
      <c r="AA1453" s="4"/>
      <c r="AB1453" s="4"/>
      <c r="AC1453" s="12"/>
    </row>
    <row r="1454" spans="1:29" x14ac:dyDescent="0.35">
      <c r="A1454" s="3" t="s">
        <v>63</v>
      </c>
      <c r="B1454" s="3" t="s">
        <v>62</v>
      </c>
      <c r="C1454" s="3">
        <v>2024</v>
      </c>
      <c r="D1454" s="3">
        <v>1</v>
      </c>
      <c r="E1454" s="3">
        <v>16</v>
      </c>
      <c r="F1454" s="10"/>
      <c r="G1454" s="10"/>
      <c r="H1454" s="4">
        <v>50</v>
      </c>
      <c r="I1454" s="4">
        <v>18.7</v>
      </c>
      <c r="J1454" s="4">
        <v>96</v>
      </c>
      <c r="K1454" s="4">
        <v>35.700000000000003</v>
      </c>
      <c r="L1454" s="4">
        <v>118</v>
      </c>
      <c r="M1454" s="4">
        <v>57</v>
      </c>
      <c r="N1454" s="4"/>
      <c r="O1454" s="4"/>
      <c r="P1454" s="4">
        <v>3000</v>
      </c>
      <c r="Q1454" s="4">
        <v>2990</v>
      </c>
      <c r="R1454" s="4"/>
      <c r="S1454" s="4"/>
      <c r="T1454" s="4">
        <v>7.3</v>
      </c>
      <c r="U1454" s="4">
        <v>7.11</v>
      </c>
      <c r="V1454" s="4">
        <v>10.69</v>
      </c>
      <c r="W1454" s="4">
        <v>8.58</v>
      </c>
      <c r="X1454" s="4">
        <f>(H1454-I1454)/H1454*100</f>
        <v>62.6</v>
      </c>
      <c r="Y1454" s="4">
        <f>(J1454-K1454)/J1454*100</f>
        <v>62.812499999999993</v>
      </c>
      <c r="Z1454" s="4">
        <f>(L1454-M1454)/L1454*100</f>
        <v>51.694915254237287</v>
      </c>
      <c r="AA1454" s="4"/>
      <c r="AB1454" s="4"/>
      <c r="AC1454" s="12"/>
    </row>
    <row r="1455" spans="1:29" x14ac:dyDescent="0.35">
      <c r="A1455" s="3" t="s">
        <v>63</v>
      </c>
      <c r="B1455" s="3" t="s">
        <v>62</v>
      </c>
      <c r="C1455" s="3">
        <v>2024</v>
      </c>
      <c r="D1455" s="3">
        <v>1</v>
      </c>
      <c r="E1455" s="3">
        <v>23</v>
      </c>
      <c r="F1455" s="10"/>
      <c r="G1455" s="10"/>
      <c r="H1455" s="4">
        <v>180</v>
      </c>
      <c r="I1455" s="4">
        <v>16.7</v>
      </c>
      <c r="J1455" s="4">
        <v>333</v>
      </c>
      <c r="K1455" s="4">
        <v>50.4</v>
      </c>
      <c r="L1455" s="4">
        <v>144</v>
      </c>
      <c r="M1455" s="4">
        <v>34</v>
      </c>
      <c r="N1455" s="4"/>
      <c r="O1455" s="4"/>
      <c r="P1455" s="4">
        <v>700</v>
      </c>
      <c r="Q1455" s="4">
        <v>3000</v>
      </c>
      <c r="R1455" s="4"/>
      <c r="S1455" s="4"/>
      <c r="T1455" s="4">
        <v>7.62</v>
      </c>
      <c r="U1455" s="4">
        <v>7.25</v>
      </c>
      <c r="V1455" s="4">
        <v>2.7509999999999999</v>
      </c>
      <c r="W1455" s="4">
        <v>8.9600000000000009</v>
      </c>
      <c r="X1455" s="4">
        <f>(H1455-I1455)/H1455*100</f>
        <v>90.722222222222229</v>
      </c>
      <c r="Y1455" s="4">
        <f>(J1455-K1455)/J1455*100</f>
        <v>84.86486486486487</v>
      </c>
      <c r="Z1455" s="4">
        <f>(L1455-M1455)/L1455*100</f>
        <v>76.388888888888886</v>
      </c>
      <c r="AA1455" s="4"/>
      <c r="AB1455" s="4"/>
      <c r="AC1455" s="12"/>
    </row>
    <row r="1456" spans="1:29" x14ac:dyDescent="0.35">
      <c r="A1456" s="3" t="s">
        <v>63</v>
      </c>
      <c r="B1456" s="3" t="s">
        <v>62</v>
      </c>
      <c r="C1456" s="3">
        <v>2024</v>
      </c>
      <c r="D1456" s="3">
        <v>1</v>
      </c>
      <c r="E1456" s="3">
        <v>30</v>
      </c>
      <c r="F1456" s="10"/>
      <c r="G1456" s="10"/>
      <c r="H1456" s="4">
        <v>170</v>
      </c>
      <c r="I1456" s="4">
        <v>6.4</v>
      </c>
      <c r="J1456" s="4">
        <v>222</v>
      </c>
      <c r="K1456" s="4">
        <v>13.5</v>
      </c>
      <c r="L1456" s="4">
        <v>182</v>
      </c>
      <c r="M1456" s="4">
        <v>11</v>
      </c>
      <c r="N1456" s="4"/>
      <c r="O1456" s="4"/>
      <c r="P1456" s="4">
        <v>2950</v>
      </c>
      <c r="Q1456" s="4">
        <v>2900</v>
      </c>
      <c r="R1456" s="4"/>
      <c r="S1456" s="4"/>
      <c r="T1456" s="4">
        <v>7.25</v>
      </c>
      <c r="U1456" s="4">
        <v>7.3</v>
      </c>
      <c r="V1456" s="4">
        <v>6.91</v>
      </c>
      <c r="W1456" s="4">
        <v>6.95</v>
      </c>
      <c r="X1456" s="4">
        <f>(H1456-I1456)/H1456*100</f>
        <v>96.235294117647058</v>
      </c>
      <c r="Y1456" s="4">
        <f>(J1456-K1456)/J1456*100</f>
        <v>93.918918918918919</v>
      </c>
      <c r="Z1456" s="4">
        <f>(L1456-M1456)/L1456*100</f>
        <v>93.956043956043956</v>
      </c>
      <c r="AA1456" s="4"/>
      <c r="AB1456" s="4"/>
      <c r="AC1456" s="12"/>
    </row>
    <row r="1457" spans="1:29" x14ac:dyDescent="0.35">
      <c r="A1457" s="3" t="s">
        <v>63</v>
      </c>
      <c r="B1457" s="3" t="s">
        <v>62</v>
      </c>
      <c r="C1457" s="3">
        <v>2024</v>
      </c>
      <c r="D1457" s="3">
        <v>2</v>
      </c>
      <c r="E1457" s="3">
        <v>6</v>
      </c>
      <c r="F1457" s="4">
        <v>156420</v>
      </c>
      <c r="G1457" s="4">
        <v>5394</v>
      </c>
      <c r="H1457" s="4">
        <v>190</v>
      </c>
      <c r="I1457" s="4">
        <v>21.2</v>
      </c>
      <c r="J1457" s="4">
        <v>294</v>
      </c>
      <c r="K1457" s="4">
        <v>57.1</v>
      </c>
      <c r="L1457" s="4">
        <v>138</v>
      </c>
      <c r="M1457" s="4">
        <v>44</v>
      </c>
      <c r="N1457" s="4"/>
      <c r="O1457" s="4"/>
      <c r="P1457" s="4">
        <v>1500</v>
      </c>
      <c r="Q1457" s="4">
        <v>2500</v>
      </c>
      <c r="R1457" s="4"/>
      <c r="S1457" s="4"/>
      <c r="T1457" s="4">
        <v>7.3</v>
      </c>
      <c r="U1457" s="4">
        <v>7.41</v>
      </c>
      <c r="V1457" s="4">
        <v>5.61</v>
      </c>
      <c r="W1457" s="4">
        <v>6.72</v>
      </c>
      <c r="X1457" s="4">
        <f>(H1457-I1457)/H1457*100</f>
        <v>88.842105263157904</v>
      </c>
      <c r="Y1457" s="4">
        <f>(J1457-K1457)/J1457*100</f>
        <v>80.578231292517017</v>
      </c>
      <c r="Z1457" s="4">
        <f>(L1457-M1457)/L1457*100</f>
        <v>68.115942028985515</v>
      </c>
      <c r="AA1457" s="4"/>
      <c r="AB1457" s="4"/>
      <c r="AC1457" s="12"/>
    </row>
    <row r="1458" spans="1:29" x14ac:dyDescent="0.35">
      <c r="A1458" s="3" t="s">
        <v>63</v>
      </c>
      <c r="B1458" s="3" t="s">
        <v>62</v>
      </c>
      <c r="C1458" s="3">
        <v>2024</v>
      </c>
      <c r="D1458" s="3">
        <v>2</v>
      </c>
      <c r="E1458" s="3">
        <v>13</v>
      </c>
      <c r="F1458" s="10"/>
      <c r="G1458" s="10"/>
      <c r="H1458" s="4">
        <v>60</v>
      </c>
      <c r="I1458" s="4">
        <v>7.2</v>
      </c>
      <c r="J1458" s="4">
        <v>105</v>
      </c>
      <c r="K1458" s="4">
        <v>30.2</v>
      </c>
      <c r="L1458" s="4">
        <v>96</v>
      </c>
      <c r="M1458" s="4">
        <v>34</v>
      </c>
      <c r="N1458" s="4"/>
      <c r="O1458" s="4"/>
      <c r="P1458" s="4">
        <v>3000</v>
      </c>
      <c r="Q1458" s="4">
        <v>3000</v>
      </c>
      <c r="R1458" s="4"/>
      <c r="S1458" s="4"/>
      <c r="T1458" s="4">
        <v>7.15</v>
      </c>
      <c r="U1458" s="4">
        <v>7.05</v>
      </c>
      <c r="V1458" s="4">
        <v>11.17</v>
      </c>
      <c r="W1458" s="4">
        <v>8.82</v>
      </c>
      <c r="X1458" s="4">
        <f>(H1458-I1458)/H1458*100</f>
        <v>88</v>
      </c>
      <c r="Y1458" s="4">
        <f>(J1458-K1458)/J1458*100</f>
        <v>71.238095238095241</v>
      </c>
      <c r="Z1458" s="4">
        <f>(L1458-M1458)/L1458*100</f>
        <v>64.583333333333343</v>
      </c>
      <c r="AA1458" s="4"/>
      <c r="AB1458" s="4"/>
      <c r="AC1458" s="12"/>
    </row>
    <row r="1459" spans="1:29" x14ac:dyDescent="0.35">
      <c r="A1459" s="3" t="s">
        <v>63</v>
      </c>
      <c r="B1459" s="3" t="s">
        <v>62</v>
      </c>
      <c r="C1459" s="3">
        <v>2024</v>
      </c>
      <c r="D1459" s="3">
        <v>2</v>
      </c>
      <c r="E1459" s="3">
        <v>20</v>
      </c>
      <c r="F1459" s="10"/>
      <c r="G1459" s="10"/>
      <c r="H1459" s="4">
        <v>90</v>
      </c>
      <c r="I1459" s="4">
        <v>5</v>
      </c>
      <c r="J1459" s="4">
        <v>136</v>
      </c>
      <c r="K1459" s="4">
        <v>16.899999999999999</v>
      </c>
      <c r="L1459" s="4">
        <v>110</v>
      </c>
      <c r="M1459" s="4">
        <v>17</v>
      </c>
      <c r="N1459" s="4"/>
      <c r="O1459" s="4"/>
      <c r="P1459" s="4">
        <v>3000</v>
      </c>
      <c r="Q1459" s="4">
        <v>3000</v>
      </c>
      <c r="R1459" s="4"/>
      <c r="S1459" s="4"/>
      <c r="T1459" s="4">
        <v>7.3</v>
      </c>
      <c r="U1459" s="4">
        <v>7.22</v>
      </c>
      <c r="V1459" s="4">
        <v>8.18</v>
      </c>
      <c r="W1459" s="4">
        <v>7.76</v>
      </c>
      <c r="X1459" s="4">
        <f>(H1459-I1459)/H1459*100</f>
        <v>94.444444444444443</v>
      </c>
      <c r="Y1459" s="4">
        <f>(J1459-K1459)/J1459*100</f>
        <v>87.57352941176471</v>
      </c>
      <c r="Z1459" s="4">
        <f>(L1459-M1459)/L1459*100</f>
        <v>84.545454545454547</v>
      </c>
      <c r="AA1459" s="4"/>
      <c r="AB1459" s="4"/>
      <c r="AC1459" s="12"/>
    </row>
    <row r="1460" spans="1:29" x14ac:dyDescent="0.35">
      <c r="A1460" s="3" t="s">
        <v>63</v>
      </c>
      <c r="B1460" s="3" t="s">
        <v>62</v>
      </c>
      <c r="C1460" s="3">
        <v>2024</v>
      </c>
      <c r="D1460" s="3">
        <v>2</v>
      </c>
      <c r="E1460" s="3">
        <v>27</v>
      </c>
      <c r="F1460" s="10"/>
      <c r="G1460" s="10"/>
      <c r="H1460" s="4">
        <v>110</v>
      </c>
      <c r="I1460" s="4">
        <v>8.5</v>
      </c>
      <c r="J1460" s="4">
        <v>229</v>
      </c>
      <c r="K1460" s="4">
        <v>21</v>
      </c>
      <c r="L1460" s="4">
        <v>156</v>
      </c>
      <c r="M1460" s="4">
        <v>31</v>
      </c>
      <c r="N1460" s="4"/>
      <c r="O1460" s="4"/>
      <c r="P1460" s="4">
        <v>3000</v>
      </c>
      <c r="Q1460" s="4">
        <v>3000</v>
      </c>
      <c r="R1460" s="4"/>
      <c r="S1460" s="4"/>
      <c r="T1460" s="4">
        <v>7.19</v>
      </c>
      <c r="U1460" s="4">
        <v>7.03</v>
      </c>
      <c r="V1460" s="4">
        <v>7.04</v>
      </c>
      <c r="W1460" s="4">
        <v>7.27</v>
      </c>
      <c r="X1460" s="4">
        <f>(H1460-I1460)/H1460*100</f>
        <v>92.272727272727266</v>
      </c>
      <c r="Y1460" s="4">
        <f>(J1460-K1460)/J1460*100</f>
        <v>90.829694323144111</v>
      </c>
      <c r="Z1460" s="4">
        <f>(L1460-M1460)/L1460*100</f>
        <v>80.128205128205138</v>
      </c>
      <c r="AA1460" s="4"/>
      <c r="AB1460" s="4"/>
      <c r="AC1460" s="12"/>
    </row>
    <row r="1461" spans="1:29" x14ac:dyDescent="0.35">
      <c r="A1461" s="3" t="s">
        <v>63</v>
      </c>
      <c r="B1461" s="3" t="s">
        <v>62</v>
      </c>
      <c r="C1461" s="3">
        <v>2024</v>
      </c>
      <c r="D1461" s="3">
        <v>3</v>
      </c>
      <c r="E1461" s="3">
        <v>5</v>
      </c>
      <c r="F1461" s="4">
        <v>205149</v>
      </c>
      <c r="G1461" s="4">
        <v>6618</v>
      </c>
      <c r="H1461" s="4">
        <v>230</v>
      </c>
      <c r="I1461" s="4">
        <v>12.6</v>
      </c>
      <c r="J1461" s="4">
        <v>538</v>
      </c>
      <c r="K1461" s="4">
        <v>24</v>
      </c>
      <c r="L1461" s="4">
        <v>432</v>
      </c>
      <c r="M1461" s="4">
        <v>31</v>
      </c>
      <c r="N1461" s="4"/>
      <c r="O1461" s="4"/>
      <c r="P1461" s="4">
        <v>3000</v>
      </c>
      <c r="Q1461" s="4">
        <v>3000</v>
      </c>
      <c r="R1461" s="4"/>
      <c r="S1461" s="4"/>
      <c r="T1461" s="4">
        <v>7.34</v>
      </c>
      <c r="U1461" s="4">
        <v>7.49</v>
      </c>
      <c r="V1461" s="4">
        <v>8.44</v>
      </c>
      <c r="W1461" s="4">
        <v>7.37</v>
      </c>
      <c r="X1461" s="4">
        <f>(H1461-I1461)/H1461*100</f>
        <v>94.521739130434796</v>
      </c>
      <c r="Y1461" s="4">
        <f>(J1461-K1461)/J1461*100</f>
        <v>95.539033457249062</v>
      </c>
      <c r="Z1461" s="4">
        <f>(L1461-M1461)/L1461*100</f>
        <v>92.824074074074076</v>
      </c>
      <c r="AA1461" s="4"/>
      <c r="AB1461" s="4"/>
      <c r="AC1461" s="12"/>
    </row>
    <row r="1462" spans="1:29" x14ac:dyDescent="0.35">
      <c r="A1462" s="3" t="s">
        <v>63</v>
      </c>
      <c r="B1462" s="3" t="s">
        <v>62</v>
      </c>
      <c r="C1462" s="3">
        <v>2024</v>
      </c>
      <c r="D1462" s="3">
        <v>3</v>
      </c>
      <c r="E1462" s="3">
        <v>12</v>
      </c>
      <c r="F1462" s="10"/>
      <c r="G1462" s="10"/>
      <c r="H1462" s="4">
        <v>90</v>
      </c>
      <c r="I1462" s="4">
        <v>16.8</v>
      </c>
      <c r="J1462" s="4">
        <v>168</v>
      </c>
      <c r="K1462" s="4">
        <v>41.9</v>
      </c>
      <c r="L1462" s="4">
        <v>178</v>
      </c>
      <c r="M1462" s="4">
        <v>31</v>
      </c>
      <c r="N1462" s="4"/>
      <c r="O1462" s="4"/>
      <c r="P1462" s="4">
        <v>3000</v>
      </c>
      <c r="Q1462" s="4">
        <v>3000</v>
      </c>
      <c r="R1462" s="4"/>
      <c r="S1462" s="4"/>
      <c r="T1462" s="4">
        <v>7.21</v>
      </c>
      <c r="U1462" s="4">
        <v>7.15</v>
      </c>
      <c r="V1462" s="4">
        <v>8.4700000000000006</v>
      </c>
      <c r="W1462" s="4">
        <v>7.95</v>
      </c>
      <c r="X1462" s="4">
        <f>(H1462-I1462)/H1462*100</f>
        <v>81.333333333333329</v>
      </c>
      <c r="Y1462" s="4">
        <f>(J1462-K1462)/J1462*100</f>
        <v>75.05952380952381</v>
      </c>
      <c r="Z1462" s="4">
        <f>(L1462-M1462)/L1462*100</f>
        <v>82.584269662921344</v>
      </c>
      <c r="AA1462" s="4"/>
      <c r="AB1462" s="4"/>
      <c r="AC1462" s="12"/>
    </row>
    <row r="1463" spans="1:29" x14ac:dyDescent="0.35">
      <c r="A1463" s="3" t="s">
        <v>63</v>
      </c>
      <c r="B1463" s="3" t="s">
        <v>62</v>
      </c>
      <c r="C1463" s="3">
        <v>2024</v>
      </c>
      <c r="D1463" s="3">
        <v>3</v>
      </c>
      <c r="E1463" s="3">
        <v>19</v>
      </c>
      <c r="F1463" s="10"/>
      <c r="G1463" s="10"/>
      <c r="H1463" s="4">
        <v>140</v>
      </c>
      <c r="I1463" s="4">
        <v>9.4</v>
      </c>
      <c r="J1463" s="4">
        <v>342</v>
      </c>
      <c r="K1463" s="4">
        <v>16.899999999999999</v>
      </c>
      <c r="L1463" s="4">
        <v>184</v>
      </c>
      <c r="M1463" s="4">
        <v>15</v>
      </c>
      <c r="N1463" s="4"/>
      <c r="O1463" s="4"/>
      <c r="P1463" s="4">
        <v>3000</v>
      </c>
      <c r="Q1463" s="4">
        <v>2900</v>
      </c>
      <c r="R1463" s="4"/>
      <c r="S1463" s="4"/>
      <c r="T1463" s="4">
        <v>7.46</v>
      </c>
      <c r="U1463" s="4">
        <v>7.2</v>
      </c>
      <c r="V1463" s="4">
        <v>8.65</v>
      </c>
      <c r="W1463" s="4">
        <v>6.86</v>
      </c>
      <c r="X1463" s="4">
        <f>(H1463-I1463)/H1463*100</f>
        <v>93.285714285714278</v>
      </c>
      <c r="Y1463" s="4">
        <f>(J1463-K1463)/J1463*100</f>
        <v>95.058479532163759</v>
      </c>
      <c r="Z1463" s="4">
        <f>(L1463-M1463)/L1463*100</f>
        <v>91.847826086956516</v>
      </c>
      <c r="AA1463" s="4"/>
      <c r="AB1463" s="4"/>
      <c r="AC1463" s="12"/>
    </row>
    <row r="1464" spans="1:29" x14ac:dyDescent="0.35">
      <c r="A1464" s="3" t="s">
        <v>63</v>
      </c>
      <c r="B1464" s="3" t="s">
        <v>62</v>
      </c>
      <c r="C1464" s="3">
        <v>2024</v>
      </c>
      <c r="D1464" s="3">
        <v>3</v>
      </c>
      <c r="E1464" s="3">
        <v>26</v>
      </c>
      <c r="F1464" s="10"/>
      <c r="G1464" s="10"/>
      <c r="H1464" s="4">
        <v>210</v>
      </c>
      <c r="I1464" s="4">
        <v>13.6</v>
      </c>
      <c r="J1464" s="4">
        <v>312</v>
      </c>
      <c r="K1464" s="4">
        <v>21.5</v>
      </c>
      <c r="L1464" s="4">
        <v>246</v>
      </c>
      <c r="M1464" s="4">
        <v>34</v>
      </c>
      <c r="N1464" s="4"/>
      <c r="O1464" s="4"/>
      <c r="P1464" s="4">
        <v>3000</v>
      </c>
      <c r="Q1464" s="4">
        <v>3000</v>
      </c>
      <c r="R1464" s="4"/>
      <c r="S1464" s="4"/>
      <c r="T1464" s="4">
        <v>7.2</v>
      </c>
      <c r="U1464" s="4">
        <v>7.11</v>
      </c>
      <c r="V1464" s="4">
        <v>9.125</v>
      </c>
      <c r="W1464" s="4">
        <v>7.1449999999999996</v>
      </c>
      <c r="X1464" s="4">
        <f>(H1464-I1464)/H1464*100</f>
        <v>93.523809523809533</v>
      </c>
      <c r="Y1464" s="4">
        <f>(J1464-K1464)/J1464*100</f>
        <v>93.108974358974365</v>
      </c>
      <c r="Z1464" s="4">
        <f>(L1464-M1464)/L1464*100</f>
        <v>86.178861788617894</v>
      </c>
      <c r="AA1464" s="4"/>
      <c r="AB1464" s="4"/>
      <c r="AC1464" s="12"/>
    </row>
    <row r="1465" spans="1:29" x14ac:dyDescent="0.35">
      <c r="A1465" s="3" t="s">
        <v>63</v>
      </c>
      <c r="B1465" s="3" t="s">
        <v>62</v>
      </c>
      <c r="C1465" s="3">
        <v>2024</v>
      </c>
      <c r="D1465" s="3">
        <v>4</v>
      </c>
      <c r="E1465" s="3">
        <v>2</v>
      </c>
      <c r="F1465" s="4">
        <v>253702</v>
      </c>
      <c r="G1465" s="4">
        <v>8457</v>
      </c>
      <c r="H1465" s="4">
        <v>600</v>
      </c>
      <c r="I1465" s="4">
        <v>28.1</v>
      </c>
      <c r="J1465" s="4">
        <v>719</v>
      </c>
      <c r="K1465" s="4">
        <v>27.7</v>
      </c>
      <c r="L1465" s="4">
        <v>368</v>
      </c>
      <c r="M1465" s="4">
        <v>30</v>
      </c>
      <c r="N1465" s="4"/>
      <c r="O1465" s="4"/>
      <c r="P1465" s="4">
        <v>700</v>
      </c>
      <c r="Q1465" s="4">
        <v>2900</v>
      </c>
      <c r="R1465" s="4"/>
      <c r="S1465" s="4"/>
      <c r="T1465" s="4">
        <v>7.43</v>
      </c>
      <c r="U1465" s="4">
        <v>7.3</v>
      </c>
      <c r="V1465" s="4">
        <v>2.6480000000000001</v>
      </c>
      <c r="W1465" s="4">
        <v>7.88</v>
      </c>
      <c r="X1465" s="4">
        <f>(H1465-I1465)/H1465*100</f>
        <v>95.316666666666663</v>
      </c>
      <c r="Y1465" s="4">
        <f>(J1465-K1465)/J1465*100</f>
        <v>96.147426981919324</v>
      </c>
      <c r="Z1465" s="4">
        <f>(L1465-M1465)/L1465*100</f>
        <v>91.847826086956516</v>
      </c>
      <c r="AA1465" s="4"/>
      <c r="AB1465" s="4"/>
      <c r="AC1465" s="12"/>
    </row>
    <row r="1466" spans="1:29" x14ac:dyDescent="0.35">
      <c r="A1466" s="3" t="s">
        <v>63</v>
      </c>
      <c r="B1466" s="3" t="s">
        <v>62</v>
      </c>
      <c r="C1466" s="3">
        <v>2024</v>
      </c>
      <c r="D1466" s="3">
        <v>4</v>
      </c>
      <c r="E1466" s="3">
        <v>9</v>
      </c>
      <c r="F1466" s="10"/>
      <c r="G1466" s="10"/>
      <c r="H1466" s="4">
        <v>110</v>
      </c>
      <c r="I1466" s="4">
        <v>49</v>
      </c>
      <c r="J1466" s="4">
        <v>197</v>
      </c>
      <c r="K1466" s="4">
        <v>92</v>
      </c>
      <c r="L1466" s="4">
        <v>146</v>
      </c>
      <c r="M1466" s="4">
        <v>62</v>
      </c>
      <c r="N1466" s="4"/>
      <c r="O1466" s="4"/>
      <c r="P1466" s="4">
        <v>3000</v>
      </c>
      <c r="Q1466" s="4">
        <v>2850</v>
      </c>
      <c r="R1466" s="4"/>
      <c r="S1466" s="4"/>
      <c r="T1466" s="4">
        <v>7.18</v>
      </c>
      <c r="U1466" s="4">
        <v>7.19</v>
      </c>
      <c r="V1466" s="4">
        <v>11.25</v>
      </c>
      <c r="W1466" s="4">
        <v>7.51</v>
      </c>
      <c r="X1466" s="4">
        <f>(H1466-I1466)/H1466*100</f>
        <v>55.454545454545453</v>
      </c>
      <c r="Y1466" s="4">
        <f>(J1466-K1466)/J1466*100</f>
        <v>53.299492385786806</v>
      </c>
      <c r="Z1466" s="4">
        <f>(L1466-M1466)/L1466*100</f>
        <v>57.534246575342465</v>
      </c>
      <c r="AA1466" s="4"/>
      <c r="AB1466" s="4"/>
      <c r="AC1466" s="12"/>
    </row>
    <row r="1467" spans="1:29" x14ac:dyDescent="0.35">
      <c r="A1467" s="3" t="s">
        <v>63</v>
      </c>
      <c r="B1467" s="3" t="s">
        <v>62</v>
      </c>
      <c r="C1467" s="3">
        <v>2024</v>
      </c>
      <c r="D1467" s="3">
        <v>4</v>
      </c>
      <c r="E1467" s="3">
        <v>16</v>
      </c>
      <c r="F1467" s="10"/>
      <c r="G1467" s="10"/>
      <c r="H1467" s="4">
        <v>190</v>
      </c>
      <c r="I1467" s="4">
        <v>37.4</v>
      </c>
      <c r="J1467" s="4">
        <v>236</v>
      </c>
      <c r="K1467" s="4">
        <v>56.8</v>
      </c>
      <c r="L1467" s="4">
        <v>183</v>
      </c>
      <c r="M1467" s="4">
        <v>60</v>
      </c>
      <c r="N1467" s="4"/>
      <c r="O1467" s="4"/>
      <c r="P1467" s="4">
        <v>3000</v>
      </c>
      <c r="Q1467" s="4">
        <v>2700</v>
      </c>
      <c r="R1467" s="4"/>
      <c r="S1467" s="4"/>
      <c r="T1467" s="4">
        <v>7.39</v>
      </c>
      <c r="U1467" s="4">
        <v>7.34</v>
      </c>
      <c r="V1467" s="4">
        <v>7.56</v>
      </c>
      <c r="W1467" s="4">
        <v>6.94</v>
      </c>
      <c r="X1467" s="4">
        <f>(H1467-I1467)/H1467*100</f>
        <v>80.315789473684205</v>
      </c>
      <c r="Y1467" s="4">
        <f>(J1467-K1467)/J1467*100</f>
        <v>75.932203389830505</v>
      </c>
      <c r="Z1467" s="4">
        <f>(L1467-M1467)/L1467*100</f>
        <v>67.213114754098356</v>
      </c>
      <c r="AA1467" s="4"/>
      <c r="AB1467" s="4"/>
      <c r="AC1467" s="12"/>
    </row>
    <row r="1468" spans="1:29" x14ac:dyDescent="0.35">
      <c r="A1468" s="3" t="s">
        <v>63</v>
      </c>
      <c r="B1468" s="3" t="s">
        <v>62</v>
      </c>
      <c r="C1468" s="3">
        <v>2024</v>
      </c>
      <c r="D1468" s="3">
        <v>4</v>
      </c>
      <c r="E1468" s="3">
        <v>23</v>
      </c>
      <c r="F1468" s="10"/>
      <c r="G1468" s="10"/>
      <c r="H1468" s="4">
        <v>60</v>
      </c>
      <c r="I1468" s="4">
        <v>18.3</v>
      </c>
      <c r="J1468" s="4">
        <v>116</v>
      </c>
      <c r="K1468" s="4">
        <v>29.8</v>
      </c>
      <c r="L1468" s="4">
        <v>108</v>
      </c>
      <c r="M1468" s="4">
        <v>17</v>
      </c>
      <c r="N1468" s="4"/>
      <c r="O1468" s="4"/>
      <c r="P1468" s="4">
        <v>3000</v>
      </c>
      <c r="Q1468" s="4">
        <v>2500</v>
      </c>
      <c r="R1468" s="4"/>
      <c r="S1468" s="4"/>
      <c r="T1468" s="4">
        <v>7.44</v>
      </c>
      <c r="U1468" s="4">
        <v>7.5</v>
      </c>
      <c r="V1468" s="4">
        <v>10.66</v>
      </c>
      <c r="W1468" s="4">
        <v>6.26</v>
      </c>
      <c r="X1468" s="4">
        <f>(H1468-I1468)/H1468*100</f>
        <v>69.5</v>
      </c>
      <c r="Y1468" s="4">
        <f>(J1468-K1468)/J1468*100</f>
        <v>74.310344827586206</v>
      </c>
      <c r="Z1468" s="4">
        <f>(L1468-M1468)/L1468*100</f>
        <v>84.259259259259252</v>
      </c>
      <c r="AA1468" s="4"/>
      <c r="AB1468" s="4"/>
      <c r="AC1468" s="12"/>
    </row>
    <row r="1469" spans="1:29" x14ac:dyDescent="0.35">
      <c r="A1469" s="3" t="s">
        <v>63</v>
      </c>
      <c r="B1469" s="3" t="s">
        <v>62</v>
      </c>
      <c r="C1469" s="3">
        <v>2024</v>
      </c>
      <c r="D1469" s="3">
        <v>5</v>
      </c>
      <c r="E1469" s="3">
        <v>7</v>
      </c>
      <c r="F1469" s="4">
        <v>348480</v>
      </c>
      <c r="G1469" s="4">
        <v>11241</v>
      </c>
      <c r="H1469" s="4">
        <v>219.5</v>
      </c>
      <c r="I1469" s="4">
        <v>30.7</v>
      </c>
      <c r="J1469" s="4">
        <v>789</v>
      </c>
      <c r="K1469" s="4">
        <v>56.9</v>
      </c>
      <c r="L1469" s="4">
        <v>681</v>
      </c>
      <c r="M1469" s="4">
        <v>64</v>
      </c>
      <c r="N1469" s="4"/>
      <c r="O1469" s="4"/>
      <c r="P1469" s="4">
        <v>3000</v>
      </c>
      <c r="Q1469" s="4">
        <v>3000</v>
      </c>
      <c r="R1469" s="4"/>
      <c r="S1469" s="4"/>
      <c r="T1469" s="4">
        <v>7.14</v>
      </c>
      <c r="U1469" s="4">
        <v>7.24</v>
      </c>
      <c r="V1469" s="4">
        <v>9.85</v>
      </c>
      <c r="W1469" s="4">
        <v>7.68</v>
      </c>
      <c r="X1469" s="4">
        <f>(H1469-I1469)/H1469*100</f>
        <v>86.013667425968109</v>
      </c>
      <c r="Y1469" s="4">
        <f>(J1469-K1469)/J1469*100</f>
        <v>92.788339670468957</v>
      </c>
      <c r="Z1469" s="4">
        <f>(L1469-M1469)/L1469*100</f>
        <v>90.602055800293684</v>
      </c>
      <c r="AA1469" s="4"/>
      <c r="AB1469" s="4"/>
      <c r="AC1469" s="12"/>
    </row>
    <row r="1470" spans="1:29" x14ac:dyDescent="0.35">
      <c r="A1470" s="3" t="s">
        <v>63</v>
      </c>
      <c r="B1470" s="3" t="s">
        <v>62</v>
      </c>
      <c r="C1470" s="3">
        <v>2024</v>
      </c>
      <c r="D1470" s="3">
        <v>5</v>
      </c>
      <c r="E1470" s="3">
        <v>14</v>
      </c>
      <c r="F1470" s="10"/>
      <c r="G1470" s="10"/>
      <c r="H1470" s="4">
        <v>423.5</v>
      </c>
      <c r="I1470" s="4">
        <v>25.9</v>
      </c>
      <c r="J1470" s="4">
        <v>713</v>
      </c>
      <c r="K1470" s="4">
        <v>91</v>
      </c>
      <c r="L1470" s="4">
        <v>510</v>
      </c>
      <c r="M1470" s="4">
        <v>60</v>
      </c>
      <c r="N1470" s="4"/>
      <c r="O1470" s="4"/>
      <c r="P1470" s="4">
        <v>3000</v>
      </c>
      <c r="Q1470" s="4">
        <v>3000</v>
      </c>
      <c r="R1470" s="4"/>
      <c r="S1470" s="4"/>
      <c r="T1470" s="4">
        <v>7.41</v>
      </c>
      <c r="U1470" s="4">
        <v>7.3</v>
      </c>
      <c r="V1470" s="4">
        <v>7.04</v>
      </c>
      <c r="W1470" s="4">
        <v>7.6</v>
      </c>
      <c r="X1470" s="4">
        <f>(H1470-I1470)/H1470*100</f>
        <v>93.884297520661164</v>
      </c>
      <c r="Y1470" s="4">
        <f>(J1470-K1470)/J1470*100</f>
        <v>87.237026647966346</v>
      </c>
      <c r="Z1470" s="4">
        <f>(L1470-M1470)/L1470*100</f>
        <v>88.235294117647058</v>
      </c>
      <c r="AA1470" s="4"/>
      <c r="AB1470" s="4"/>
      <c r="AC1470" s="12"/>
    </row>
    <row r="1471" spans="1:29" x14ac:dyDescent="0.35">
      <c r="A1471" s="3" t="s">
        <v>63</v>
      </c>
      <c r="B1471" s="3" t="s">
        <v>62</v>
      </c>
      <c r="C1471" s="3">
        <v>2024</v>
      </c>
      <c r="D1471" s="3">
        <v>5</v>
      </c>
      <c r="E1471" s="3">
        <v>21</v>
      </c>
      <c r="F1471" s="10"/>
      <c r="G1471" s="10"/>
      <c r="H1471" s="4">
        <v>181</v>
      </c>
      <c r="I1471" s="4">
        <v>22.4</v>
      </c>
      <c r="J1471" s="4">
        <v>376</v>
      </c>
      <c r="K1471" s="4">
        <v>65</v>
      </c>
      <c r="L1471" s="4">
        <v>254</v>
      </c>
      <c r="M1471" s="4">
        <v>48</v>
      </c>
      <c r="N1471" s="4"/>
      <c r="O1471" s="4"/>
      <c r="P1471" s="4">
        <v>3000</v>
      </c>
      <c r="Q1471" s="4">
        <v>3000</v>
      </c>
      <c r="R1471" s="4"/>
      <c r="S1471" s="4"/>
      <c r="T1471" s="4">
        <v>7.68</v>
      </c>
      <c r="U1471" s="4">
        <v>7.59</v>
      </c>
      <c r="V1471" s="4">
        <v>9.5399999999999991</v>
      </c>
      <c r="W1471" s="4">
        <v>8.1199999999999992</v>
      </c>
      <c r="X1471" s="4">
        <f>(H1471-I1471)/H1471*100</f>
        <v>87.624309392265189</v>
      </c>
      <c r="Y1471" s="4">
        <f>(J1471-K1471)/J1471*100</f>
        <v>82.712765957446805</v>
      </c>
      <c r="Z1471" s="4">
        <f>(L1471-M1471)/L1471*100</f>
        <v>81.102362204724415</v>
      </c>
      <c r="AA1471" s="4"/>
      <c r="AB1471" s="4"/>
      <c r="AC1471" s="12"/>
    </row>
    <row r="1472" spans="1:29" x14ac:dyDescent="0.35">
      <c r="A1472" s="3" t="s">
        <v>63</v>
      </c>
      <c r="B1472" s="3" t="s">
        <v>62</v>
      </c>
      <c r="C1472" s="3">
        <v>2024</v>
      </c>
      <c r="D1472" s="3">
        <v>6</v>
      </c>
      <c r="E1472" s="3">
        <v>4</v>
      </c>
      <c r="F1472" s="4">
        <v>408926</v>
      </c>
      <c r="G1472" s="4">
        <v>13631</v>
      </c>
      <c r="H1472" s="4">
        <v>1343</v>
      </c>
      <c r="I1472" s="4">
        <v>35.200000000000003</v>
      </c>
      <c r="J1472" s="4">
        <v>1937</v>
      </c>
      <c r="K1472" s="4">
        <v>91</v>
      </c>
      <c r="L1472" s="4">
        <v>3220</v>
      </c>
      <c r="M1472" s="4">
        <v>56</v>
      </c>
      <c r="N1472" s="4"/>
      <c r="O1472" s="4"/>
      <c r="P1472" s="4">
        <v>2700</v>
      </c>
      <c r="Q1472" s="4">
        <v>2900</v>
      </c>
      <c r="R1472" s="4"/>
      <c r="S1472" s="4"/>
      <c r="T1472" s="4">
        <v>7.49</v>
      </c>
      <c r="U1472" s="4">
        <v>7.6</v>
      </c>
      <c r="V1472" s="4">
        <v>6.53</v>
      </c>
      <c r="W1472" s="4">
        <v>7.18</v>
      </c>
      <c r="X1472" s="4">
        <f>(H1472-I1472)/H1472*100</f>
        <v>97.379002233804911</v>
      </c>
      <c r="Y1472" s="4">
        <f>(J1472-K1472)/J1472*100</f>
        <v>95.302013422818789</v>
      </c>
      <c r="Z1472" s="4">
        <f>(L1472-M1472)/L1472*100</f>
        <v>98.260869565217391</v>
      </c>
      <c r="AA1472" s="4"/>
      <c r="AB1472" s="4"/>
      <c r="AC1472" s="12"/>
    </row>
    <row r="1473" spans="1:29" x14ac:dyDescent="0.35">
      <c r="A1473" s="3" t="s">
        <v>63</v>
      </c>
      <c r="B1473" s="3" t="s">
        <v>62</v>
      </c>
      <c r="C1473" s="3">
        <v>2024</v>
      </c>
      <c r="D1473" s="3">
        <v>6</v>
      </c>
      <c r="E1473" s="3">
        <v>12</v>
      </c>
      <c r="F1473" s="10"/>
      <c r="G1473" s="10"/>
      <c r="H1473" s="4">
        <v>480</v>
      </c>
      <c r="I1473" s="4">
        <v>25.2</v>
      </c>
      <c r="J1473" s="4">
        <v>896</v>
      </c>
      <c r="K1473" s="4">
        <v>67</v>
      </c>
      <c r="L1473" s="4">
        <v>810</v>
      </c>
      <c r="M1473" s="4">
        <v>39</v>
      </c>
      <c r="N1473" s="4"/>
      <c r="O1473" s="4"/>
      <c r="P1473" s="4">
        <v>3000</v>
      </c>
      <c r="Q1473" s="4">
        <v>3000</v>
      </c>
      <c r="R1473" s="4"/>
      <c r="S1473" s="4"/>
      <c r="T1473" s="4">
        <v>7.27</v>
      </c>
      <c r="U1473" s="4">
        <v>7.49</v>
      </c>
      <c r="V1473" s="4">
        <v>11.16</v>
      </c>
      <c r="W1473" s="4">
        <v>7.87</v>
      </c>
      <c r="X1473" s="4">
        <f>(H1473-I1473)/H1473*100</f>
        <v>94.75</v>
      </c>
      <c r="Y1473" s="4">
        <f>(J1473-K1473)/J1473*100</f>
        <v>92.522321428571431</v>
      </c>
      <c r="Z1473" s="4">
        <f>(L1473-M1473)/L1473*100</f>
        <v>95.18518518518519</v>
      </c>
      <c r="AA1473" s="4"/>
      <c r="AB1473" s="4"/>
      <c r="AC1473" s="12"/>
    </row>
    <row r="1474" spans="1:29" x14ac:dyDescent="0.35">
      <c r="A1474" s="3" t="s">
        <v>63</v>
      </c>
      <c r="B1474" s="3" t="s">
        <v>62</v>
      </c>
      <c r="C1474" s="3">
        <v>2024</v>
      </c>
      <c r="D1474" s="3">
        <v>6</v>
      </c>
      <c r="E1474" s="3">
        <v>27</v>
      </c>
      <c r="F1474" s="10"/>
      <c r="G1474" s="10"/>
      <c r="H1474" s="4">
        <v>190</v>
      </c>
      <c r="I1474" s="4">
        <v>39.4</v>
      </c>
      <c r="J1474" s="4">
        <v>379</v>
      </c>
      <c r="K1474" s="4">
        <v>72</v>
      </c>
      <c r="L1474" s="4">
        <v>336</v>
      </c>
      <c r="M1474" s="4">
        <v>48</v>
      </c>
      <c r="N1474" s="4"/>
      <c r="O1474" s="4"/>
      <c r="P1474" s="4">
        <v>3000</v>
      </c>
      <c r="Q1474" s="4">
        <v>3000</v>
      </c>
      <c r="R1474" s="4"/>
      <c r="S1474" s="4"/>
      <c r="T1474" s="4">
        <v>7.53</v>
      </c>
      <c r="U1474" s="4">
        <v>7.49</v>
      </c>
      <c r="V1474" s="4">
        <v>13.72</v>
      </c>
      <c r="W1474" s="4">
        <v>8.0299999999999994</v>
      </c>
      <c r="X1474" s="4">
        <f>(H1474-I1474)/H1474*100</f>
        <v>79.263157894736835</v>
      </c>
      <c r="Y1474" s="4">
        <f>(J1474-K1474)/J1474*100</f>
        <v>81.002638522427446</v>
      </c>
      <c r="Z1474" s="4">
        <f>(L1474-M1474)/L1474*100</f>
        <v>85.714285714285708</v>
      </c>
      <c r="AA1474" s="4"/>
      <c r="AB1474" s="4"/>
      <c r="AC1474" s="12"/>
    </row>
    <row r="1475" spans="1:29" x14ac:dyDescent="0.35">
      <c r="A1475" s="3" t="s">
        <v>63</v>
      </c>
      <c r="B1475" s="3" t="s">
        <v>62</v>
      </c>
      <c r="C1475" s="3">
        <v>2024</v>
      </c>
      <c r="D1475" s="3">
        <v>6</v>
      </c>
      <c r="E1475" s="3">
        <v>27</v>
      </c>
      <c r="F1475" s="10"/>
      <c r="G1475" s="10"/>
      <c r="H1475" s="4">
        <v>260</v>
      </c>
      <c r="I1475" s="4">
        <v>154</v>
      </c>
      <c r="J1475" s="4">
        <v>304</v>
      </c>
      <c r="K1475" s="4">
        <v>269</v>
      </c>
      <c r="L1475" s="4">
        <v>208</v>
      </c>
      <c r="M1475" s="4">
        <v>206</v>
      </c>
      <c r="N1475" s="4"/>
      <c r="O1475" s="4"/>
      <c r="P1475" s="4">
        <v>3000</v>
      </c>
      <c r="Q1475" s="4">
        <v>3000</v>
      </c>
      <c r="R1475" s="4"/>
      <c r="S1475" s="4"/>
      <c r="T1475" s="4">
        <v>7.5</v>
      </c>
      <c r="U1475" s="4">
        <v>7.45</v>
      </c>
      <c r="V1475" s="4">
        <v>11.49</v>
      </c>
      <c r="W1475" s="4">
        <v>8.08</v>
      </c>
      <c r="X1475" s="4">
        <f>(H1475-I1475)/H1475*100</f>
        <v>40.769230769230766</v>
      </c>
      <c r="Y1475" s="4">
        <f>(J1475-K1475)/J1475*100</f>
        <v>11.513157894736842</v>
      </c>
      <c r="Z1475" s="4">
        <f>(L1475-M1475)/L1475*100</f>
        <v>0.96153846153846156</v>
      </c>
      <c r="AA1475" s="4"/>
      <c r="AB1475" s="4"/>
      <c r="AC1475" s="12"/>
    </row>
    <row r="1476" spans="1:29" x14ac:dyDescent="0.35">
      <c r="A1476" s="3" t="s">
        <v>63</v>
      </c>
      <c r="B1476" s="3" t="s">
        <v>62</v>
      </c>
      <c r="C1476" s="3">
        <v>2024</v>
      </c>
      <c r="D1476" s="3">
        <v>7</v>
      </c>
      <c r="E1476" s="3">
        <v>2</v>
      </c>
      <c r="F1476" s="4">
        <v>380065</v>
      </c>
      <c r="G1476" s="4">
        <v>12260</v>
      </c>
      <c r="H1476" s="4">
        <v>270</v>
      </c>
      <c r="I1476" s="4">
        <v>80.599999999999994</v>
      </c>
      <c r="J1476" s="4">
        <v>311</v>
      </c>
      <c r="K1476" s="4">
        <v>151</v>
      </c>
      <c r="L1476" s="4">
        <v>192</v>
      </c>
      <c r="M1476" s="4">
        <v>116</v>
      </c>
      <c r="N1476" s="4"/>
      <c r="O1476" s="4"/>
      <c r="P1476" s="4">
        <v>3000</v>
      </c>
      <c r="Q1476" s="4">
        <v>300</v>
      </c>
      <c r="R1476" s="4"/>
      <c r="S1476" s="4"/>
      <c r="T1476" s="4">
        <v>7.67</v>
      </c>
      <c r="U1476" s="4">
        <v>7.54</v>
      </c>
      <c r="V1476" s="4">
        <v>8.8000000000000007</v>
      </c>
      <c r="W1476" s="4">
        <v>7.9</v>
      </c>
      <c r="X1476" s="4">
        <f>(H1476-I1476)/H1476*100</f>
        <v>70.148148148148152</v>
      </c>
      <c r="Y1476" s="4">
        <f>(J1476-K1476)/J1476*100</f>
        <v>51.446945337620576</v>
      </c>
      <c r="Z1476" s="4">
        <f>(L1476-M1476)/L1476*100</f>
        <v>39.583333333333329</v>
      </c>
      <c r="AA1476" s="4"/>
      <c r="AB1476" s="4"/>
      <c r="AC1476" s="12"/>
    </row>
    <row r="1477" spans="1:29" x14ac:dyDescent="0.35">
      <c r="A1477" s="3" t="s">
        <v>63</v>
      </c>
      <c r="B1477" s="3" t="s">
        <v>62</v>
      </c>
      <c r="C1477" s="3">
        <v>2024</v>
      </c>
      <c r="D1477" s="3">
        <v>7</v>
      </c>
      <c r="E1477" s="3">
        <v>9</v>
      </c>
      <c r="F1477" s="10"/>
      <c r="G1477" s="10"/>
      <c r="H1477" s="4">
        <v>470</v>
      </c>
      <c r="I1477" s="4">
        <v>68</v>
      </c>
      <c r="J1477" s="4">
        <v>525</v>
      </c>
      <c r="K1477" s="4">
        <v>130</v>
      </c>
      <c r="L1477" s="4">
        <v>258</v>
      </c>
      <c r="M1477" s="4">
        <v>110</v>
      </c>
      <c r="N1477" s="4"/>
      <c r="O1477" s="4"/>
      <c r="P1477" s="4">
        <v>3000</v>
      </c>
      <c r="Q1477" s="4">
        <v>3000</v>
      </c>
      <c r="R1477" s="4"/>
      <c r="S1477" s="4"/>
      <c r="T1477" s="4">
        <v>7.61</v>
      </c>
      <c r="U1477" s="4">
        <v>7.35</v>
      </c>
      <c r="V1477" s="10"/>
      <c r="W1477" s="10"/>
      <c r="X1477" s="4">
        <f>(H1477-I1477)/H1477*100</f>
        <v>85.531914893617028</v>
      </c>
      <c r="Y1477" s="4">
        <f>(J1477-K1477)/J1477*100</f>
        <v>75.238095238095241</v>
      </c>
      <c r="Z1477" s="4">
        <f>(L1477-M1477)/L1477*100</f>
        <v>57.36434108527132</v>
      </c>
      <c r="AA1477" s="4"/>
      <c r="AB1477" s="4"/>
      <c r="AC1477" s="12"/>
    </row>
    <row r="1478" spans="1:29" x14ac:dyDescent="0.35">
      <c r="A1478" s="3" t="s">
        <v>63</v>
      </c>
      <c r="B1478" s="3" t="s">
        <v>62</v>
      </c>
      <c r="C1478" s="3">
        <v>2024</v>
      </c>
      <c r="D1478" s="3">
        <v>7</v>
      </c>
      <c r="E1478" s="3">
        <v>16</v>
      </c>
      <c r="F1478" s="10"/>
      <c r="G1478" s="10"/>
      <c r="H1478" s="4">
        <v>90</v>
      </c>
      <c r="I1478" s="4">
        <v>80.5</v>
      </c>
      <c r="J1478" s="4">
        <v>184</v>
      </c>
      <c r="K1478" s="4">
        <v>156</v>
      </c>
      <c r="L1478" s="4">
        <v>120</v>
      </c>
      <c r="M1478" s="4">
        <v>138</v>
      </c>
      <c r="N1478" s="4"/>
      <c r="O1478" s="4"/>
      <c r="P1478" s="4">
        <v>3000</v>
      </c>
      <c r="Q1478" s="4">
        <v>3000</v>
      </c>
      <c r="R1478" s="4"/>
      <c r="S1478" s="4"/>
      <c r="T1478" s="4">
        <v>7.48</v>
      </c>
      <c r="U1478" s="4">
        <v>7.41</v>
      </c>
      <c r="V1478" s="4">
        <v>10.58</v>
      </c>
      <c r="W1478" s="4">
        <v>6.84</v>
      </c>
      <c r="X1478" s="4">
        <f>(H1478-I1478)/H1478*100</f>
        <v>10.555555555555555</v>
      </c>
      <c r="Y1478" s="4">
        <f>(J1478-K1478)/J1478*100</f>
        <v>15.217391304347828</v>
      </c>
      <c r="Z1478" s="4">
        <f>(L1478-M1478)/L1478*100</f>
        <v>-15</v>
      </c>
      <c r="AA1478" s="4"/>
      <c r="AB1478" s="4"/>
      <c r="AC1478" s="12"/>
    </row>
    <row r="1479" spans="1:29" x14ac:dyDescent="0.35">
      <c r="A1479" s="3" t="s">
        <v>63</v>
      </c>
      <c r="B1479" s="3" t="s">
        <v>62</v>
      </c>
      <c r="C1479" s="3">
        <v>2024</v>
      </c>
      <c r="D1479" s="3">
        <v>7</v>
      </c>
      <c r="E1479" s="3">
        <v>23</v>
      </c>
      <c r="F1479" s="10"/>
      <c r="G1479" s="10"/>
      <c r="H1479" s="4">
        <v>170</v>
      </c>
      <c r="I1479" s="4">
        <v>157.9</v>
      </c>
      <c r="J1479" s="4">
        <v>203</v>
      </c>
      <c r="K1479" s="4">
        <v>190</v>
      </c>
      <c r="L1479" s="4">
        <v>134</v>
      </c>
      <c r="M1479" s="4">
        <v>60</v>
      </c>
      <c r="N1479" s="4"/>
      <c r="O1479" s="4"/>
      <c r="P1479" s="4">
        <v>3000</v>
      </c>
      <c r="Q1479" s="4">
        <v>3000</v>
      </c>
      <c r="R1479" s="4"/>
      <c r="S1479" s="4"/>
      <c r="T1479" s="4">
        <v>7.37</v>
      </c>
      <c r="U1479" s="4">
        <v>7.33</v>
      </c>
      <c r="V1479" s="4">
        <v>9.08</v>
      </c>
      <c r="W1479" s="4">
        <v>6.31</v>
      </c>
      <c r="X1479" s="4">
        <f>(H1479-I1479)/H1479*100</f>
        <v>7.1176470588235254</v>
      </c>
      <c r="Y1479" s="4">
        <f>(J1479-K1479)/J1479*100</f>
        <v>6.403940886699508</v>
      </c>
      <c r="Z1479" s="4">
        <f>(L1479-M1479)/L1479*100</f>
        <v>55.223880597014926</v>
      </c>
      <c r="AA1479" s="4"/>
      <c r="AB1479" s="4"/>
      <c r="AC1479" s="12"/>
    </row>
    <row r="1480" spans="1:29" x14ac:dyDescent="0.35">
      <c r="A1480" s="3" t="s">
        <v>63</v>
      </c>
      <c r="B1480" s="3" t="s">
        <v>62</v>
      </c>
      <c r="C1480" s="3">
        <v>2024</v>
      </c>
      <c r="D1480" s="3">
        <v>8</v>
      </c>
      <c r="E1480" s="3">
        <v>6</v>
      </c>
      <c r="F1480" s="4">
        <v>376408</v>
      </c>
      <c r="G1480" s="4">
        <v>12142</v>
      </c>
      <c r="H1480" s="4">
        <v>400</v>
      </c>
      <c r="I1480" s="4">
        <v>98.6</v>
      </c>
      <c r="J1480" s="4">
        <v>534</v>
      </c>
      <c r="K1480" s="4">
        <v>212</v>
      </c>
      <c r="L1480" s="4">
        <v>463</v>
      </c>
      <c r="M1480" s="4">
        <v>117</v>
      </c>
      <c r="N1480" s="4"/>
      <c r="O1480" s="4"/>
      <c r="P1480" s="4">
        <v>3000</v>
      </c>
      <c r="Q1480" s="4">
        <v>3000</v>
      </c>
      <c r="R1480" s="4"/>
      <c r="S1480" s="4"/>
      <c r="T1480" s="4">
        <v>7.02</v>
      </c>
      <c r="U1480" s="4">
        <v>7.51</v>
      </c>
      <c r="V1480" s="4">
        <v>10.95</v>
      </c>
      <c r="W1480" s="4">
        <v>7.55</v>
      </c>
      <c r="X1480" s="4">
        <f>(H1480-I1480)/H1480*100</f>
        <v>75.349999999999994</v>
      </c>
      <c r="Y1480" s="4">
        <f>(J1480-K1480)/J1480*100</f>
        <v>60.299625468164798</v>
      </c>
      <c r="Z1480" s="4">
        <f>(L1480-M1480)/L1480*100</f>
        <v>74.730021598272131</v>
      </c>
      <c r="AA1480" s="4"/>
      <c r="AB1480" s="4"/>
      <c r="AC1480" s="12"/>
    </row>
    <row r="1481" spans="1:29" x14ac:dyDescent="0.35">
      <c r="A1481" s="3" t="s">
        <v>63</v>
      </c>
      <c r="B1481" s="3" t="s">
        <v>62</v>
      </c>
      <c r="C1481" s="3">
        <v>2024</v>
      </c>
      <c r="D1481" s="3">
        <v>8</v>
      </c>
      <c r="E1481" s="3">
        <v>13</v>
      </c>
      <c r="F1481" s="10"/>
      <c r="G1481" s="10"/>
      <c r="H1481" s="4">
        <v>194</v>
      </c>
      <c r="I1481" s="4">
        <v>109.7</v>
      </c>
      <c r="J1481" s="4">
        <v>283</v>
      </c>
      <c r="K1481" s="4">
        <v>203</v>
      </c>
      <c r="L1481" s="4">
        <v>168</v>
      </c>
      <c r="M1481" s="4">
        <v>105</v>
      </c>
      <c r="N1481" s="4"/>
      <c r="O1481" s="4"/>
      <c r="P1481" s="4">
        <v>3000</v>
      </c>
      <c r="Q1481" s="4">
        <v>3000</v>
      </c>
      <c r="R1481" s="4"/>
      <c r="S1481" s="4"/>
      <c r="T1481" s="4">
        <v>7.35</v>
      </c>
      <c r="U1481" s="4">
        <v>7.4</v>
      </c>
      <c r="V1481" s="4">
        <v>12</v>
      </c>
      <c r="W1481" s="4">
        <v>7.93</v>
      </c>
      <c r="X1481" s="4">
        <f>(H1481-I1481)/H1481*100</f>
        <v>43.453608247422679</v>
      </c>
      <c r="Y1481" s="4">
        <f>(J1481-K1481)/J1481*100</f>
        <v>28.268551236749119</v>
      </c>
      <c r="Z1481" s="4">
        <f>(L1481-M1481)/L1481*100</f>
        <v>37.5</v>
      </c>
      <c r="AA1481" s="4"/>
      <c r="AB1481" s="4"/>
      <c r="AC1481" s="12"/>
    </row>
    <row r="1482" spans="1:29" x14ac:dyDescent="0.35">
      <c r="A1482" s="3" t="s">
        <v>63</v>
      </c>
      <c r="B1482" s="3" t="s">
        <v>62</v>
      </c>
      <c r="C1482" s="3">
        <v>2024</v>
      </c>
      <c r="D1482" s="3">
        <v>8</v>
      </c>
      <c r="E1482" s="3">
        <v>20</v>
      </c>
      <c r="F1482" s="10"/>
      <c r="G1482" s="10"/>
      <c r="H1482" s="4">
        <v>240</v>
      </c>
      <c r="I1482" s="4">
        <v>163.9</v>
      </c>
      <c r="J1482" s="4">
        <v>429</v>
      </c>
      <c r="K1482" s="4">
        <v>241</v>
      </c>
      <c r="L1482" s="4">
        <v>318</v>
      </c>
      <c r="M1482" s="4">
        <v>137</v>
      </c>
      <c r="N1482" s="4"/>
      <c r="O1482" s="4"/>
      <c r="P1482" s="4">
        <v>3000</v>
      </c>
      <c r="Q1482" s="4">
        <v>3000</v>
      </c>
      <c r="R1482" s="4"/>
      <c r="S1482" s="4"/>
      <c r="T1482" s="4">
        <v>7.52</v>
      </c>
      <c r="U1482" s="4">
        <v>7.59</v>
      </c>
      <c r="V1482" s="4">
        <v>10.87</v>
      </c>
      <c r="W1482" s="4">
        <v>7.15</v>
      </c>
      <c r="X1482" s="4">
        <f>(H1482-I1482)/H1482*100</f>
        <v>31.708333333333332</v>
      </c>
      <c r="Y1482" s="4">
        <f>(J1482-K1482)/J1482*100</f>
        <v>43.822843822843822</v>
      </c>
      <c r="Z1482" s="4">
        <f>(L1482-M1482)/L1482*100</f>
        <v>56.918238993710688</v>
      </c>
      <c r="AA1482" s="4"/>
      <c r="AB1482" s="4"/>
      <c r="AC1482" s="12"/>
    </row>
    <row r="1483" spans="1:29" x14ac:dyDescent="0.35">
      <c r="A1483" s="3" t="s">
        <v>63</v>
      </c>
      <c r="B1483" s="3" t="s">
        <v>62</v>
      </c>
      <c r="C1483" s="3">
        <v>2024</v>
      </c>
      <c r="D1483" s="3">
        <v>8</v>
      </c>
      <c r="E1483" s="3">
        <v>27</v>
      </c>
      <c r="F1483" s="10"/>
      <c r="G1483" s="10"/>
      <c r="H1483" s="4">
        <v>340</v>
      </c>
      <c r="I1483" s="4">
        <v>144.19999999999999</v>
      </c>
      <c r="J1483" s="4">
        <v>414</v>
      </c>
      <c r="K1483" s="4">
        <v>232</v>
      </c>
      <c r="L1483" s="4">
        <v>218</v>
      </c>
      <c r="M1483" s="4">
        <v>150</v>
      </c>
      <c r="N1483" s="4"/>
      <c r="O1483" s="4"/>
      <c r="P1483" s="4">
        <v>3000</v>
      </c>
      <c r="Q1483" s="4">
        <v>3000</v>
      </c>
      <c r="R1483" s="4"/>
      <c r="S1483" s="4"/>
      <c r="T1483" s="4">
        <v>7.45</v>
      </c>
      <c r="U1483" s="4">
        <v>7.55</v>
      </c>
      <c r="V1483" s="4">
        <v>8.0399999999999991</v>
      </c>
      <c r="W1483" s="4">
        <v>7.07</v>
      </c>
      <c r="X1483" s="4">
        <f>(H1483-I1483)/H1483*100</f>
        <v>57.588235294117652</v>
      </c>
      <c r="Y1483" s="4">
        <f>(J1483-K1483)/J1483*100</f>
        <v>43.961352657004831</v>
      </c>
      <c r="Z1483" s="4">
        <f>(L1483-M1483)/L1483*100</f>
        <v>31.192660550458719</v>
      </c>
      <c r="AA1483" s="4"/>
      <c r="AB1483" s="4"/>
      <c r="AC1483" s="12"/>
    </row>
    <row r="1484" spans="1:29" x14ac:dyDescent="0.35">
      <c r="A1484" s="3" t="s">
        <v>63</v>
      </c>
      <c r="B1484" s="3" t="s">
        <v>62</v>
      </c>
      <c r="C1484" s="3">
        <v>2024</v>
      </c>
      <c r="D1484" s="3">
        <v>9</v>
      </c>
      <c r="E1484" s="3">
        <v>3</v>
      </c>
      <c r="F1484" s="4">
        <v>344584</v>
      </c>
      <c r="G1484" s="4">
        <v>11486</v>
      </c>
      <c r="H1484" s="4">
        <v>500</v>
      </c>
      <c r="I1484" s="4">
        <v>161</v>
      </c>
      <c r="J1484" s="4">
        <v>806</v>
      </c>
      <c r="K1484" s="4">
        <v>178</v>
      </c>
      <c r="L1484" s="4">
        <v>832</v>
      </c>
      <c r="M1484" s="4">
        <v>106</v>
      </c>
      <c r="N1484" s="4"/>
      <c r="O1484" s="4"/>
      <c r="P1484" s="4">
        <v>3000</v>
      </c>
      <c r="Q1484" s="4">
        <v>3000</v>
      </c>
      <c r="R1484" s="4"/>
      <c r="S1484" s="4"/>
      <c r="T1484" s="4">
        <v>7.45</v>
      </c>
      <c r="U1484" s="4">
        <v>7.44</v>
      </c>
      <c r="V1484" s="4">
        <v>11.53</v>
      </c>
      <c r="W1484" s="4">
        <v>8.1199999999999992</v>
      </c>
      <c r="X1484" s="4">
        <f>(H1484-I1484)/H1484*100</f>
        <v>67.800000000000011</v>
      </c>
      <c r="Y1484" s="4">
        <f>(J1484-K1484)/J1484*100</f>
        <v>77.91563275434244</v>
      </c>
      <c r="Z1484" s="4">
        <f>(L1484-M1484)/L1484*100</f>
        <v>87.259615384615387</v>
      </c>
      <c r="AA1484" s="4"/>
      <c r="AB1484" s="4"/>
      <c r="AC1484" s="12"/>
    </row>
    <row r="1485" spans="1:29" x14ac:dyDescent="0.35">
      <c r="A1485" s="3" t="s">
        <v>63</v>
      </c>
      <c r="B1485" s="3" t="s">
        <v>62</v>
      </c>
      <c r="C1485" s="3">
        <v>2024</v>
      </c>
      <c r="D1485" s="3">
        <v>9</v>
      </c>
      <c r="E1485" s="3">
        <v>10</v>
      </c>
      <c r="F1485" s="10"/>
      <c r="G1485" s="10"/>
      <c r="H1485" s="4">
        <v>270</v>
      </c>
      <c r="I1485" s="4">
        <v>166.2</v>
      </c>
      <c r="J1485" s="4">
        <v>314</v>
      </c>
      <c r="K1485" s="4">
        <v>176</v>
      </c>
      <c r="L1485" s="4">
        <v>178</v>
      </c>
      <c r="M1485" s="4">
        <v>99</v>
      </c>
      <c r="N1485" s="4"/>
      <c r="O1485" s="4"/>
      <c r="P1485" s="4">
        <v>3000</v>
      </c>
      <c r="Q1485" s="4">
        <v>3000</v>
      </c>
      <c r="R1485" s="4"/>
      <c r="S1485" s="4"/>
      <c r="T1485" s="4">
        <v>7.23</v>
      </c>
      <c r="U1485" s="4">
        <v>7.37</v>
      </c>
      <c r="V1485" s="4">
        <v>10.63</v>
      </c>
      <c r="W1485" s="4">
        <v>7.93</v>
      </c>
      <c r="X1485" s="4">
        <f>(H1485-I1485)/H1485*100</f>
        <v>38.44444444444445</v>
      </c>
      <c r="Y1485" s="4">
        <f>(J1485-K1485)/J1485*100</f>
        <v>43.949044585987259</v>
      </c>
      <c r="Z1485" s="4">
        <f>(L1485-M1485)/L1485*100</f>
        <v>44.382022471910112</v>
      </c>
      <c r="AA1485" s="4"/>
      <c r="AB1485" s="4"/>
      <c r="AC1485" s="12"/>
    </row>
    <row r="1486" spans="1:29" x14ac:dyDescent="0.35">
      <c r="A1486" s="3" t="s">
        <v>63</v>
      </c>
      <c r="B1486" s="3" t="s">
        <v>62</v>
      </c>
      <c r="C1486" s="3">
        <v>2024</v>
      </c>
      <c r="D1486" s="3">
        <v>9</v>
      </c>
      <c r="E1486" s="3">
        <v>17</v>
      </c>
      <c r="F1486" s="10"/>
      <c r="G1486" s="10"/>
      <c r="H1486" s="4">
        <v>150</v>
      </c>
      <c r="I1486" s="4">
        <v>93.7</v>
      </c>
      <c r="J1486" s="4">
        <v>401</v>
      </c>
      <c r="K1486" s="4">
        <v>115</v>
      </c>
      <c r="L1486" s="4">
        <v>220</v>
      </c>
      <c r="M1486" s="4">
        <v>90</v>
      </c>
      <c r="N1486" s="4"/>
      <c r="O1486" s="4"/>
      <c r="P1486" s="4">
        <v>3000</v>
      </c>
      <c r="Q1486" s="4">
        <v>3000</v>
      </c>
      <c r="R1486" s="4"/>
      <c r="S1486" s="4"/>
      <c r="T1486" s="4">
        <v>7.28</v>
      </c>
      <c r="U1486" s="4">
        <v>7.34</v>
      </c>
      <c r="V1486" s="4">
        <v>11.53</v>
      </c>
      <c r="W1486" s="4">
        <v>7.84</v>
      </c>
      <c r="X1486" s="4">
        <f>(H1486-I1486)/H1486*100</f>
        <v>37.533333333333331</v>
      </c>
      <c r="Y1486" s="4">
        <f>(J1486-K1486)/J1486*100</f>
        <v>71.321695760598502</v>
      </c>
      <c r="Z1486" s="4">
        <f>(L1486-M1486)/L1486*100</f>
        <v>59.090909090909093</v>
      </c>
      <c r="AA1486" s="4"/>
      <c r="AB1486" s="4"/>
      <c r="AC1486" s="12"/>
    </row>
    <row r="1487" spans="1:29" x14ac:dyDescent="0.35">
      <c r="A1487" s="3" t="s">
        <v>63</v>
      </c>
      <c r="B1487" s="3" t="s">
        <v>62</v>
      </c>
      <c r="C1487" s="3">
        <v>2024</v>
      </c>
      <c r="D1487" s="3">
        <v>9</v>
      </c>
      <c r="E1487" s="3">
        <v>24</v>
      </c>
      <c r="F1487" s="10"/>
      <c r="G1487" s="10"/>
      <c r="H1487" s="4">
        <v>340</v>
      </c>
      <c r="I1487" s="4">
        <v>159.5</v>
      </c>
      <c r="J1487" s="4">
        <v>905</v>
      </c>
      <c r="K1487" s="4">
        <v>118</v>
      </c>
      <c r="L1487" s="4">
        <v>482</v>
      </c>
      <c r="M1487" s="4">
        <v>65</v>
      </c>
      <c r="N1487" s="4"/>
      <c r="O1487" s="4"/>
      <c r="P1487" s="4">
        <v>2500</v>
      </c>
      <c r="Q1487" s="4">
        <v>3000</v>
      </c>
      <c r="R1487" s="4"/>
      <c r="S1487" s="4"/>
      <c r="T1487" s="4">
        <v>7.11</v>
      </c>
      <c r="U1487" s="4">
        <v>6.92</v>
      </c>
      <c r="V1487" s="4">
        <v>6.04</v>
      </c>
      <c r="W1487" s="4">
        <v>7.6</v>
      </c>
      <c r="X1487" s="4">
        <f>(H1487-I1487)/H1487*100</f>
        <v>53.088235294117645</v>
      </c>
      <c r="Y1487" s="4">
        <f>(J1487-K1487)/J1487*100</f>
        <v>86.961325966850836</v>
      </c>
      <c r="Z1487" s="4">
        <f>(L1487-M1487)/L1487*100</f>
        <v>86.514522821576762</v>
      </c>
      <c r="AA1487" s="4"/>
      <c r="AB1487" s="4"/>
      <c r="AC1487" s="12"/>
    </row>
    <row r="1488" spans="1:29" x14ac:dyDescent="0.35">
      <c r="A1488" s="3" t="s">
        <v>63</v>
      </c>
      <c r="B1488" s="3" t="s">
        <v>62</v>
      </c>
      <c r="C1488" s="3">
        <v>2024</v>
      </c>
      <c r="D1488" s="3">
        <v>10</v>
      </c>
      <c r="E1488" s="3">
        <v>1</v>
      </c>
      <c r="F1488" s="4">
        <v>381549</v>
      </c>
      <c r="G1488" s="4">
        <v>12308</v>
      </c>
      <c r="H1488" s="4">
        <v>350</v>
      </c>
      <c r="I1488" s="4">
        <v>41.2</v>
      </c>
      <c r="J1488" s="4">
        <v>514</v>
      </c>
      <c r="K1488" s="4">
        <v>90</v>
      </c>
      <c r="L1488" s="4">
        <v>832</v>
      </c>
      <c r="M1488" s="4">
        <v>57</v>
      </c>
      <c r="N1488" s="4"/>
      <c r="O1488" s="4"/>
      <c r="P1488" s="4">
        <v>1550</v>
      </c>
      <c r="Q1488" s="4">
        <v>3000</v>
      </c>
      <c r="R1488" s="4"/>
      <c r="S1488" s="4"/>
      <c r="T1488" s="4">
        <v>7.46</v>
      </c>
      <c r="U1488" s="4">
        <v>7.12</v>
      </c>
      <c r="V1488" s="4">
        <v>3.9380000000000002</v>
      </c>
      <c r="W1488" s="4">
        <v>8.2100000000000009</v>
      </c>
      <c r="X1488" s="4">
        <f>(H1488-I1488)/H1488*100</f>
        <v>88.228571428571428</v>
      </c>
      <c r="Y1488" s="4">
        <f>(J1488-K1488)/J1488*100</f>
        <v>82.490272373540847</v>
      </c>
      <c r="Z1488" s="4">
        <f>(L1488-M1488)/L1488*100</f>
        <v>93.149038461538453</v>
      </c>
      <c r="AA1488" s="4"/>
      <c r="AB1488" s="4"/>
      <c r="AC1488" s="12"/>
    </row>
    <row r="1489" spans="1:29" x14ac:dyDescent="0.35">
      <c r="A1489" s="3" t="s">
        <v>63</v>
      </c>
      <c r="B1489" s="3" t="s">
        <v>62</v>
      </c>
      <c r="C1489" s="3">
        <v>2024</v>
      </c>
      <c r="D1489" s="3">
        <v>10</v>
      </c>
      <c r="E1489" s="3">
        <v>8</v>
      </c>
      <c r="F1489" s="10"/>
      <c r="G1489" s="10"/>
      <c r="H1489" s="4">
        <v>190</v>
      </c>
      <c r="I1489" s="4">
        <v>69.2</v>
      </c>
      <c r="J1489" s="4">
        <v>272</v>
      </c>
      <c r="K1489" s="4">
        <v>171</v>
      </c>
      <c r="L1489" s="4">
        <v>254</v>
      </c>
      <c r="M1489" s="4">
        <v>159</v>
      </c>
      <c r="N1489" s="4"/>
      <c r="O1489" s="4"/>
      <c r="P1489" s="4">
        <v>3000</v>
      </c>
      <c r="Q1489" s="4">
        <v>3000</v>
      </c>
      <c r="R1489" s="4"/>
      <c r="S1489" s="4"/>
      <c r="T1489" s="4">
        <v>7.18</v>
      </c>
      <c r="U1489" s="4">
        <v>7.12</v>
      </c>
      <c r="V1489" s="4">
        <v>14.46</v>
      </c>
      <c r="W1489" s="4">
        <v>8.6199999999999992</v>
      </c>
      <c r="X1489" s="4">
        <f>(H1489-I1489)/H1489*100</f>
        <v>63.578947368421048</v>
      </c>
      <c r="Y1489" s="4">
        <f>(J1489-K1489)/J1489*100</f>
        <v>37.132352941176471</v>
      </c>
      <c r="Z1489" s="4">
        <f>(L1489-M1489)/L1489*100</f>
        <v>37.401574803149607</v>
      </c>
      <c r="AA1489" s="4"/>
      <c r="AB1489" s="4"/>
      <c r="AC1489" s="12"/>
    </row>
    <row r="1490" spans="1:29" x14ac:dyDescent="0.35">
      <c r="A1490" s="3" t="s">
        <v>63</v>
      </c>
      <c r="B1490" s="3" t="s">
        <v>62</v>
      </c>
      <c r="C1490" s="3">
        <v>2024</v>
      </c>
      <c r="D1490" s="3">
        <v>10</v>
      </c>
      <c r="E1490" s="3">
        <v>15</v>
      </c>
      <c r="F1490" s="10"/>
      <c r="G1490" s="10"/>
      <c r="H1490" s="4">
        <v>420</v>
      </c>
      <c r="I1490" s="4">
        <v>53.9</v>
      </c>
      <c r="J1490" s="4">
        <v>497</v>
      </c>
      <c r="K1490" s="4">
        <v>122</v>
      </c>
      <c r="L1490" s="4">
        <v>248</v>
      </c>
      <c r="M1490" s="4">
        <v>98</v>
      </c>
      <c r="N1490" s="4"/>
      <c r="O1490" s="4"/>
      <c r="P1490" s="4">
        <v>700</v>
      </c>
      <c r="Q1490" s="4">
        <v>3000</v>
      </c>
      <c r="R1490" s="4"/>
      <c r="S1490" s="4"/>
      <c r="T1490" s="4">
        <v>7.47</v>
      </c>
      <c r="U1490" s="4">
        <v>7.41</v>
      </c>
      <c r="V1490" s="4">
        <v>2.4500000000000002</v>
      </c>
      <c r="W1490" s="4">
        <v>8.3350000000000009</v>
      </c>
      <c r="X1490" s="4">
        <f>(H1490-I1490)/H1490*100</f>
        <v>87.166666666666671</v>
      </c>
      <c r="Y1490" s="4">
        <f>(J1490-K1490)/J1490*100</f>
        <v>75.452716297786708</v>
      </c>
      <c r="Z1490" s="4">
        <f>(L1490-M1490)/L1490*100</f>
        <v>60.483870967741936</v>
      </c>
      <c r="AA1490" s="4"/>
      <c r="AB1490" s="4"/>
      <c r="AC1490" s="12"/>
    </row>
    <row r="1491" spans="1:29" x14ac:dyDescent="0.35">
      <c r="A1491" s="3" t="s">
        <v>63</v>
      </c>
      <c r="B1491" s="3" t="s">
        <v>62</v>
      </c>
      <c r="C1491" s="3">
        <v>2024</v>
      </c>
      <c r="D1491" s="3">
        <v>10</v>
      </c>
      <c r="E1491" s="3">
        <v>22</v>
      </c>
      <c r="F1491" s="10"/>
      <c r="G1491" s="10"/>
      <c r="H1491" s="4">
        <v>280</v>
      </c>
      <c r="I1491" s="4">
        <v>52.7</v>
      </c>
      <c r="J1491" s="4">
        <v>308</v>
      </c>
      <c r="K1491" s="4">
        <v>101</v>
      </c>
      <c r="L1491" s="4">
        <v>280</v>
      </c>
      <c r="M1491" s="4">
        <v>61</v>
      </c>
      <c r="N1491" s="4"/>
      <c r="O1491" s="4"/>
      <c r="P1491" s="4">
        <v>3000</v>
      </c>
      <c r="Q1491" s="4">
        <v>3000</v>
      </c>
      <c r="R1491" s="4"/>
      <c r="S1491" s="4"/>
      <c r="T1491" s="4">
        <v>7.12</v>
      </c>
      <c r="U1491" s="4">
        <v>7.08</v>
      </c>
      <c r="V1491" s="4">
        <v>13.26</v>
      </c>
      <c r="W1491" s="4">
        <v>8.6199999999999992</v>
      </c>
      <c r="X1491" s="4">
        <f>(H1491-I1491)/H1491*100</f>
        <v>81.178571428571431</v>
      </c>
      <c r="Y1491" s="4">
        <f>(J1491-K1491)/J1491*100</f>
        <v>67.20779220779221</v>
      </c>
      <c r="Z1491" s="4">
        <f>(L1491-M1491)/L1491*100</f>
        <v>78.214285714285708</v>
      </c>
      <c r="AA1491" s="4"/>
      <c r="AB1491" s="4"/>
      <c r="AC1491" s="12"/>
    </row>
    <row r="1492" spans="1:29" x14ac:dyDescent="0.35">
      <c r="A1492" s="3" t="s">
        <v>63</v>
      </c>
      <c r="B1492" s="3" t="s">
        <v>62</v>
      </c>
      <c r="C1492" s="3">
        <v>2024</v>
      </c>
      <c r="D1492" s="3">
        <v>11</v>
      </c>
      <c r="E1492" s="3">
        <v>5</v>
      </c>
      <c r="F1492" s="4">
        <v>199742</v>
      </c>
      <c r="G1492" s="4">
        <v>6658</v>
      </c>
      <c r="H1492" s="4">
        <v>193</v>
      </c>
      <c r="I1492" s="4">
        <v>21.3</v>
      </c>
      <c r="J1492" s="4">
        <v>396</v>
      </c>
      <c r="K1492" s="4">
        <v>69</v>
      </c>
      <c r="L1492" s="4">
        <v>254</v>
      </c>
      <c r="M1492" s="4">
        <v>57</v>
      </c>
      <c r="N1492" s="4"/>
      <c r="O1492" s="4"/>
      <c r="P1492" s="4">
        <v>3000</v>
      </c>
      <c r="Q1492" s="4">
        <v>3000</v>
      </c>
      <c r="R1492" s="4"/>
      <c r="S1492" s="4"/>
      <c r="T1492" s="4">
        <v>7.07</v>
      </c>
      <c r="U1492" s="4">
        <v>6.86</v>
      </c>
      <c r="V1492" s="4">
        <v>7.9</v>
      </c>
      <c r="W1492" s="4">
        <v>7.31</v>
      </c>
      <c r="X1492" s="4">
        <f>(H1492-I1492)/H1492*100</f>
        <v>88.963730569948183</v>
      </c>
      <c r="Y1492" s="4">
        <f>(J1492-K1492)/J1492*100</f>
        <v>82.575757575757578</v>
      </c>
      <c r="Z1492" s="4">
        <f>(L1492-M1492)/L1492*100</f>
        <v>77.559055118110237</v>
      </c>
      <c r="AA1492" s="4"/>
      <c r="AB1492" s="4"/>
      <c r="AC1492" s="12"/>
    </row>
    <row r="1493" spans="1:29" x14ac:dyDescent="0.35">
      <c r="A1493" s="3" t="s">
        <v>63</v>
      </c>
      <c r="B1493" s="3" t="s">
        <v>62</v>
      </c>
      <c r="C1493" s="3">
        <v>2024</v>
      </c>
      <c r="D1493" s="3">
        <v>11</v>
      </c>
      <c r="E1493" s="3">
        <v>12</v>
      </c>
      <c r="F1493" s="10"/>
      <c r="G1493" s="10"/>
      <c r="H1493" s="4">
        <v>480</v>
      </c>
      <c r="I1493" s="4">
        <v>24.4</v>
      </c>
      <c r="J1493" s="4">
        <v>1112</v>
      </c>
      <c r="K1493" s="4">
        <v>60</v>
      </c>
      <c r="L1493" s="4">
        <v>1300</v>
      </c>
      <c r="M1493" s="4">
        <v>24</v>
      </c>
      <c r="N1493" s="4"/>
      <c r="O1493" s="4"/>
      <c r="P1493" s="4">
        <v>3000</v>
      </c>
      <c r="Q1493" s="4">
        <v>2950</v>
      </c>
      <c r="R1493" s="4"/>
      <c r="S1493" s="4"/>
      <c r="T1493" s="4">
        <v>7.22</v>
      </c>
      <c r="U1493" s="4">
        <v>7.17</v>
      </c>
      <c r="V1493" s="4">
        <v>8.5</v>
      </c>
      <c r="W1493" s="4">
        <v>7.42</v>
      </c>
      <c r="X1493" s="4">
        <f>(H1493-I1493)/H1493*100</f>
        <v>94.916666666666671</v>
      </c>
      <c r="Y1493" s="4">
        <f>(J1493-K1493)/J1493*100</f>
        <v>94.60431654676259</v>
      </c>
      <c r="Z1493" s="4">
        <f>(L1493-M1493)/L1493*100</f>
        <v>98.15384615384616</v>
      </c>
      <c r="AA1493" s="4"/>
      <c r="AB1493" s="4"/>
      <c r="AC1493" s="12"/>
    </row>
    <row r="1494" spans="1:29" x14ac:dyDescent="0.35">
      <c r="A1494" s="3" t="s">
        <v>63</v>
      </c>
      <c r="B1494" s="3" t="s">
        <v>62</v>
      </c>
      <c r="C1494" s="3">
        <v>2024</v>
      </c>
      <c r="D1494" s="3">
        <v>11</v>
      </c>
      <c r="E1494" s="3">
        <v>19</v>
      </c>
      <c r="F1494" s="10"/>
      <c r="G1494" s="10"/>
      <c r="H1494" s="4">
        <v>207.9</v>
      </c>
      <c r="I1494" s="4">
        <v>38.6</v>
      </c>
      <c r="J1494" s="4">
        <v>322</v>
      </c>
      <c r="K1494" s="4">
        <v>78</v>
      </c>
      <c r="L1494" s="4">
        <v>278</v>
      </c>
      <c r="M1494" s="4">
        <v>39</v>
      </c>
      <c r="N1494" s="4"/>
      <c r="O1494" s="4"/>
      <c r="P1494" s="4">
        <v>3000</v>
      </c>
      <c r="Q1494" s="4">
        <v>3000</v>
      </c>
      <c r="R1494" s="4"/>
      <c r="S1494" s="4"/>
      <c r="T1494" s="4">
        <v>7.17</v>
      </c>
      <c r="U1494" s="4">
        <v>7.15</v>
      </c>
      <c r="V1494" s="4">
        <v>9.6</v>
      </c>
      <c r="W1494" s="4">
        <v>8.33</v>
      </c>
      <c r="X1494" s="4">
        <f>(H1494-I1494)/H1494*100</f>
        <v>81.433381433381442</v>
      </c>
      <c r="Y1494" s="4">
        <f>(J1494-K1494)/J1494*100</f>
        <v>75.776397515527947</v>
      </c>
      <c r="Z1494" s="4">
        <f>(L1494-M1494)/L1494*100</f>
        <v>85.97122302158273</v>
      </c>
      <c r="AA1494" s="4"/>
      <c r="AB1494" s="4"/>
      <c r="AC1494" s="12"/>
    </row>
    <row r="1495" spans="1:29" x14ac:dyDescent="0.35">
      <c r="A1495" s="3" t="s">
        <v>63</v>
      </c>
      <c r="B1495" s="3" t="s">
        <v>62</v>
      </c>
      <c r="C1495" s="3">
        <v>2024</v>
      </c>
      <c r="D1495" s="3">
        <v>11</v>
      </c>
      <c r="E1495" s="3">
        <v>26</v>
      </c>
      <c r="F1495" s="10"/>
      <c r="G1495" s="10"/>
      <c r="H1495" s="4">
        <v>79.099999999999994</v>
      </c>
      <c r="I1495" s="10"/>
      <c r="J1495" s="4">
        <v>231</v>
      </c>
      <c r="K1495" s="10"/>
      <c r="L1495" s="4">
        <v>106</v>
      </c>
      <c r="M1495" s="10"/>
      <c r="N1495" s="4"/>
      <c r="O1495" s="10"/>
      <c r="P1495" s="4">
        <v>3000</v>
      </c>
      <c r="Q1495" s="10"/>
      <c r="R1495" s="4"/>
      <c r="S1495" s="10"/>
      <c r="T1495" s="4">
        <v>7.33</v>
      </c>
      <c r="U1495" s="10"/>
      <c r="V1495" s="4">
        <v>10.94</v>
      </c>
      <c r="W1495" s="10"/>
      <c r="X1495" s="4">
        <f>(H1495-I1495)/H1495*100</f>
        <v>100</v>
      </c>
      <c r="Y1495" s="4">
        <f>(J1495-K1495)/J1495*100</f>
        <v>100</v>
      </c>
      <c r="Z1495" s="4">
        <f>(L1495-M1495)/L1495*100</f>
        <v>100</v>
      </c>
      <c r="AA1495" s="4"/>
      <c r="AB1495" s="10"/>
      <c r="AC1495" s="12"/>
    </row>
    <row r="1496" spans="1:29" x14ac:dyDescent="0.35">
      <c r="A1496" s="3" t="s">
        <v>63</v>
      </c>
      <c r="B1496" s="3" t="s">
        <v>62</v>
      </c>
      <c r="C1496" s="3">
        <v>2024</v>
      </c>
      <c r="D1496" s="3">
        <v>12</v>
      </c>
      <c r="E1496" s="3">
        <v>3</v>
      </c>
      <c r="F1496" s="4">
        <v>153326</v>
      </c>
      <c r="G1496" s="4">
        <v>4946</v>
      </c>
      <c r="H1496" s="4">
        <v>164.4</v>
      </c>
      <c r="I1496" s="4">
        <v>46.2</v>
      </c>
      <c r="J1496" s="4">
        <v>310</v>
      </c>
      <c r="K1496" s="4">
        <v>168</v>
      </c>
      <c r="L1496" s="4">
        <v>264</v>
      </c>
      <c r="M1496" s="4">
        <v>140</v>
      </c>
      <c r="N1496" s="4"/>
      <c r="O1496" s="4"/>
      <c r="P1496" s="4">
        <v>3000</v>
      </c>
      <c r="Q1496" s="4">
        <v>3000</v>
      </c>
      <c r="R1496" s="4"/>
      <c r="S1496" s="4"/>
      <c r="T1496" s="4">
        <v>7.36</v>
      </c>
      <c r="U1496" s="4">
        <v>7.35</v>
      </c>
      <c r="V1496" s="4">
        <v>11.06</v>
      </c>
      <c r="W1496" s="4">
        <v>7.61</v>
      </c>
      <c r="X1496" s="4">
        <f>(H1496-I1496)/H1496*100</f>
        <v>71.897810218978094</v>
      </c>
      <c r="Y1496" s="4">
        <f>(J1496-K1496)/J1496*100</f>
        <v>45.806451612903224</v>
      </c>
      <c r="Z1496" s="4">
        <f>(L1496-M1496)/L1496*100</f>
        <v>46.969696969696969</v>
      </c>
      <c r="AA1496" s="4"/>
      <c r="AB1496" s="4"/>
      <c r="AC1496" s="12"/>
    </row>
    <row r="1497" spans="1:29" x14ac:dyDescent="0.35">
      <c r="A1497" s="3" t="s">
        <v>63</v>
      </c>
      <c r="B1497" s="3" t="s">
        <v>62</v>
      </c>
      <c r="C1497" s="3">
        <v>2024</v>
      </c>
      <c r="D1497" s="3">
        <v>12</v>
      </c>
      <c r="E1497" s="3">
        <v>11</v>
      </c>
      <c r="F1497" s="10"/>
      <c r="G1497" s="10"/>
      <c r="H1497" s="4">
        <v>213.1</v>
      </c>
      <c r="I1497" s="4">
        <v>58.3</v>
      </c>
      <c r="J1497" s="4">
        <v>471</v>
      </c>
      <c r="K1497" s="4">
        <v>141</v>
      </c>
      <c r="L1497" s="4">
        <v>458</v>
      </c>
      <c r="M1497" s="4">
        <v>79</v>
      </c>
      <c r="N1497" s="4"/>
      <c r="O1497" s="4"/>
      <c r="P1497" s="4">
        <v>1700</v>
      </c>
      <c r="Q1497" s="4">
        <v>3000</v>
      </c>
      <c r="R1497" s="4"/>
      <c r="S1497" s="4"/>
      <c r="T1497" s="4">
        <v>7.23</v>
      </c>
      <c r="U1497" s="4">
        <v>7.26</v>
      </c>
      <c r="V1497" s="4">
        <v>11.8</v>
      </c>
      <c r="W1497" s="4">
        <v>8.57</v>
      </c>
      <c r="X1497" s="4">
        <f>(H1497-I1497)/H1497*100</f>
        <v>72.641952135147818</v>
      </c>
      <c r="Y1497" s="4">
        <f>(J1497-K1497)/J1497*100</f>
        <v>70.063694267515913</v>
      </c>
      <c r="Z1497" s="4">
        <f>(L1497-M1497)/L1497*100</f>
        <v>82.751091703056773</v>
      </c>
      <c r="AA1497" s="4"/>
      <c r="AB1497" s="4"/>
      <c r="AC1497" s="12"/>
    </row>
    <row r="1498" spans="1:29" x14ac:dyDescent="0.35">
      <c r="A1498" s="3" t="s">
        <v>63</v>
      </c>
      <c r="B1498" s="3" t="s">
        <v>62</v>
      </c>
      <c r="C1498" s="3">
        <v>2024</v>
      </c>
      <c r="D1498" s="3">
        <v>12</v>
      </c>
      <c r="E1498" s="3">
        <v>17</v>
      </c>
      <c r="F1498" s="10"/>
      <c r="G1498" s="10"/>
      <c r="H1498" s="4">
        <v>0</v>
      </c>
      <c r="I1498" s="4">
        <v>0</v>
      </c>
      <c r="J1498" s="4">
        <v>593</v>
      </c>
      <c r="K1498" s="4">
        <v>134</v>
      </c>
      <c r="L1498" s="4">
        <v>342</v>
      </c>
      <c r="M1498" s="4">
        <v>82</v>
      </c>
      <c r="N1498" s="4"/>
      <c r="O1498" s="4"/>
      <c r="P1498" s="4">
        <v>3000</v>
      </c>
      <c r="Q1498" s="4">
        <v>3000</v>
      </c>
      <c r="R1498" s="4"/>
      <c r="S1498" s="4"/>
      <c r="T1498" s="4">
        <v>7.32</v>
      </c>
      <c r="U1498" s="4">
        <v>7.2</v>
      </c>
      <c r="V1498" s="4">
        <v>9.42</v>
      </c>
      <c r="W1498" s="4">
        <v>9.2799999999999994</v>
      </c>
      <c r="X1498" s="4"/>
      <c r="Y1498" s="4">
        <f>(J1498-K1498)/J1498*100</f>
        <v>77.403035413153447</v>
      </c>
      <c r="Z1498" s="4">
        <f>(L1498-M1498)/L1498*100</f>
        <v>76.023391812865498</v>
      </c>
      <c r="AA1498" s="4"/>
      <c r="AB1498" s="4"/>
      <c r="AC1498" s="12"/>
    </row>
    <row r="1499" spans="1:29" x14ac:dyDescent="0.35">
      <c r="A1499" s="3" t="s">
        <v>64</v>
      </c>
      <c r="B1499" s="3" t="s">
        <v>62</v>
      </c>
      <c r="C1499" s="3">
        <v>2024</v>
      </c>
      <c r="D1499" s="3">
        <v>1</v>
      </c>
      <c r="E1499" s="3">
        <v>9</v>
      </c>
      <c r="F1499" s="4">
        <v>135736</v>
      </c>
      <c r="G1499" s="4">
        <v>4379</v>
      </c>
      <c r="H1499" s="4">
        <v>160</v>
      </c>
      <c r="I1499" s="4">
        <v>0.7</v>
      </c>
      <c r="J1499" s="4">
        <v>279</v>
      </c>
      <c r="K1499" s="4">
        <v>9.4</v>
      </c>
      <c r="L1499" s="4">
        <v>176</v>
      </c>
      <c r="M1499" s="4">
        <v>20</v>
      </c>
      <c r="N1499" s="4">
        <v>29</v>
      </c>
      <c r="O1499" s="4">
        <v>1.6</v>
      </c>
      <c r="P1499" s="4">
        <v>3000</v>
      </c>
      <c r="Q1499" s="4">
        <v>2980</v>
      </c>
      <c r="R1499" s="4">
        <v>3.6</v>
      </c>
      <c r="S1499" s="4">
        <v>3.65</v>
      </c>
      <c r="T1499" s="4">
        <v>7.37</v>
      </c>
      <c r="U1499" s="4">
        <v>7.2</v>
      </c>
      <c r="V1499" s="4">
        <v>11.67</v>
      </c>
      <c r="W1499" s="4">
        <v>10.9</v>
      </c>
      <c r="X1499" s="4">
        <f>(H1499-I1499)/H1499*100</f>
        <v>99.562500000000014</v>
      </c>
      <c r="Y1499" s="4">
        <f>(J1499-K1499)/J1499*100</f>
        <v>96.630824372759861</v>
      </c>
      <c r="Z1499" s="4">
        <f>(L1499-M1499)/L1499*100</f>
        <v>88.63636363636364</v>
      </c>
      <c r="AA1499" s="4">
        <f>(N1499-O1499)/N1499*100</f>
        <v>94.482758620689651</v>
      </c>
      <c r="AB1499" s="4">
        <f>(R1499-S1499)/R1499*100</f>
        <v>-1.388888888888884</v>
      </c>
      <c r="AC1499" s="12"/>
    </row>
    <row r="1500" spans="1:29" x14ac:dyDescent="0.35">
      <c r="A1500" s="3" t="s">
        <v>64</v>
      </c>
      <c r="B1500" s="3" t="s">
        <v>62</v>
      </c>
      <c r="C1500" s="3">
        <v>2024</v>
      </c>
      <c r="D1500" s="3">
        <v>1</v>
      </c>
      <c r="E1500" s="3">
        <v>16</v>
      </c>
      <c r="F1500" s="10"/>
      <c r="G1500" s="10"/>
      <c r="H1500" s="4">
        <v>210</v>
      </c>
      <c r="I1500" s="4">
        <v>1.2</v>
      </c>
      <c r="J1500" s="4">
        <v>276</v>
      </c>
      <c r="K1500" s="4">
        <v>10.7</v>
      </c>
      <c r="L1500" s="4">
        <v>176</v>
      </c>
      <c r="M1500" s="4">
        <v>22</v>
      </c>
      <c r="N1500" s="4">
        <v>30</v>
      </c>
      <c r="O1500" s="4">
        <v>4.5</v>
      </c>
      <c r="P1500" s="4">
        <v>3000</v>
      </c>
      <c r="Q1500" s="4">
        <v>3000</v>
      </c>
      <c r="R1500" s="4">
        <v>4</v>
      </c>
      <c r="S1500" s="4">
        <v>0.75</v>
      </c>
      <c r="T1500" s="4">
        <v>7.21</v>
      </c>
      <c r="U1500" s="4">
        <v>7.03</v>
      </c>
      <c r="V1500" s="4">
        <v>11.9</v>
      </c>
      <c r="W1500" s="4">
        <v>9.68</v>
      </c>
      <c r="X1500" s="4">
        <f>(H1500-I1500)/H1500*100</f>
        <v>99.428571428571431</v>
      </c>
      <c r="Y1500" s="4">
        <f>(J1500-K1500)/J1500*100</f>
        <v>96.123188405797109</v>
      </c>
      <c r="Z1500" s="4">
        <f>(L1500-M1500)/L1500*100</f>
        <v>87.5</v>
      </c>
      <c r="AA1500" s="4">
        <f>(N1500-O1500)/N1500*100</f>
        <v>85</v>
      </c>
      <c r="AB1500" s="4">
        <f>(R1500-S1500)/R1500*100</f>
        <v>81.25</v>
      </c>
      <c r="AC1500" s="12"/>
    </row>
    <row r="1501" spans="1:29" x14ac:dyDescent="0.35">
      <c r="A1501" s="3" t="s">
        <v>64</v>
      </c>
      <c r="B1501" s="3" t="s">
        <v>62</v>
      </c>
      <c r="C1501" s="3">
        <v>2024</v>
      </c>
      <c r="D1501" s="3">
        <v>1</v>
      </c>
      <c r="E1501" s="3">
        <v>23</v>
      </c>
      <c r="F1501" s="10"/>
      <c r="G1501" s="10"/>
      <c r="H1501" s="4">
        <v>170</v>
      </c>
      <c r="I1501" s="4">
        <v>0.7</v>
      </c>
      <c r="J1501" s="4">
        <v>276</v>
      </c>
      <c r="K1501" s="4">
        <v>9.9</v>
      </c>
      <c r="L1501" s="4">
        <v>178</v>
      </c>
      <c r="M1501" s="4">
        <v>29</v>
      </c>
      <c r="N1501" s="4">
        <v>32</v>
      </c>
      <c r="O1501" s="4">
        <v>1.9</v>
      </c>
      <c r="P1501" s="4">
        <v>3000</v>
      </c>
      <c r="Q1501" s="4">
        <v>3000</v>
      </c>
      <c r="R1501" s="4">
        <v>4</v>
      </c>
      <c r="S1501" s="4">
        <v>1.91</v>
      </c>
      <c r="T1501" s="4">
        <v>7.34</v>
      </c>
      <c r="U1501" s="4">
        <v>7.17</v>
      </c>
      <c r="V1501" s="4">
        <v>10.32</v>
      </c>
      <c r="W1501" s="4">
        <v>10.14</v>
      </c>
      <c r="X1501" s="4">
        <f>(H1501-I1501)/H1501*100</f>
        <v>99.588235294117652</v>
      </c>
      <c r="Y1501" s="4">
        <f>(J1501-K1501)/J1501*100</f>
        <v>96.413043478260875</v>
      </c>
      <c r="Z1501" s="4">
        <f>(L1501-M1501)/L1501*100</f>
        <v>83.707865168539328</v>
      </c>
      <c r="AA1501" s="4">
        <f>(N1501-O1501)/N1501*100</f>
        <v>94.0625</v>
      </c>
      <c r="AB1501" s="4">
        <f>(R1501-S1501)/R1501*100</f>
        <v>52.25</v>
      </c>
      <c r="AC1501" s="12"/>
    </row>
    <row r="1502" spans="1:29" x14ac:dyDescent="0.35">
      <c r="A1502" s="3" t="s">
        <v>64</v>
      </c>
      <c r="B1502" s="3" t="s">
        <v>62</v>
      </c>
      <c r="C1502" s="3">
        <v>2024</v>
      </c>
      <c r="D1502" s="3">
        <v>1</v>
      </c>
      <c r="E1502" s="3">
        <v>30</v>
      </c>
      <c r="F1502" s="10"/>
      <c r="G1502" s="10"/>
      <c r="H1502" s="4">
        <v>265</v>
      </c>
      <c r="I1502" s="4">
        <v>5.3</v>
      </c>
      <c r="J1502" s="4">
        <v>375</v>
      </c>
      <c r="K1502" s="4">
        <v>21.9</v>
      </c>
      <c r="L1502" s="4">
        <v>134</v>
      </c>
      <c r="M1502" s="4">
        <v>30</v>
      </c>
      <c r="N1502" s="4">
        <v>39</v>
      </c>
      <c r="O1502" s="4">
        <v>1</v>
      </c>
      <c r="P1502" s="4">
        <v>3000</v>
      </c>
      <c r="Q1502" s="4">
        <v>3000</v>
      </c>
      <c r="R1502" s="4">
        <v>3.5</v>
      </c>
      <c r="S1502" s="4">
        <v>1.49</v>
      </c>
      <c r="T1502" s="4">
        <v>7.2</v>
      </c>
      <c r="U1502" s="4">
        <v>7.18</v>
      </c>
      <c r="V1502" s="4">
        <v>8.2899999999999991</v>
      </c>
      <c r="W1502" s="4">
        <v>9.2799999999999994</v>
      </c>
      <c r="X1502" s="4">
        <f>(H1502-I1502)/H1502*100</f>
        <v>98</v>
      </c>
      <c r="Y1502" s="4">
        <f>(J1502-K1502)/J1502*100</f>
        <v>94.160000000000011</v>
      </c>
      <c r="Z1502" s="4">
        <f>(L1502-M1502)/L1502*100</f>
        <v>77.611940298507463</v>
      </c>
      <c r="AA1502" s="4">
        <f>(N1502-O1502)/N1502*100</f>
        <v>97.435897435897431</v>
      </c>
      <c r="AB1502" s="4">
        <f>(R1502-S1502)/R1502*100</f>
        <v>57.428571428571416</v>
      </c>
      <c r="AC1502" s="12"/>
    </row>
    <row r="1503" spans="1:29" x14ac:dyDescent="0.35">
      <c r="A1503" s="3" t="s">
        <v>64</v>
      </c>
      <c r="B1503" s="3" t="s">
        <v>62</v>
      </c>
      <c r="C1503" s="3">
        <v>2024</v>
      </c>
      <c r="D1503" s="3">
        <v>2</v>
      </c>
      <c r="E1503" s="3">
        <v>6</v>
      </c>
      <c r="F1503" s="4">
        <v>121442</v>
      </c>
      <c r="G1503" s="4">
        <v>4188</v>
      </c>
      <c r="H1503" s="4">
        <v>274</v>
      </c>
      <c r="I1503" s="4">
        <v>1.6</v>
      </c>
      <c r="J1503" s="4">
        <v>391</v>
      </c>
      <c r="K1503" s="4">
        <v>10.4</v>
      </c>
      <c r="L1503" s="4">
        <v>166</v>
      </c>
      <c r="M1503" s="4">
        <v>18</v>
      </c>
      <c r="N1503" s="4">
        <v>38</v>
      </c>
      <c r="O1503" s="4">
        <v>1.5</v>
      </c>
      <c r="P1503" s="4">
        <v>3000</v>
      </c>
      <c r="Q1503" s="4">
        <v>3000</v>
      </c>
      <c r="R1503" s="4">
        <v>4.7</v>
      </c>
      <c r="S1503" s="4">
        <v>0.79</v>
      </c>
      <c r="T1503" s="4">
        <v>7.2</v>
      </c>
      <c r="U1503" s="4">
        <v>7.32</v>
      </c>
      <c r="V1503" s="4">
        <v>8.43</v>
      </c>
      <c r="W1503" s="4">
        <v>8.35</v>
      </c>
      <c r="X1503" s="4">
        <f>(H1503-I1503)/H1503*100</f>
        <v>99.416058394160572</v>
      </c>
      <c r="Y1503" s="4">
        <f>(J1503-K1503)/J1503*100</f>
        <v>97.340153452685428</v>
      </c>
      <c r="Z1503" s="4">
        <f>(L1503-M1503)/L1503*100</f>
        <v>89.156626506024097</v>
      </c>
      <c r="AA1503" s="4">
        <f>(N1503-O1503)/N1503*100</f>
        <v>96.05263157894737</v>
      </c>
      <c r="AB1503" s="4">
        <f>(R1503-S1503)/R1503*100</f>
        <v>83.191489361702125</v>
      </c>
      <c r="AC1503" s="12"/>
    </row>
    <row r="1504" spans="1:29" x14ac:dyDescent="0.35">
      <c r="A1504" s="3" t="s">
        <v>64</v>
      </c>
      <c r="B1504" s="3" t="s">
        <v>62</v>
      </c>
      <c r="C1504" s="3">
        <v>2024</v>
      </c>
      <c r="D1504" s="3">
        <v>2</v>
      </c>
      <c r="E1504" s="3">
        <v>13</v>
      </c>
      <c r="F1504" s="10"/>
      <c r="G1504" s="10"/>
      <c r="H1504" s="4">
        <v>240</v>
      </c>
      <c r="I1504" s="4">
        <v>6.1</v>
      </c>
      <c r="J1504" s="4">
        <v>354</v>
      </c>
      <c r="K1504" s="4">
        <v>32.799999999999997</v>
      </c>
      <c r="L1504" s="4">
        <v>174</v>
      </c>
      <c r="M1504" s="4">
        <v>35</v>
      </c>
      <c r="N1504" s="4">
        <v>37</v>
      </c>
      <c r="O1504" s="4">
        <v>1.9</v>
      </c>
      <c r="P1504" s="4">
        <v>3000</v>
      </c>
      <c r="Q1504" s="4">
        <v>3000</v>
      </c>
      <c r="R1504" s="4">
        <v>4.5999999999999996</v>
      </c>
      <c r="S1504" s="4">
        <v>2.13</v>
      </c>
      <c r="T1504" s="4">
        <v>7.1</v>
      </c>
      <c r="U1504" s="4">
        <v>6.93</v>
      </c>
      <c r="V1504" s="4">
        <v>11.03</v>
      </c>
      <c r="W1504" s="4">
        <v>12</v>
      </c>
      <c r="X1504" s="4">
        <f>(H1504-I1504)/H1504*100</f>
        <v>97.458333333333343</v>
      </c>
      <c r="Y1504" s="4">
        <f>(J1504-K1504)/J1504*100</f>
        <v>90.734463276836152</v>
      </c>
      <c r="Z1504" s="4">
        <f>(L1504-M1504)/L1504*100</f>
        <v>79.885057471264361</v>
      </c>
      <c r="AA1504" s="4">
        <f>(N1504-O1504)/N1504*100</f>
        <v>94.86486486486487</v>
      </c>
      <c r="AB1504" s="4">
        <f>(R1504-S1504)/R1504*100</f>
        <v>53.695652173913047</v>
      </c>
      <c r="AC1504" s="12"/>
    </row>
    <row r="1505" spans="1:29" x14ac:dyDescent="0.35">
      <c r="A1505" s="3" t="s">
        <v>64</v>
      </c>
      <c r="B1505" s="3" t="s">
        <v>62</v>
      </c>
      <c r="C1505" s="3">
        <v>2024</v>
      </c>
      <c r="D1505" s="3">
        <v>2</v>
      </c>
      <c r="E1505" s="3">
        <v>20</v>
      </c>
      <c r="F1505" s="10"/>
      <c r="G1505" s="10"/>
      <c r="H1505" s="4">
        <v>230</v>
      </c>
      <c r="I1505" s="4">
        <v>4.3</v>
      </c>
      <c r="J1505" s="4">
        <v>342</v>
      </c>
      <c r="K1505" s="4">
        <v>11.8</v>
      </c>
      <c r="L1505" s="4">
        <v>158</v>
      </c>
      <c r="M1505" s="4">
        <v>31</v>
      </c>
      <c r="N1505" s="4">
        <v>40</v>
      </c>
      <c r="O1505" s="4">
        <v>0.7</v>
      </c>
      <c r="P1505" s="4">
        <v>3000</v>
      </c>
      <c r="Q1505" s="4">
        <v>3000</v>
      </c>
      <c r="R1505" s="4">
        <v>4.8</v>
      </c>
      <c r="S1505" s="4">
        <v>2.0699999999999998</v>
      </c>
      <c r="T1505" s="4">
        <v>7.25</v>
      </c>
      <c r="U1505" s="4">
        <v>7.15</v>
      </c>
      <c r="V1505" s="4">
        <v>9.5399999999999991</v>
      </c>
      <c r="W1505" s="4">
        <v>10.14</v>
      </c>
      <c r="X1505" s="4">
        <f>(H1505-I1505)/H1505*100</f>
        <v>98.130434782608688</v>
      </c>
      <c r="Y1505" s="4">
        <f>(J1505-K1505)/J1505*100</f>
        <v>96.549707602339168</v>
      </c>
      <c r="Z1505" s="4">
        <f>(L1505-M1505)/L1505*100</f>
        <v>80.379746835443029</v>
      </c>
      <c r="AA1505" s="4">
        <f>(N1505-O1505)/N1505*100</f>
        <v>98.25</v>
      </c>
      <c r="AB1505" s="4">
        <f>(R1505-S1505)/R1505*100</f>
        <v>56.875</v>
      </c>
      <c r="AC1505" s="12"/>
    </row>
    <row r="1506" spans="1:29" x14ac:dyDescent="0.35">
      <c r="A1506" s="3" t="s">
        <v>64</v>
      </c>
      <c r="B1506" s="3" t="s">
        <v>62</v>
      </c>
      <c r="C1506" s="3">
        <v>2024</v>
      </c>
      <c r="D1506" s="3">
        <v>2</v>
      </c>
      <c r="E1506" s="3">
        <v>27</v>
      </c>
      <c r="F1506" s="10"/>
      <c r="G1506" s="10"/>
      <c r="H1506" s="4">
        <v>200</v>
      </c>
      <c r="I1506" s="4">
        <v>2.7</v>
      </c>
      <c r="J1506" s="4">
        <v>348</v>
      </c>
      <c r="K1506" s="4">
        <v>13.6</v>
      </c>
      <c r="L1506" s="4">
        <v>234</v>
      </c>
      <c r="M1506" s="4">
        <v>11</v>
      </c>
      <c r="N1506" s="4">
        <v>37</v>
      </c>
      <c r="O1506" s="4">
        <v>1.8</v>
      </c>
      <c r="P1506" s="4">
        <v>3000</v>
      </c>
      <c r="Q1506" s="4">
        <v>3000</v>
      </c>
      <c r="R1506" s="4">
        <v>5.2</v>
      </c>
      <c r="S1506" s="4">
        <v>1.99</v>
      </c>
      <c r="T1506" s="4">
        <v>7.07</v>
      </c>
      <c r="U1506" s="4">
        <v>6.95</v>
      </c>
      <c r="V1506" s="4">
        <v>10.49</v>
      </c>
      <c r="W1506" s="4">
        <v>8.24</v>
      </c>
      <c r="X1506" s="4">
        <f>(H1506-I1506)/H1506*100</f>
        <v>98.65</v>
      </c>
      <c r="Y1506" s="4">
        <f>(J1506-K1506)/J1506*100</f>
        <v>96.091954022988503</v>
      </c>
      <c r="Z1506" s="4">
        <f>(L1506-M1506)/L1506*100</f>
        <v>95.299145299145295</v>
      </c>
      <c r="AA1506" s="4">
        <f>(N1506-O1506)/N1506*100</f>
        <v>95.135135135135144</v>
      </c>
      <c r="AB1506" s="4">
        <f>(R1506-S1506)/R1506*100</f>
        <v>61.730769230769234</v>
      </c>
      <c r="AC1506" s="12"/>
    </row>
    <row r="1507" spans="1:29" x14ac:dyDescent="0.35">
      <c r="A1507" s="3" t="s">
        <v>64</v>
      </c>
      <c r="B1507" s="3" t="s">
        <v>62</v>
      </c>
      <c r="C1507" s="3">
        <v>2024</v>
      </c>
      <c r="D1507" s="3">
        <v>3</v>
      </c>
      <c r="E1507" s="3">
        <v>5</v>
      </c>
      <c r="F1507" s="4">
        <v>165100</v>
      </c>
      <c r="G1507" s="4">
        <v>5326</v>
      </c>
      <c r="H1507" s="4">
        <v>170</v>
      </c>
      <c r="I1507" s="4">
        <v>1.9</v>
      </c>
      <c r="J1507" s="4">
        <v>273</v>
      </c>
      <c r="K1507" s="4">
        <v>10.8</v>
      </c>
      <c r="L1507" s="4">
        <v>108</v>
      </c>
      <c r="M1507" s="4">
        <v>11</v>
      </c>
      <c r="N1507" s="4">
        <v>28</v>
      </c>
      <c r="O1507" s="4">
        <v>3.4</v>
      </c>
      <c r="P1507" s="4">
        <v>3000</v>
      </c>
      <c r="Q1507" s="4">
        <v>3000</v>
      </c>
      <c r="R1507" s="4">
        <v>3.8</v>
      </c>
      <c r="S1507" s="4">
        <v>1</v>
      </c>
      <c r="T1507" s="4">
        <v>7.33</v>
      </c>
      <c r="U1507" s="4">
        <v>7.53</v>
      </c>
      <c r="V1507" s="4">
        <v>8.42</v>
      </c>
      <c r="W1507" s="4">
        <v>7.57</v>
      </c>
      <c r="X1507" s="4">
        <f>(H1507-I1507)/H1507*100</f>
        <v>98.882352941176464</v>
      </c>
      <c r="Y1507" s="4">
        <f>(J1507-K1507)/J1507*100</f>
        <v>96.04395604395603</v>
      </c>
      <c r="Z1507" s="4">
        <f>(L1507-M1507)/L1507*100</f>
        <v>89.81481481481481</v>
      </c>
      <c r="AA1507" s="4">
        <f>(N1507-O1507)/N1507*100</f>
        <v>87.857142857142861</v>
      </c>
      <c r="AB1507" s="4">
        <f>(R1507-S1507)/R1507*100</f>
        <v>73.68421052631578</v>
      </c>
      <c r="AC1507" s="12"/>
    </row>
    <row r="1508" spans="1:29" x14ac:dyDescent="0.35">
      <c r="A1508" s="3" t="s">
        <v>64</v>
      </c>
      <c r="B1508" s="3" t="s">
        <v>62</v>
      </c>
      <c r="C1508" s="3">
        <v>2024</v>
      </c>
      <c r="D1508" s="3">
        <v>3</v>
      </c>
      <c r="E1508" s="3">
        <v>12</v>
      </c>
      <c r="F1508" s="10"/>
      <c r="G1508" s="10"/>
      <c r="H1508" s="4">
        <v>190</v>
      </c>
      <c r="I1508" s="4">
        <v>5.6</v>
      </c>
      <c r="J1508" s="4">
        <v>238</v>
      </c>
      <c r="K1508" s="4">
        <v>14.1</v>
      </c>
      <c r="L1508" s="4">
        <v>148</v>
      </c>
      <c r="M1508" s="4">
        <v>25</v>
      </c>
      <c r="N1508" s="4">
        <v>32</v>
      </c>
      <c r="O1508" s="4">
        <v>3.3</v>
      </c>
      <c r="P1508" s="4">
        <v>3000</v>
      </c>
      <c r="Q1508" s="4">
        <v>3000</v>
      </c>
      <c r="R1508" s="4">
        <v>4</v>
      </c>
      <c r="S1508" s="4">
        <v>0.93</v>
      </c>
      <c r="T1508" s="4">
        <v>7.16</v>
      </c>
      <c r="U1508" s="4">
        <v>7.1</v>
      </c>
      <c r="V1508" s="4">
        <v>8.81</v>
      </c>
      <c r="W1508" s="4">
        <v>8.0399999999999991</v>
      </c>
      <c r="X1508" s="4">
        <f>(H1508-I1508)/H1508*100</f>
        <v>97.05263157894737</v>
      </c>
      <c r="Y1508" s="4">
        <f>(J1508-K1508)/J1508*100</f>
        <v>94.075630252100837</v>
      </c>
      <c r="Z1508" s="4">
        <f>(L1508-M1508)/L1508*100</f>
        <v>83.108108108108098</v>
      </c>
      <c r="AA1508" s="4">
        <f>(N1508-O1508)/N1508*100</f>
        <v>89.6875</v>
      </c>
      <c r="AB1508" s="4">
        <f>(R1508-S1508)/R1508*100</f>
        <v>76.75</v>
      </c>
      <c r="AC1508" s="12"/>
    </row>
    <row r="1509" spans="1:29" x14ac:dyDescent="0.35">
      <c r="A1509" s="3" t="s">
        <v>64</v>
      </c>
      <c r="B1509" s="3" t="s">
        <v>62</v>
      </c>
      <c r="C1509" s="3">
        <v>2024</v>
      </c>
      <c r="D1509" s="3">
        <v>3</v>
      </c>
      <c r="E1509" s="3">
        <v>19</v>
      </c>
      <c r="F1509" s="10"/>
      <c r="G1509" s="10"/>
      <c r="H1509" s="4">
        <v>400</v>
      </c>
      <c r="I1509" s="4">
        <v>3</v>
      </c>
      <c r="J1509" s="4">
        <v>1102</v>
      </c>
      <c r="K1509" s="4">
        <v>10.8</v>
      </c>
      <c r="L1509" s="4">
        <v>816</v>
      </c>
      <c r="M1509" s="4">
        <v>24</v>
      </c>
      <c r="N1509" s="4">
        <v>76</v>
      </c>
      <c r="O1509" s="4">
        <v>2.2999999999999998</v>
      </c>
      <c r="P1509" s="4">
        <v>3000</v>
      </c>
      <c r="Q1509" s="4">
        <v>2950</v>
      </c>
      <c r="R1509" s="4">
        <v>14.6</v>
      </c>
      <c r="S1509" s="4">
        <v>1.22</v>
      </c>
      <c r="T1509" s="4">
        <v>7.34</v>
      </c>
      <c r="U1509" s="4">
        <v>7.13</v>
      </c>
      <c r="V1509" s="4">
        <v>8.16</v>
      </c>
      <c r="W1509" s="4">
        <v>7.66</v>
      </c>
      <c r="X1509" s="4">
        <f>(H1509-I1509)/H1509*100</f>
        <v>99.25</v>
      </c>
      <c r="Y1509" s="4">
        <f>(J1509-K1509)/J1509*100</f>
        <v>99.019963702359348</v>
      </c>
      <c r="Z1509" s="4">
        <f>(L1509-M1509)/L1509*100</f>
        <v>97.058823529411768</v>
      </c>
      <c r="AA1509" s="4">
        <f>(N1509-O1509)/N1509*100</f>
        <v>96.973684210526329</v>
      </c>
      <c r="AB1509" s="4">
        <f>(R1509-S1509)/R1509*100</f>
        <v>91.643835616438352</v>
      </c>
      <c r="AC1509" s="12"/>
    </row>
    <row r="1510" spans="1:29" x14ac:dyDescent="0.35">
      <c r="A1510" s="3" t="s">
        <v>64</v>
      </c>
      <c r="B1510" s="3" t="s">
        <v>62</v>
      </c>
      <c r="C1510" s="3">
        <v>2024</v>
      </c>
      <c r="D1510" s="3">
        <v>3</v>
      </c>
      <c r="E1510" s="3">
        <v>26</v>
      </c>
      <c r="F1510" s="10"/>
      <c r="G1510" s="10"/>
      <c r="H1510" s="4">
        <v>240</v>
      </c>
      <c r="I1510" s="4">
        <v>19.100000000000001</v>
      </c>
      <c r="J1510" s="4">
        <v>457</v>
      </c>
      <c r="K1510" s="4">
        <v>31.6</v>
      </c>
      <c r="L1510" s="4">
        <v>270</v>
      </c>
      <c r="M1510" s="4">
        <v>25</v>
      </c>
      <c r="N1510" s="4">
        <v>47</v>
      </c>
      <c r="O1510" s="4">
        <v>6.7</v>
      </c>
      <c r="P1510" s="4">
        <v>3000</v>
      </c>
      <c r="Q1510" s="4">
        <v>3000</v>
      </c>
      <c r="R1510" s="4">
        <v>7.2</v>
      </c>
      <c r="S1510" s="4">
        <v>2.39</v>
      </c>
      <c r="T1510" s="4">
        <v>7.13</v>
      </c>
      <c r="U1510" s="4">
        <v>7.03</v>
      </c>
      <c r="V1510" s="4">
        <v>8.4499999999999993</v>
      </c>
      <c r="W1510" s="4">
        <v>8.01</v>
      </c>
      <c r="X1510" s="4">
        <f>(H1510-I1510)/H1510*100</f>
        <v>92.041666666666671</v>
      </c>
      <c r="Y1510" s="4">
        <f>(J1510-K1510)/J1510*100</f>
        <v>93.085339168490151</v>
      </c>
      <c r="Z1510" s="4">
        <f>(L1510-M1510)/L1510*100</f>
        <v>90.740740740740748</v>
      </c>
      <c r="AA1510" s="4">
        <f>(N1510-O1510)/N1510*100</f>
        <v>85.744680851063819</v>
      </c>
      <c r="AB1510" s="4">
        <f>(R1510-S1510)/R1510*100</f>
        <v>66.805555555555557</v>
      </c>
      <c r="AC1510" s="12"/>
    </row>
    <row r="1511" spans="1:29" x14ac:dyDescent="0.35">
      <c r="A1511" s="3" t="s">
        <v>64</v>
      </c>
      <c r="B1511" s="3" t="s">
        <v>62</v>
      </c>
      <c r="C1511" s="3">
        <v>2024</v>
      </c>
      <c r="D1511" s="3">
        <v>4</v>
      </c>
      <c r="E1511" s="3">
        <v>2</v>
      </c>
      <c r="F1511" s="4">
        <v>182309</v>
      </c>
      <c r="G1511" s="4">
        <v>6077</v>
      </c>
      <c r="H1511" s="4">
        <v>380</v>
      </c>
      <c r="I1511" s="4">
        <v>40.4</v>
      </c>
      <c r="J1511" s="4">
        <v>948</v>
      </c>
      <c r="K1511" s="4">
        <v>23.1</v>
      </c>
      <c r="L1511" s="4">
        <v>638</v>
      </c>
      <c r="M1511" s="4">
        <v>47</v>
      </c>
      <c r="N1511" s="4">
        <v>59</v>
      </c>
      <c r="O1511" s="4">
        <v>3.4</v>
      </c>
      <c r="P1511" s="4">
        <v>3000</v>
      </c>
      <c r="Q1511" s="4">
        <v>3000</v>
      </c>
      <c r="R1511" s="4">
        <v>12</v>
      </c>
      <c r="S1511" s="4">
        <v>1.94</v>
      </c>
      <c r="T1511" s="4">
        <v>7.25</v>
      </c>
      <c r="U1511" s="4">
        <v>7.16</v>
      </c>
      <c r="V1511" s="4">
        <v>12.375</v>
      </c>
      <c r="W1511" s="4">
        <v>12.86</v>
      </c>
      <c r="X1511" s="4">
        <f>(H1511-I1511)/H1511*100</f>
        <v>89.368421052631589</v>
      </c>
      <c r="Y1511" s="4">
        <f>(J1511-K1511)/J1511*100</f>
        <v>97.563291139240505</v>
      </c>
      <c r="Z1511" s="4">
        <f>(L1511-M1511)/L1511*100</f>
        <v>92.633228840125398</v>
      </c>
      <c r="AA1511" s="4">
        <f>(N1511-O1511)/N1511*100</f>
        <v>94.237288135593218</v>
      </c>
      <c r="AB1511" s="4">
        <f>(R1511-S1511)/R1511*100</f>
        <v>83.833333333333343</v>
      </c>
      <c r="AC1511" s="12"/>
    </row>
    <row r="1512" spans="1:29" x14ac:dyDescent="0.35">
      <c r="A1512" s="3" t="s">
        <v>64</v>
      </c>
      <c r="B1512" s="3" t="s">
        <v>62</v>
      </c>
      <c r="C1512" s="3">
        <v>2024</v>
      </c>
      <c r="D1512" s="3">
        <v>4</v>
      </c>
      <c r="E1512" s="3">
        <v>9</v>
      </c>
      <c r="F1512" s="10"/>
      <c r="G1512" s="10"/>
      <c r="H1512" s="4">
        <v>600</v>
      </c>
      <c r="I1512" s="4">
        <v>16.2</v>
      </c>
      <c r="J1512" s="4">
        <v>1642</v>
      </c>
      <c r="K1512" s="4">
        <v>17.100000000000001</v>
      </c>
      <c r="L1512" s="4">
        <v>506</v>
      </c>
      <c r="M1512" s="4">
        <v>20</v>
      </c>
      <c r="N1512" s="4">
        <v>111</v>
      </c>
      <c r="O1512" s="4">
        <v>6</v>
      </c>
      <c r="P1512" s="4">
        <v>2900</v>
      </c>
      <c r="Q1512" s="4">
        <v>2950</v>
      </c>
      <c r="R1512" s="4">
        <v>21.2</v>
      </c>
      <c r="S1512" s="4">
        <v>2.09</v>
      </c>
      <c r="T1512" s="4">
        <v>7.14</v>
      </c>
      <c r="U1512" s="4">
        <v>6.97</v>
      </c>
      <c r="V1512" s="4">
        <v>8.2200000000000006</v>
      </c>
      <c r="W1512" s="4">
        <v>9.07</v>
      </c>
      <c r="X1512" s="4">
        <f>(H1512-I1512)/H1512*100</f>
        <v>97.3</v>
      </c>
      <c r="Y1512" s="4">
        <f>(J1512-K1512)/J1512*100</f>
        <v>98.958587088915962</v>
      </c>
      <c r="Z1512" s="4">
        <f>(L1512-M1512)/L1512*100</f>
        <v>96.047430830039531</v>
      </c>
      <c r="AA1512" s="4">
        <f>(N1512-O1512)/N1512*100</f>
        <v>94.594594594594597</v>
      </c>
      <c r="AB1512" s="4">
        <f>(R1512-S1512)/R1512*100</f>
        <v>90.14150943396227</v>
      </c>
      <c r="AC1512" s="12"/>
    </row>
    <row r="1513" spans="1:29" x14ac:dyDescent="0.35">
      <c r="A1513" s="3" t="s">
        <v>64</v>
      </c>
      <c r="B1513" s="3" t="s">
        <v>62</v>
      </c>
      <c r="C1513" s="3">
        <v>2024</v>
      </c>
      <c r="D1513" s="3">
        <v>4</v>
      </c>
      <c r="E1513" s="3">
        <v>16</v>
      </c>
      <c r="F1513" s="10"/>
      <c r="G1513" s="10"/>
      <c r="H1513" s="4">
        <v>320</v>
      </c>
      <c r="I1513" s="4">
        <v>18.100000000000001</v>
      </c>
      <c r="J1513" s="4">
        <v>866</v>
      </c>
      <c r="K1513" s="4">
        <v>20.399999999999999</v>
      </c>
      <c r="L1513" s="4">
        <v>512</v>
      </c>
      <c r="M1513" s="4">
        <v>27</v>
      </c>
      <c r="N1513" s="4">
        <v>68</v>
      </c>
      <c r="O1513" s="4">
        <v>4</v>
      </c>
      <c r="P1513" s="4">
        <v>3000</v>
      </c>
      <c r="Q1513" s="4">
        <v>3000</v>
      </c>
      <c r="R1513" s="4">
        <v>13.9</v>
      </c>
      <c r="S1513" s="4">
        <v>2.87</v>
      </c>
      <c r="T1513" s="4">
        <v>7.28</v>
      </c>
      <c r="U1513" s="4">
        <v>7.22</v>
      </c>
      <c r="V1513" s="4">
        <v>8.3800000000000008</v>
      </c>
      <c r="W1513" s="4">
        <v>7.99</v>
      </c>
      <c r="X1513" s="4">
        <f>(H1513-I1513)/H1513*100</f>
        <v>94.34375</v>
      </c>
      <c r="Y1513" s="4">
        <f>(J1513-K1513)/J1513*100</f>
        <v>97.644341801385679</v>
      </c>
      <c r="Z1513" s="4">
        <f>(L1513-M1513)/L1513*100</f>
        <v>94.7265625</v>
      </c>
      <c r="AA1513" s="4">
        <f>(N1513-O1513)/N1513*100</f>
        <v>94.117647058823522</v>
      </c>
      <c r="AB1513" s="4">
        <f>(R1513-S1513)/R1513*100</f>
        <v>79.352517985611513</v>
      </c>
      <c r="AC1513" s="12"/>
    </row>
    <row r="1514" spans="1:29" x14ac:dyDescent="0.35">
      <c r="A1514" s="3" t="s">
        <v>64</v>
      </c>
      <c r="B1514" s="3" t="s">
        <v>62</v>
      </c>
      <c r="C1514" s="3">
        <v>2024</v>
      </c>
      <c r="D1514" s="3">
        <v>4</v>
      </c>
      <c r="E1514" s="3">
        <v>23</v>
      </c>
      <c r="F1514" s="10"/>
      <c r="G1514" s="10"/>
      <c r="H1514" s="4">
        <v>190</v>
      </c>
      <c r="I1514" s="4">
        <v>29.4</v>
      </c>
      <c r="J1514" s="4">
        <v>270</v>
      </c>
      <c r="K1514" s="4">
        <v>17.7</v>
      </c>
      <c r="L1514" s="4">
        <v>126</v>
      </c>
      <c r="M1514" s="4">
        <v>29</v>
      </c>
      <c r="N1514" s="4">
        <v>50</v>
      </c>
      <c r="O1514" s="4">
        <v>13</v>
      </c>
      <c r="P1514" s="4">
        <v>1400</v>
      </c>
      <c r="Q1514" s="4">
        <v>3000</v>
      </c>
      <c r="R1514" s="4">
        <v>7.8</v>
      </c>
      <c r="S1514" s="4">
        <v>0.13</v>
      </c>
      <c r="T1514" s="4">
        <v>7.49</v>
      </c>
      <c r="U1514" s="4">
        <v>7.44</v>
      </c>
      <c r="V1514" s="4">
        <v>4.4909999999999997</v>
      </c>
      <c r="W1514" s="4">
        <v>8.59</v>
      </c>
      <c r="X1514" s="4">
        <f>(H1514-I1514)/H1514*100</f>
        <v>84.526315789473685</v>
      </c>
      <c r="Y1514" s="4">
        <f>(J1514-K1514)/J1514*100</f>
        <v>93.444444444444457</v>
      </c>
      <c r="Z1514" s="4">
        <f>(L1514-M1514)/L1514*100</f>
        <v>76.984126984126988</v>
      </c>
      <c r="AA1514" s="4">
        <f>(N1514-O1514)/N1514*100</f>
        <v>74</v>
      </c>
      <c r="AB1514" s="4">
        <f>(R1514-S1514)/R1514*100</f>
        <v>98.333333333333343</v>
      </c>
      <c r="AC1514" s="12"/>
    </row>
    <row r="1515" spans="1:29" x14ac:dyDescent="0.35">
      <c r="A1515" s="3" t="s">
        <v>64</v>
      </c>
      <c r="B1515" s="3" t="s">
        <v>62</v>
      </c>
      <c r="C1515" s="3">
        <v>2024</v>
      </c>
      <c r="D1515" s="3">
        <v>5</v>
      </c>
      <c r="E1515" s="3">
        <v>7</v>
      </c>
      <c r="F1515" s="4">
        <v>214049</v>
      </c>
      <c r="G1515" s="4">
        <v>6905</v>
      </c>
      <c r="H1515" s="4">
        <v>200</v>
      </c>
      <c r="I1515" s="4">
        <v>4.5</v>
      </c>
      <c r="J1515" s="4">
        <v>492</v>
      </c>
      <c r="K1515" s="4">
        <v>18.3</v>
      </c>
      <c r="L1515" s="4">
        <v>330</v>
      </c>
      <c r="M1515" s="4">
        <v>26</v>
      </c>
      <c r="N1515" s="4">
        <v>42</v>
      </c>
      <c r="O1515" s="4">
        <v>13</v>
      </c>
      <c r="P1515" s="4">
        <v>3000</v>
      </c>
      <c r="Q1515" s="4">
        <v>3000</v>
      </c>
      <c r="R1515" s="4">
        <v>7.5</v>
      </c>
      <c r="S1515" s="4">
        <v>0.86</v>
      </c>
      <c r="T1515" s="4">
        <v>7.12</v>
      </c>
      <c r="U1515" s="4">
        <v>7.11</v>
      </c>
      <c r="V1515" s="4">
        <v>9.1750000000000007</v>
      </c>
      <c r="W1515" s="4">
        <v>8.7100000000000009</v>
      </c>
      <c r="X1515" s="4">
        <f>(H1515-I1515)/H1515*100</f>
        <v>97.75</v>
      </c>
      <c r="Y1515" s="4">
        <f>(J1515-K1515)/J1515*100</f>
        <v>96.280487804878049</v>
      </c>
      <c r="Z1515" s="4">
        <f>(L1515-M1515)/L1515*100</f>
        <v>92.121212121212125</v>
      </c>
      <c r="AA1515" s="4">
        <f>(N1515-O1515)/N1515*100</f>
        <v>69.047619047619051</v>
      </c>
      <c r="AB1515" s="4">
        <f>(R1515-S1515)/R1515*100</f>
        <v>88.533333333333331</v>
      </c>
      <c r="AC1515" s="12"/>
    </row>
    <row r="1516" spans="1:29" x14ac:dyDescent="0.35">
      <c r="A1516" s="3" t="s">
        <v>64</v>
      </c>
      <c r="B1516" s="3" t="s">
        <v>62</v>
      </c>
      <c r="C1516" s="3">
        <v>2024</v>
      </c>
      <c r="D1516" s="3">
        <v>5</v>
      </c>
      <c r="E1516" s="3">
        <v>14</v>
      </c>
      <c r="F1516" s="10"/>
      <c r="G1516" s="10"/>
      <c r="H1516" s="4">
        <v>227.3</v>
      </c>
      <c r="I1516" s="4">
        <v>8.8000000000000007</v>
      </c>
      <c r="J1516" s="4">
        <v>418</v>
      </c>
      <c r="K1516" s="4">
        <v>45.6</v>
      </c>
      <c r="L1516" s="4">
        <v>336</v>
      </c>
      <c r="M1516" s="4">
        <v>50</v>
      </c>
      <c r="N1516" s="4">
        <v>58</v>
      </c>
      <c r="O1516" s="4">
        <v>12.2</v>
      </c>
      <c r="P1516" s="4">
        <v>2000</v>
      </c>
      <c r="Q1516" s="4">
        <v>3000</v>
      </c>
      <c r="R1516" s="4">
        <v>7.7</v>
      </c>
      <c r="S1516" s="4">
        <v>3.55</v>
      </c>
      <c r="T1516" s="4">
        <v>7.44</v>
      </c>
      <c r="U1516" s="4">
        <v>7.19</v>
      </c>
      <c r="V1516" s="4">
        <v>5.49</v>
      </c>
      <c r="W1516" s="4">
        <v>7.85</v>
      </c>
      <c r="X1516" s="4">
        <f>(H1516-I1516)/H1516*100</f>
        <v>96.128464584249883</v>
      </c>
      <c r="Y1516" s="4">
        <f>(J1516-K1516)/J1516*100</f>
        <v>89.090909090909093</v>
      </c>
      <c r="Z1516" s="4">
        <f>(L1516-M1516)/L1516*100</f>
        <v>85.11904761904762</v>
      </c>
      <c r="AA1516" s="4">
        <f>(N1516-O1516)/N1516*100</f>
        <v>78.965517241379303</v>
      </c>
      <c r="AB1516" s="4">
        <f>(R1516-S1516)/R1516*100</f>
        <v>53.896103896103895</v>
      </c>
      <c r="AC1516" s="12"/>
    </row>
    <row r="1517" spans="1:29" x14ac:dyDescent="0.35">
      <c r="A1517" s="3" t="s">
        <v>64</v>
      </c>
      <c r="B1517" s="3" t="s">
        <v>62</v>
      </c>
      <c r="C1517" s="3">
        <v>2024</v>
      </c>
      <c r="D1517" s="3">
        <v>5</v>
      </c>
      <c r="E1517" s="3">
        <v>21</v>
      </c>
      <c r="F1517" s="10"/>
      <c r="G1517" s="10"/>
      <c r="H1517" s="4">
        <v>230</v>
      </c>
      <c r="I1517" s="4">
        <v>3.9</v>
      </c>
      <c r="J1517" s="4">
        <v>507</v>
      </c>
      <c r="K1517" s="4">
        <v>16.899999999999999</v>
      </c>
      <c r="L1517" s="4">
        <v>402</v>
      </c>
      <c r="M1517" s="4">
        <v>27</v>
      </c>
      <c r="N1517" s="4">
        <v>58</v>
      </c>
      <c r="O1517" s="4">
        <v>9</v>
      </c>
      <c r="P1517" s="4">
        <v>2700</v>
      </c>
      <c r="Q1517" s="4">
        <v>3000</v>
      </c>
      <c r="R1517" s="4">
        <v>9.9</v>
      </c>
      <c r="S1517" s="4">
        <v>2.92</v>
      </c>
      <c r="T1517" s="4">
        <v>7.78</v>
      </c>
      <c r="U1517" s="4">
        <v>7.34</v>
      </c>
      <c r="V1517" s="4">
        <v>5.82</v>
      </c>
      <c r="W1517" s="4">
        <v>8.2899999999999991</v>
      </c>
      <c r="X1517" s="4">
        <f>(H1517-I1517)/H1517*100</f>
        <v>98.304347826086953</v>
      </c>
      <c r="Y1517" s="4">
        <f>(J1517-K1517)/J1517*100</f>
        <v>96.666666666666671</v>
      </c>
      <c r="Z1517" s="4">
        <f>(L1517-M1517)/L1517*100</f>
        <v>93.28358208955224</v>
      </c>
      <c r="AA1517" s="4">
        <f>(N1517-O1517)/N1517*100</f>
        <v>84.482758620689651</v>
      </c>
      <c r="AB1517" s="4">
        <f>(R1517-S1517)/R1517*100</f>
        <v>70.505050505050505</v>
      </c>
      <c r="AC1517" s="12"/>
    </row>
    <row r="1518" spans="1:29" x14ac:dyDescent="0.35">
      <c r="A1518" s="3" t="s">
        <v>64</v>
      </c>
      <c r="B1518" s="3" t="s">
        <v>62</v>
      </c>
      <c r="C1518" s="3">
        <v>2024</v>
      </c>
      <c r="D1518" s="3">
        <v>5</v>
      </c>
      <c r="E1518" s="3">
        <v>28</v>
      </c>
      <c r="F1518" s="10"/>
      <c r="G1518" s="10"/>
      <c r="H1518" s="4">
        <v>343</v>
      </c>
      <c r="I1518" s="4">
        <v>8.3000000000000007</v>
      </c>
      <c r="J1518" s="4">
        <v>794</v>
      </c>
      <c r="K1518" s="4">
        <v>25.7</v>
      </c>
      <c r="L1518" s="4">
        <v>598</v>
      </c>
      <c r="M1518" s="4">
        <v>31</v>
      </c>
      <c r="N1518" s="4">
        <v>69</v>
      </c>
      <c r="O1518" s="4">
        <v>16</v>
      </c>
      <c r="P1518" s="4">
        <v>3000</v>
      </c>
      <c r="Q1518" s="4">
        <v>3000</v>
      </c>
      <c r="R1518" s="4">
        <v>12.5</v>
      </c>
      <c r="S1518" s="4">
        <v>3.29</v>
      </c>
      <c r="T1518" s="4">
        <v>7.31</v>
      </c>
      <c r="U1518" s="4">
        <v>7.19</v>
      </c>
      <c r="V1518" s="4">
        <v>9</v>
      </c>
      <c r="W1518" s="4">
        <v>8.35</v>
      </c>
      <c r="X1518" s="4">
        <f>(H1518-I1518)/H1518*100</f>
        <v>97.580174927113688</v>
      </c>
      <c r="Y1518" s="4">
        <f>(J1518-K1518)/J1518*100</f>
        <v>96.763224181360201</v>
      </c>
      <c r="Z1518" s="4">
        <f>(L1518-M1518)/L1518*100</f>
        <v>94.81605351170569</v>
      </c>
      <c r="AA1518" s="4">
        <f>(N1518-O1518)/N1518*100</f>
        <v>76.811594202898547</v>
      </c>
      <c r="AB1518" s="4">
        <f>(R1518-S1518)/R1518*100</f>
        <v>73.680000000000007</v>
      </c>
      <c r="AC1518" s="12"/>
    </row>
    <row r="1519" spans="1:29" x14ac:dyDescent="0.35">
      <c r="A1519" s="3" t="s">
        <v>64</v>
      </c>
      <c r="B1519" s="3" t="s">
        <v>62</v>
      </c>
      <c r="C1519" s="3">
        <v>2024</v>
      </c>
      <c r="D1519" s="3">
        <v>6</v>
      </c>
      <c r="E1519" s="3">
        <v>4</v>
      </c>
      <c r="F1519" s="4">
        <v>226952</v>
      </c>
      <c r="G1519" s="4">
        <v>7565</v>
      </c>
      <c r="H1519" s="4">
        <v>1082.4000000000001</v>
      </c>
      <c r="I1519" s="4">
        <v>5.6</v>
      </c>
      <c r="J1519" s="4">
        <v>2061</v>
      </c>
      <c r="K1519" s="4">
        <v>22.4</v>
      </c>
      <c r="L1519" s="4">
        <v>2517</v>
      </c>
      <c r="M1519" s="4">
        <v>16</v>
      </c>
      <c r="N1519" s="4">
        <v>163</v>
      </c>
      <c r="O1519" s="4">
        <v>14</v>
      </c>
      <c r="P1519" s="4">
        <v>2300</v>
      </c>
      <c r="Q1519" s="4">
        <v>3000</v>
      </c>
      <c r="R1519" s="4">
        <v>25.1</v>
      </c>
      <c r="S1519" s="4">
        <v>1.55</v>
      </c>
      <c r="T1519" s="4">
        <v>7.53</v>
      </c>
      <c r="U1519" s="4">
        <v>7.55</v>
      </c>
      <c r="V1519" s="4">
        <v>5.73</v>
      </c>
      <c r="W1519" s="4">
        <v>7.65</v>
      </c>
      <c r="X1519" s="4">
        <f>(H1519-I1519)/H1519*100</f>
        <v>99.482631189948265</v>
      </c>
      <c r="Y1519" s="4">
        <f>(J1519-K1519)/J1519*100</f>
        <v>98.913148956817082</v>
      </c>
      <c r="Z1519" s="4">
        <f>(L1519-M1519)/L1519*100</f>
        <v>99.364322606277312</v>
      </c>
      <c r="AA1519" s="4">
        <f>(N1519-O1519)/N1519*100</f>
        <v>91.411042944785279</v>
      </c>
      <c r="AB1519" s="4">
        <f>(R1519-S1519)/R1519*100</f>
        <v>93.82470119521912</v>
      </c>
      <c r="AC1519" s="12"/>
    </row>
    <row r="1520" spans="1:29" x14ac:dyDescent="0.35">
      <c r="A1520" s="3" t="s">
        <v>64</v>
      </c>
      <c r="B1520" s="3" t="s">
        <v>62</v>
      </c>
      <c r="C1520" s="3">
        <v>2024</v>
      </c>
      <c r="D1520" s="3">
        <v>6</v>
      </c>
      <c r="E1520" s="3">
        <v>12</v>
      </c>
      <c r="F1520" s="12"/>
      <c r="G1520" s="12"/>
      <c r="H1520" s="8">
        <v>250</v>
      </c>
      <c r="I1520" s="8">
        <v>4.8</v>
      </c>
      <c r="J1520" s="8">
        <v>526</v>
      </c>
      <c r="K1520" s="8">
        <v>23.5</v>
      </c>
      <c r="L1520" s="8">
        <v>406</v>
      </c>
      <c r="M1520" s="8">
        <v>33</v>
      </c>
      <c r="N1520" s="8">
        <v>47</v>
      </c>
      <c r="O1520" s="8">
        <v>16</v>
      </c>
      <c r="P1520" s="8">
        <v>3000</v>
      </c>
      <c r="Q1520" s="8">
        <v>3000</v>
      </c>
      <c r="R1520" s="8">
        <v>9.6</v>
      </c>
      <c r="S1520" s="8">
        <v>2.79</v>
      </c>
      <c r="T1520" s="8">
        <v>7.31</v>
      </c>
      <c r="U1520" s="8">
        <v>7.41</v>
      </c>
      <c r="V1520" s="8">
        <v>8.4600000000000009</v>
      </c>
      <c r="W1520" s="8">
        <v>9.61</v>
      </c>
      <c r="X1520" s="4">
        <f>(H1520-I1520)/H1520*100</f>
        <v>98.08</v>
      </c>
      <c r="Y1520" s="4">
        <f>(J1520-K1520)/J1520*100</f>
        <v>95.532319391634985</v>
      </c>
      <c r="Z1520" s="4">
        <f>(L1520-M1520)/L1520*100</f>
        <v>91.871921182266021</v>
      </c>
      <c r="AA1520" s="4">
        <f>(N1520-O1520)/N1520*100</f>
        <v>65.957446808510639</v>
      </c>
      <c r="AB1520" s="4">
        <f>(R1520-S1520)/R1520*100</f>
        <v>70.9375</v>
      </c>
      <c r="AC1520" s="12"/>
    </row>
    <row r="1521" spans="1:29" x14ac:dyDescent="0.35">
      <c r="A1521" s="3" t="s">
        <v>64</v>
      </c>
      <c r="B1521" s="3" t="s">
        <v>62</v>
      </c>
      <c r="C1521" s="3">
        <v>2024</v>
      </c>
      <c r="D1521" s="3">
        <v>6</v>
      </c>
      <c r="E1521" s="3">
        <v>18</v>
      </c>
      <c r="F1521" s="10"/>
      <c r="G1521" s="10"/>
      <c r="H1521" s="4">
        <v>280</v>
      </c>
      <c r="I1521" s="4">
        <v>7</v>
      </c>
      <c r="J1521" s="4">
        <v>676</v>
      </c>
      <c r="K1521" s="4">
        <v>16.2</v>
      </c>
      <c r="L1521" s="4">
        <v>518</v>
      </c>
      <c r="M1521" s="4">
        <v>10</v>
      </c>
      <c r="N1521" s="4">
        <v>63</v>
      </c>
      <c r="O1521" s="4">
        <v>3</v>
      </c>
      <c r="P1521" s="4">
        <v>3000</v>
      </c>
      <c r="Q1521" s="4">
        <v>3000</v>
      </c>
      <c r="R1521" s="4">
        <v>14.9</v>
      </c>
      <c r="S1521" s="4">
        <v>1.4</v>
      </c>
      <c r="T1521" s="4">
        <v>7.55</v>
      </c>
      <c r="U1521" s="4">
        <v>7.26</v>
      </c>
      <c r="V1521" s="4">
        <v>8.82</v>
      </c>
      <c r="W1521" s="4">
        <v>8.35</v>
      </c>
      <c r="X1521" s="4">
        <f>(H1521-I1521)/H1521*100</f>
        <v>97.5</v>
      </c>
      <c r="Y1521" s="4">
        <f>(J1521-K1521)/J1521*100</f>
        <v>97.603550295857971</v>
      </c>
      <c r="Z1521" s="4">
        <f>(L1521-M1521)/L1521*100</f>
        <v>98.069498069498067</v>
      </c>
      <c r="AA1521" s="4">
        <f>(N1521-O1521)/N1521*100</f>
        <v>95.238095238095227</v>
      </c>
      <c r="AB1521" s="4">
        <f>(R1521-S1521)/R1521*100</f>
        <v>90.604026845637591</v>
      </c>
      <c r="AC1521" s="12"/>
    </row>
    <row r="1522" spans="1:29" x14ac:dyDescent="0.35">
      <c r="A1522" s="3" t="s">
        <v>64</v>
      </c>
      <c r="B1522" s="3" t="s">
        <v>62</v>
      </c>
      <c r="C1522" s="3">
        <v>2024</v>
      </c>
      <c r="D1522" s="3">
        <v>6</v>
      </c>
      <c r="E1522" s="3">
        <v>27</v>
      </c>
      <c r="F1522" s="10"/>
      <c r="G1522" s="10"/>
      <c r="H1522" s="4">
        <v>550</v>
      </c>
      <c r="I1522" s="4">
        <v>28.2</v>
      </c>
      <c r="J1522" s="4">
        <v>1484</v>
      </c>
      <c r="K1522" s="4">
        <v>78</v>
      </c>
      <c r="L1522" s="4">
        <v>1220</v>
      </c>
      <c r="M1522" s="4">
        <v>53</v>
      </c>
      <c r="N1522" s="4">
        <v>87</v>
      </c>
      <c r="O1522" s="4">
        <v>18</v>
      </c>
      <c r="P1522" s="4">
        <v>3000</v>
      </c>
      <c r="Q1522" s="4">
        <v>3000</v>
      </c>
      <c r="R1522" s="4">
        <v>22.1</v>
      </c>
      <c r="S1522" s="4">
        <v>5.0999999999999996</v>
      </c>
      <c r="T1522" s="4">
        <v>7.57</v>
      </c>
      <c r="U1522" s="4">
        <v>7.23</v>
      </c>
      <c r="V1522" s="4">
        <v>7.49</v>
      </c>
      <c r="W1522" s="4">
        <v>8.48</v>
      </c>
      <c r="X1522" s="4">
        <f>(H1522-I1522)/H1522*100</f>
        <v>94.872727272727261</v>
      </c>
      <c r="Y1522" s="4">
        <f>(J1522-K1522)/J1522*100</f>
        <v>94.743935309973054</v>
      </c>
      <c r="Z1522" s="4">
        <f>(L1522-M1522)/L1522*100</f>
        <v>95.655737704918025</v>
      </c>
      <c r="AA1522" s="4">
        <f>(N1522-O1522)/N1522*100</f>
        <v>79.310344827586206</v>
      </c>
      <c r="AB1522" s="4">
        <f>(R1522-S1522)/R1522*100</f>
        <v>76.92307692307692</v>
      </c>
      <c r="AC1522" s="12"/>
    </row>
    <row r="1523" spans="1:29" x14ac:dyDescent="0.35">
      <c r="A1523" s="3" t="s">
        <v>64</v>
      </c>
      <c r="B1523" s="3" t="s">
        <v>62</v>
      </c>
      <c r="C1523" s="3">
        <v>2024</v>
      </c>
      <c r="D1523" s="3">
        <v>7</v>
      </c>
      <c r="E1523" s="3">
        <v>2</v>
      </c>
      <c r="F1523" s="4">
        <v>234652</v>
      </c>
      <c r="G1523" s="4">
        <v>7569</v>
      </c>
      <c r="H1523" s="4">
        <v>320</v>
      </c>
      <c r="I1523" s="4">
        <v>7.6</v>
      </c>
      <c r="J1523" s="4">
        <v>451</v>
      </c>
      <c r="K1523" s="4">
        <v>29.7</v>
      </c>
      <c r="L1523" s="4">
        <v>324</v>
      </c>
      <c r="M1523" s="4">
        <v>22</v>
      </c>
      <c r="N1523" s="4">
        <v>43</v>
      </c>
      <c r="O1523" s="4">
        <v>9</v>
      </c>
      <c r="P1523" s="4">
        <v>3000</v>
      </c>
      <c r="Q1523" s="4">
        <v>3000</v>
      </c>
      <c r="R1523" s="4">
        <v>8.4</v>
      </c>
      <c r="S1523" s="4">
        <v>0.98</v>
      </c>
      <c r="T1523" s="4">
        <v>7.71</v>
      </c>
      <c r="U1523" s="4">
        <v>7.45</v>
      </c>
      <c r="V1523" s="4">
        <v>8.1300000000000008</v>
      </c>
      <c r="W1523" s="4">
        <v>8.23</v>
      </c>
      <c r="X1523" s="4">
        <f>(H1523-I1523)/H1523*100</f>
        <v>97.625</v>
      </c>
      <c r="Y1523" s="4">
        <f>(J1523-K1523)/J1523*100</f>
        <v>93.41463414634147</v>
      </c>
      <c r="Z1523" s="4">
        <f>(L1523-M1523)/L1523*100</f>
        <v>93.209876543209873</v>
      </c>
      <c r="AA1523" s="4">
        <f>(N1523-O1523)/N1523*100</f>
        <v>79.069767441860463</v>
      </c>
      <c r="AB1523" s="4">
        <f>(R1523-S1523)/R1523*100</f>
        <v>88.333333333333329</v>
      </c>
      <c r="AC1523" s="12"/>
    </row>
    <row r="1524" spans="1:29" x14ac:dyDescent="0.35">
      <c r="A1524" s="3" t="s">
        <v>64</v>
      </c>
      <c r="B1524" s="3" t="s">
        <v>62</v>
      </c>
      <c r="C1524" s="3">
        <v>2024</v>
      </c>
      <c r="D1524" s="3">
        <v>7</v>
      </c>
      <c r="E1524" s="3">
        <v>9</v>
      </c>
      <c r="F1524" s="12"/>
      <c r="G1524" s="12"/>
      <c r="H1524" s="8">
        <v>390</v>
      </c>
      <c r="I1524" s="8">
        <v>4.0999999999999996</v>
      </c>
      <c r="J1524" s="8">
        <v>531</v>
      </c>
      <c r="K1524" s="8">
        <v>21.3</v>
      </c>
      <c r="L1524" s="8">
        <v>168</v>
      </c>
      <c r="M1524" s="8">
        <v>15</v>
      </c>
      <c r="N1524" s="8">
        <v>47</v>
      </c>
      <c r="O1524" s="8">
        <v>9</v>
      </c>
      <c r="P1524" s="8">
        <v>3000</v>
      </c>
      <c r="Q1524" s="8">
        <v>3000</v>
      </c>
      <c r="R1524" s="8">
        <v>8.9</v>
      </c>
      <c r="S1524" s="8">
        <v>1.87</v>
      </c>
      <c r="T1524" s="8">
        <v>7.52</v>
      </c>
      <c r="U1524" s="8">
        <v>7.39</v>
      </c>
      <c r="V1524" s="12"/>
      <c r="W1524" s="12"/>
      <c r="X1524" s="4">
        <f>(H1524-I1524)/H1524*100</f>
        <v>98.948717948717942</v>
      </c>
      <c r="Y1524" s="4">
        <f>(J1524-K1524)/J1524*100</f>
        <v>95.988700564971751</v>
      </c>
      <c r="Z1524" s="4">
        <f>(L1524-M1524)/L1524*100</f>
        <v>91.071428571428569</v>
      </c>
      <c r="AA1524" s="4">
        <f>(N1524-O1524)/N1524*100</f>
        <v>80.851063829787222</v>
      </c>
      <c r="AB1524" s="4">
        <f>(R1524-S1524)/R1524*100</f>
        <v>78.988764044943821</v>
      </c>
      <c r="AC1524" s="12"/>
    </row>
    <row r="1525" spans="1:29" x14ac:dyDescent="0.35">
      <c r="A1525" s="3" t="s">
        <v>64</v>
      </c>
      <c r="B1525" s="3" t="s">
        <v>62</v>
      </c>
      <c r="C1525" s="3">
        <v>2024</v>
      </c>
      <c r="D1525" s="3">
        <v>7</v>
      </c>
      <c r="E1525" s="3">
        <v>16</v>
      </c>
      <c r="F1525" s="10"/>
      <c r="G1525" s="10"/>
      <c r="H1525" s="4">
        <v>470</v>
      </c>
      <c r="I1525" s="4">
        <v>9.8000000000000007</v>
      </c>
      <c r="J1525" s="4">
        <v>701</v>
      </c>
      <c r="K1525" s="4">
        <v>34.9</v>
      </c>
      <c r="L1525" s="4">
        <v>426</v>
      </c>
      <c r="M1525" s="4">
        <v>27</v>
      </c>
      <c r="N1525" s="4">
        <v>46</v>
      </c>
      <c r="O1525" s="4">
        <v>18</v>
      </c>
      <c r="P1525" s="4">
        <v>3000</v>
      </c>
      <c r="Q1525" s="4">
        <v>3000</v>
      </c>
      <c r="R1525" s="4">
        <v>8.1</v>
      </c>
      <c r="S1525" s="4">
        <v>5</v>
      </c>
      <c r="T1525" s="4">
        <v>7.5</v>
      </c>
      <c r="U1525" s="4">
        <v>7.25</v>
      </c>
      <c r="V1525" s="4">
        <v>7.87</v>
      </c>
      <c r="W1525" s="4">
        <v>7.54</v>
      </c>
      <c r="X1525" s="4">
        <f>(H1525-I1525)/H1525*100</f>
        <v>97.914893617021264</v>
      </c>
      <c r="Y1525" s="4">
        <f>(J1525-K1525)/J1525*100</f>
        <v>95.021398002853076</v>
      </c>
      <c r="Z1525" s="4">
        <f>(L1525-M1525)/L1525*100</f>
        <v>93.661971830985919</v>
      </c>
      <c r="AA1525" s="4">
        <f>(N1525-O1525)/N1525*100</f>
        <v>60.869565217391312</v>
      </c>
      <c r="AB1525" s="4">
        <f>(R1525-S1525)/R1525*100</f>
        <v>38.271604938271601</v>
      </c>
      <c r="AC1525" s="12"/>
    </row>
    <row r="1526" spans="1:29" x14ac:dyDescent="0.35">
      <c r="A1526" s="3" t="s">
        <v>64</v>
      </c>
      <c r="B1526" s="3" t="s">
        <v>62</v>
      </c>
      <c r="C1526" s="3">
        <v>2024</v>
      </c>
      <c r="D1526" s="3">
        <v>7</v>
      </c>
      <c r="E1526" s="3">
        <v>23</v>
      </c>
      <c r="F1526" s="12"/>
      <c r="G1526" s="12"/>
      <c r="H1526" s="8">
        <v>180</v>
      </c>
      <c r="I1526" s="8">
        <v>4</v>
      </c>
      <c r="J1526" s="8">
        <v>368</v>
      </c>
      <c r="K1526" s="8">
        <v>20.8</v>
      </c>
      <c r="L1526" s="8">
        <v>372</v>
      </c>
      <c r="M1526" s="8">
        <v>29</v>
      </c>
      <c r="N1526" s="8">
        <v>42</v>
      </c>
      <c r="O1526" s="8">
        <v>9</v>
      </c>
      <c r="P1526" s="8">
        <v>3000</v>
      </c>
      <c r="Q1526" s="8">
        <v>3000</v>
      </c>
      <c r="R1526" s="8">
        <v>14</v>
      </c>
      <c r="S1526" s="8">
        <v>2.5299999999999998</v>
      </c>
      <c r="T1526" s="8">
        <v>7.34</v>
      </c>
      <c r="U1526" s="8">
        <v>7.22</v>
      </c>
      <c r="V1526" s="8">
        <v>5.89</v>
      </c>
      <c r="W1526" s="8">
        <v>8.1199999999999992</v>
      </c>
      <c r="X1526" s="4">
        <f>(H1526-I1526)/H1526*100</f>
        <v>97.777777777777771</v>
      </c>
      <c r="Y1526" s="4">
        <f>(J1526-K1526)/J1526*100</f>
        <v>94.347826086956516</v>
      </c>
      <c r="Z1526" s="4">
        <f>(L1526-M1526)/L1526*100</f>
        <v>92.204301075268816</v>
      </c>
      <c r="AA1526" s="4">
        <f>(N1526-O1526)/N1526*100</f>
        <v>78.571428571428569</v>
      </c>
      <c r="AB1526" s="4">
        <f>(R1526-S1526)/R1526*100</f>
        <v>81.928571428571431</v>
      </c>
      <c r="AC1526" s="12"/>
    </row>
    <row r="1527" spans="1:29" x14ac:dyDescent="0.35">
      <c r="A1527" s="3" t="s">
        <v>64</v>
      </c>
      <c r="B1527" s="3" t="s">
        <v>62</v>
      </c>
      <c r="C1527" s="3">
        <v>2024</v>
      </c>
      <c r="D1527" s="3">
        <v>8</v>
      </c>
      <c r="E1527" s="3">
        <v>6</v>
      </c>
      <c r="F1527" s="4">
        <v>284238</v>
      </c>
      <c r="G1527" s="4">
        <v>9169</v>
      </c>
      <c r="H1527" s="4">
        <v>440</v>
      </c>
      <c r="I1527" s="4">
        <v>10.1</v>
      </c>
      <c r="J1527" s="4">
        <v>1687</v>
      </c>
      <c r="K1527" s="4">
        <v>44.8</v>
      </c>
      <c r="L1527" s="4">
        <v>1470</v>
      </c>
      <c r="M1527" s="4">
        <v>34</v>
      </c>
      <c r="N1527" s="4">
        <v>108</v>
      </c>
      <c r="O1527" s="4">
        <v>13</v>
      </c>
      <c r="P1527" s="4">
        <v>3000</v>
      </c>
      <c r="Q1527" s="4">
        <v>3000</v>
      </c>
      <c r="R1527" s="4">
        <v>25.8</v>
      </c>
      <c r="S1527" s="4">
        <v>5.0999999999999996</v>
      </c>
      <c r="T1527" s="4">
        <v>7.12</v>
      </c>
      <c r="U1527" s="4">
        <v>7.53</v>
      </c>
      <c r="V1527" s="4">
        <v>10.06</v>
      </c>
      <c r="W1527" s="4">
        <v>9.11</v>
      </c>
      <c r="X1527" s="4">
        <f>(H1527-I1527)/H1527*100</f>
        <v>97.704545454545439</v>
      </c>
      <c r="Y1527" s="4">
        <f>(J1527-K1527)/J1527*100</f>
        <v>97.344398340248958</v>
      </c>
      <c r="Z1527" s="4">
        <f>(L1527-M1527)/L1527*100</f>
        <v>97.687074829931973</v>
      </c>
      <c r="AA1527" s="4">
        <f>(N1527-O1527)/N1527*100</f>
        <v>87.962962962962962</v>
      </c>
      <c r="AB1527" s="4">
        <f>(R1527-S1527)/R1527*100</f>
        <v>80.232558139534888</v>
      </c>
      <c r="AC1527" s="12"/>
    </row>
    <row r="1528" spans="1:29" x14ac:dyDescent="0.35">
      <c r="A1528" s="3" t="s">
        <v>64</v>
      </c>
      <c r="B1528" s="3" t="s">
        <v>62</v>
      </c>
      <c r="C1528" s="3">
        <v>2024</v>
      </c>
      <c r="D1528" s="3">
        <v>8</v>
      </c>
      <c r="E1528" s="3">
        <v>13</v>
      </c>
      <c r="F1528" s="12"/>
      <c r="G1528" s="12"/>
      <c r="H1528" s="8">
        <v>320.8</v>
      </c>
      <c r="I1528" s="8">
        <v>11.6</v>
      </c>
      <c r="J1528" s="8">
        <v>457</v>
      </c>
      <c r="K1528" s="8">
        <v>25.3</v>
      </c>
      <c r="L1528" s="8">
        <v>248</v>
      </c>
      <c r="M1528" s="8">
        <v>28</v>
      </c>
      <c r="N1528" s="8">
        <v>46</v>
      </c>
      <c r="O1528" s="8">
        <v>11</v>
      </c>
      <c r="P1528" s="8">
        <v>3000</v>
      </c>
      <c r="Q1528" s="8">
        <v>3000</v>
      </c>
      <c r="R1528" s="8">
        <v>9.1999999999999993</v>
      </c>
      <c r="S1528" s="8">
        <v>3.4</v>
      </c>
      <c r="T1528" s="8">
        <v>7.43</v>
      </c>
      <c r="U1528" s="8">
        <v>7.4</v>
      </c>
      <c r="V1528" s="8">
        <v>8.2799999999999994</v>
      </c>
      <c r="W1528" s="8">
        <v>9.09</v>
      </c>
      <c r="X1528" s="4">
        <f>(H1528-I1528)/H1528*100</f>
        <v>96.384039900249377</v>
      </c>
      <c r="Y1528" s="4">
        <f>(J1528-K1528)/J1528*100</f>
        <v>94.463894967177239</v>
      </c>
      <c r="Z1528" s="4">
        <f>(L1528-M1528)/L1528*100</f>
        <v>88.709677419354833</v>
      </c>
      <c r="AA1528" s="4">
        <f>(N1528-O1528)/N1528*100</f>
        <v>76.08695652173914</v>
      </c>
      <c r="AB1528" s="4">
        <f>(R1528-S1528)/R1528*100</f>
        <v>63.043478260869556</v>
      </c>
      <c r="AC1528" s="12"/>
    </row>
    <row r="1529" spans="1:29" x14ac:dyDescent="0.35">
      <c r="A1529" s="3" t="s">
        <v>64</v>
      </c>
      <c r="B1529" s="3" t="s">
        <v>62</v>
      </c>
      <c r="C1529" s="3">
        <v>2024</v>
      </c>
      <c r="D1529" s="3">
        <v>8</v>
      </c>
      <c r="E1529" s="3">
        <v>20</v>
      </c>
      <c r="F1529" s="10"/>
      <c r="G1529" s="10"/>
      <c r="H1529" s="4">
        <v>360</v>
      </c>
      <c r="I1529" s="4">
        <v>6.4</v>
      </c>
      <c r="J1529" s="4">
        <v>530</v>
      </c>
      <c r="K1529" s="4">
        <v>15.2</v>
      </c>
      <c r="L1529" s="4">
        <v>512</v>
      </c>
      <c r="M1529" s="4">
        <v>20</v>
      </c>
      <c r="N1529" s="4">
        <v>45</v>
      </c>
      <c r="O1529" s="4">
        <v>5</v>
      </c>
      <c r="P1529" s="4">
        <v>3000</v>
      </c>
      <c r="Q1529" s="4">
        <v>2500</v>
      </c>
      <c r="R1529" s="4">
        <v>10.8</v>
      </c>
      <c r="S1529" s="4">
        <v>2.82</v>
      </c>
      <c r="T1529" s="4">
        <v>7.63</v>
      </c>
      <c r="U1529" s="4">
        <v>7.34</v>
      </c>
      <c r="V1529" s="4">
        <v>7.74</v>
      </c>
      <c r="W1529" s="4">
        <v>5.18</v>
      </c>
      <c r="X1529" s="4">
        <f>(H1529-I1529)/H1529*100</f>
        <v>98.222222222222229</v>
      </c>
      <c r="Y1529" s="4">
        <f>(J1529-K1529)/J1529*100</f>
        <v>97.132075471698116</v>
      </c>
      <c r="Z1529" s="4">
        <f>(L1529-M1529)/L1529*100</f>
        <v>96.09375</v>
      </c>
      <c r="AA1529" s="4">
        <f>(N1529-O1529)/N1529*100</f>
        <v>88.888888888888886</v>
      </c>
      <c r="AB1529" s="4">
        <f>(R1529-S1529)/R1529*100</f>
        <v>73.888888888888886</v>
      </c>
      <c r="AC1529" s="12"/>
    </row>
    <row r="1530" spans="1:29" x14ac:dyDescent="0.35">
      <c r="A1530" s="3" t="s">
        <v>64</v>
      </c>
      <c r="B1530" s="3" t="s">
        <v>62</v>
      </c>
      <c r="C1530" s="3">
        <v>2024</v>
      </c>
      <c r="D1530" s="3">
        <v>8</v>
      </c>
      <c r="E1530" s="3">
        <v>27</v>
      </c>
      <c r="F1530" s="12"/>
      <c r="G1530" s="12"/>
      <c r="H1530" s="8">
        <v>280</v>
      </c>
      <c r="I1530" s="8">
        <v>1.2</v>
      </c>
      <c r="J1530" s="8">
        <v>517</v>
      </c>
      <c r="K1530" s="8">
        <v>21.5</v>
      </c>
      <c r="L1530" s="8">
        <v>392</v>
      </c>
      <c r="M1530" s="8">
        <v>31</v>
      </c>
      <c r="N1530" s="8">
        <v>46</v>
      </c>
      <c r="O1530" s="8">
        <v>4</v>
      </c>
      <c r="P1530" s="8">
        <v>3000</v>
      </c>
      <c r="Q1530" s="8">
        <v>3000</v>
      </c>
      <c r="R1530" s="8">
        <v>9</v>
      </c>
      <c r="S1530" s="8">
        <v>2.27</v>
      </c>
      <c r="T1530" s="8">
        <v>7.43</v>
      </c>
      <c r="U1530" s="8">
        <v>7.32</v>
      </c>
      <c r="V1530" s="8">
        <v>7.84</v>
      </c>
      <c r="W1530" s="8">
        <v>6.98</v>
      </c>
      <c r="X1530" s="4">
        <f>(H1530-I1530)/H1530*100</f>
        <v>99.571428571428584</v>
      </c>
      <c r="Y1530" s="4">
        <f>(J1530-K1530)/J1530*100</f>
        <v>95.841392649903284</v>
      </c>
      <c r="Z1530" s="4">
        <f>(L1530-M1530)/L1530*100</f>
        <v>92.091836734693871</v>
      </c>
      <c r="AA1530" s="4">
        <f>(N1530-O1530)/N1530*100</f>
        <v>91.304347826086953</v>
      </c>
      <c r="AB1530" s="4">
        <f>(R1530-S1530)/R1530*100</f>
        <v>74.777777777777786</v>
      </c>
      <c r="AC1530" s="12"/>
    </row>
    <row r="1531" spans="1:29" x14ac:dyDescent="0.35">
      <c r="A1531" s="3" t="s">
        <v>64</v>
      </c>
      <c r="B1531" s="3" t="s">
        <v>62</v>
      </c>
      <c r="C1531" s="3">
        <v>2024</v>
      </c>
      <c r="D1531" s="3">
        <v>9</v>
      </c>
      <c r="E1531" s="3">
        <v>3</v>
      </c>
      <c r="F1531" s="4">
        <v>220574</v>
      </c>
      <c r="G1531" s="4">
        <v>7352</v>
      </c>
      <c r="H1531" s="4">
        <v>340</v>
      </c>
      <c r="I1531" s="4">
        <v>2.4</v>
      </c>
      <c r="J1531" s="4">
        <v>579</v>
      </c>
      <c r="K1531" s="4">
        <v>18.3</v>
      </c>
      <c r="L1531" s="4">
        <v>422</v>
      </c>
      <c r="M1531" s="4">
        <v>23</v>
      </c>
      <c r="N1531" s="4">
        <v>48</v>
      </c>
      <c r="O1531" s="4">
        <v>1.4</v>
      </c>
      <c r="P1531" s="4">
        <v>3000</v>
      </c>
      <c r="Q1531" s="4">
        <v>3000</v>
      </c>
      <c r="R1531" s="4">
        <v>10.1</v>
      </c>
      <c r="S1531" s="4">
        <v>2.73</v>
      </c>
      <c r="T1531" s="4">
        <v>7.47</v>
      </c>
      <c r="U1531" s="4">
        <v>7.3</v>
      </c>
      <c r="V1531" s="4">
        <v>9.4600000000000009</v>
      </c>
      <c r="W1531" s="4">
        <v>7.78</v>
      </c>
      <c r="X1531" s="4">
        <f>(H1531-I1531)/H1531*100</f>
        <v>99.294117647058826</v>
      </c>
      <c r="Y1531" s="4">
        <f>(J1531-K1531)/J1531*100</f>
        <v>96.839378238341979</v>
      </c>
      <c r="Z1531" s="4">
        <f>(L1531-M1531)/L1531*100</f>
        <v>94.549763033175367</v>
      </c>
      <c r="AA1531" s="4">
        <f>(N1531-O1531)/N1531*100</f>
        <v>97.083333333333329</v>
      </c>
      <c r="AB1531" s="4">
        <f>(R1531-S1531)/R1531*100</f>
        <v>72.970297029702962</v>
      </c>
      <c r="AC1531" s="12"/>
    </row>
    <row r="1532" spans="1:29" x14ac:dyDescent="0.35">
      <c r="A1532" s="3" t="s">
        <v>64</v>
      </c>
      <c r="B1532" s="3" t="s">
        <v>62</v>
      </c>
      <c r="C1532" s="3">
        <v>2024</v>
      </c>
      <c r="D1532" s="3">
        <v>9</v>
      </c>
      <c r="E1532" s="3">
        <v>10</v>
      </c>
      <c r="F1532" s="10"/>
      <c r="G1532" s="10"/>
      <c r="H1532" s="4">
        <v>400</v>
      </c>
      <c r="I1532" s="4">
        <v>6.2</v>
      </c>
      <c r="J1532" s="4">
        <v>432</v>
      </c>
      <c r="K1532" s="4">
        <v>21.4</v>
      </c>
      <c r="L1532" s="4">
        <v>206</v>
      </c>
      <c r="M1532" s="4">
        <v>19</v>
      </c>
      <c r="N1532" s="4">
        <v>43</v>
      </c>
      <c r="O1532" s="4">
        <v>4.2</v>
      </c>
      <c r="P1532" s="4">
        <v>3000</v>
      </c>
      <c r="Q1532" s="4">
        <v>3000</v>
      </c>
      <c r="R1532" s="4">
        <v>6.1</v>
      </c>
      <c r="S1532" s="4">
        <v>3.7</v>
      </c>
      <c r="T1532" s="4">
        <v>7.25</v>
      </c>
      <c r="U1532" s="4">
        <v>7.2</v>
      </c>
      <c r="V1532" s="4">
        <v>7.51</v>
      </c>
      <c r="W1532" s="4">
        <v>7.34</v>
      </c>
      <c r="X1532" s="4">
        <f>(H1532-I1532)/H1532*100</f>
        <v>98.45</v>
      </c>
      <c r="Y1532" s="4">
        <f>(J1532-K1532)/J1532*100</f>
        <v>95.046296296296305</v>
      </c>
      <c r="Z1532" s="4">
        <f>(L1532-M1532)/L1532*100</f>
        <v>90.77669902912622</v>
      </c>
      <c r="AA1532" s="4">
        <f>(N1532-O1532)/N1532*100</f>
        <v>90.232558139534873</v>
      </c>
      <c r="AB1532" s="4">
        <f>(R1532-S1532)/R1532*100</f>
        <v>39.344262295081961</v>
      </c>
      <c r="AC1532" s="12"/>
    </row>
    <row r="1533" spans="1:29" x14ac:dyDescent="0.35">
      <c r="A1533" s="3" t="s">
        <v>64</v>
      </c>
      <c r="B1533" s="3" t="s">
        <v>62</v>
      </c>
      <c r="C1533" s="3">
        <v>2024</v>
      </c>
      <c r="D1533" s="3">
        <v>9</v>
      </c>
      <c r="E1533" s="3">
        <v>17</v>
      </c>
      <c r="F1533" s="10"/>
      <c r="G1533" s="10"/>
      <c r="H1533" s="4">
        <v>250</v>
      </c>
      <c r="I1533" s="4">
        <v>9.6</v>
      </c>
      <c r="J1533" s="4">
        <v>349</v>
      </c>
      <c r="K1533" s="4">
        <v>28.5</v>
      </c>
      <c r="L1533" s="4">
        <v>188</v>
      </c>
      <c r="M1533" s="4">
        <v>28</v>
      </c>
      <c r="N1533" s="4">
        <v>41</v>
      </c>
      <c r="O1533" s="4">
        <v>9.6</v>
      </c>
      <c r="P1533" s="4">
        <v>3000</v>
      </c>
      <c r="Q1533" s="4">
        <v>3000</v>
      </c>
      <c r="R1533" s="4">
        <v>6.9</v>
      </c>
      <c r="S1533" s="4">
        <v>4.99</v>
      </c>
      <c r="T1533" s="4">
        <v>7.29</v>
      </c>
      <c r="U1533" s="4">
        <v>7.23</v>
      </c>
      <c r="V1533" s="4">
        <v>8.1199999999999992</v>
      </c>
      <c r="W1533" s="4">
        <v>6.41</v>
      </c>
      <c r="X1533" s="4">
        <f>(H1533-I1533)/H1533*100</f>
        <v>96.16</v>
      </c>
      <c r="Y1533" s="4">
        <f>(J1533-K1533)/J1533*100</f>
        <v>91.83381088825216</v>
      </c>
      <c r="Z1533" s="4">
        <f>(L1533-M1533)/L1533*100</f>
        <v>85.106382978723403</v>
      </c>
      <c r="AA1533" s="4">
        <f>(N1533-O1533)/N1533*100</f>
        <v>76.585365853658544</v>
      </c>
      <c r="AB1533" s="4">
        <f>(R1533-S1533)/R1533*100</f>
        <v>27.681159420289859</v>
      </c>
      <c r="AC1533" s="12"/>
    </row>
    <row r="1534" spans="1:29" x14ac:dyDescent="0.35">
      <c r="A1534" s="3" t="s">
        <v>64</v>
      </c>
      <c r="B1534" s="3" t="s">
        <v>62</v>
      </c>
      <c r="C1534" s="3">
        <v>2024</v>
      </c>
      <c r="D1534" s="3">
        <v>9</v>
      </c>
      <c r="E1534" s="3">
        <v>24</v>
      </c>
      <c r="F1534" s="10"/>
      <c r="G1534" s="10"/>
      <c r="H1534" s="4">
        <v>320</v>
      </c>
      <c r="I1534" s="4">
        <v>4.3</v>
      </c>
      <c r="J1534" s="4">
        <v>416</v>
      </c>
      <c r="K1534" s="4">
        <v>19.899999999999999</v>
      </c>
      <c r="L1534" s="4">
        <v>228</v>
      </c>
      <c r="M1534" s="4">
        <v>34</v>
      </c>
      <c r="N1534" s="4">
        <v>40</v>
      </c>
      <c r="O1534" s="4">
        <v>3.2</v>
      </c>
      <c r="P1534" s="4">
        <v>3000</v>
      </c>
      <c r="Q1534" s="4">
        <v>3000</v>
      </c>
      <c r="R1534" s="4">
        <v>6.8</v>
      </c>
      <c r="S1534" s="4">
        <v>1.95</v>
      </c>
      <c r="T1534" s="4">
        <v>6.97</v>
      </c>
      <c r="U1534" s="4">
        <v>6.88</v>
      </c>
      <c r="V1534" s="4">
        <v>11.32</v>
      </c>
      <c r="W1534" s="4">
        <v>8.2799999999999994</v>
      </c>
      <c r="X1534" s="4">
        <f>(H1534-I1534)/H1534*100</f>
        <v>98.65625</v>
      </c>
      <c r="Y1534" s="4">
        <f>(J1534-K1534)/J1534*100</f>
        <v>95.21634615384616</v>
      </c>
      <c r="Z1534" s="4">
        <f>(L1534-M1534)/L1534*100</f>
        <v>85.087719298245617</v>
      </c>
      <c r="AA1534" s="4">
        <f>(N1534-O1534)/N1534*100</f>
        <v>92</v>
      </c>
      <c r="AB1534" s="4">
        <f>(R1534-S1534)/R1534*100</f>
        <v>71.32352941176471</v>
      </c>
      <c r="AC1534" s="12"/>
    </row>
    <row r="1535" spans="1:29" x14ac:dyDescent="0.35">
      <c r="A1535" s="3" t="s">
        <v>64</v>
      </c>
      <c r="B1535" s="3" t="s">
        <v>62</v>
      </c>
      <c r="C1535" s="3">
        <v>2024</v>
      </c>
      <c r="D1535" s="3">
        <v>10</v>
      </c>
      <c r="E1535" s="3">
        <v>1</v>
      </c>
      <c r="F1535" s="4">
        <v>203301</v>
      </c>
      <c r="G1535" s="4">
        <v>6558</v>
      </c>
      <c r="H1535" s="4">
        <v>410</v>
      </c>
      <c r="I1535" s="4">
        <v>5.3</v>
      </c>
      <c r="J1535" s="4">
        <v>590</v>
      </c>
      <c r="K1535" s="4">
        <v>20.3</v>
      </c>
      <c r="L1535" s="4">
        <v>338</v>
      </c>
      <c r="M1535" s="4">
        <v>28</v>
      </c>
      <c r="N1535" s="4">
        <v>34</v>
      </c>
      <c r="O1535" s="4">
        <v>4.8</v>
      </c>
      <c r="P1535" s="4">
        <v>3000</v>
      </c>
      <c r="Q1535" s="4">
        <v>3000</v>
      </c>
      <c r="R1535" s="4">
        <v>7.3</v>
      </c>
      <c r="S1535" s="4">
        <v>1.99</v>
      </c>
      <c r="T1535" s="4">
        <v>7.3</v>
      </c>
      <c r="U1535" s="4">
        <v>7.05</v>
      </c>
      <c r="V1535" s="4">
        <v>9.23</v>
      </c>
      <c r="W1535" s="4">
        <v>8.1300000000000008</v>
      </c>
      <c r="X1535" s="4">
        <f>(H1535-I1535)/H1535*100</f>
        <v>98.707317073170728</v>
      </c>
      <c r="Y1535" s="4">
        <f>(J1535-K1535)/J1535*100</f>
        <v>96.559322033898312</v>
      </c>
      <c r="Z1535" s="4">
        <f>(L1535-M1535)/L1535*100</f>
        <v>91.715976331360949</v>
      </c>
      <c r="AA1535" s="4">
        <f>(N1535-O1535)/N1535*100</f>
        <v>85.882352941176464</v>
      </c>
      <c r="AB1535" s="4">
        <f>(R1535-S1535)/R1535*100</f>
        <v>72.739726027397253</v>
      </c>
      <c r="AC1535" s="12"/>
    </row>
    <row r="1536" spans="1:29" x14ac:dyDescent="0.35">
      <c r="A1536" s="3" t="s">
        <v>64</v>
      </c>
      <c r="B1536" s="3" t="s">
        <v>62</v>
      </c>
      <c r="C1536" s="3">
        <v>2024</v>
      </c>
      <c r="D1536" s="3">
        <v>10</v>
      </c>
      <c r="E1536" s="3">
        <v>8</v>
      </c>
      <c r="F1536" s="10"/>
      <c r="G1536" s="10"/>
      <c r="H1536" s="4">
        <v>320</v>
      </c>
      <c r="I1536" s="4">
        <v>9.3000000000000007</v>
      </c>
      <c r="J1536" s="4">
        <v>447</v>
      </c>
      <c r="K1536" s="4">
        <v>47.6</v>
      </c>
      <c r="L1536" s="4">
        <v>348</v>
      </c>
      <c r="M1536" s="4">
        <v>34</v>
      </c>
      <c r="N1536" s="4">
        <v>48</v>
      </c>
      <c r="O1536" s="4">
        <v>8.5</v>
      </c>
      <c r="P1536" s="4">
        <v>3000</v>
      </c>
      <c r="Q1536" s="4">
        <v>3000</v>
      </c>
      <c r="R1536" s="4">
        <v>8.1</v>
      </c>
      <c r="S1536" s="4">
        <v>4.82</v>
      </c>
      <c r="T1536" s="4">
        <v>7.15</v>
      </c>
      <c r="U1536" s="4">
        <v>7.01</v>
      </c>
      <c r="V1536" s="4">
        <v>10.220000000000001</v>
      </c>
      <c r="W1536" s="4">
        <v>9.66</v>
      </c>
      <c r="X1536" s="4">
        <f>(H1536-I1536)/H1536*100</f>
        <v>97.09375</v>
      </c>
      <c r="Y1536" s="4">
        <f>(J1536-K1536)/J1536*100</f>
        <v>89.351230425055931</v>
      </c>
      <c r="Z1536" s="4">
        <f>(L1536-M1536)/L1536*100</f>
        <v>90.229885057471265</v>
      </c>
      <c r="AA1536" s="4">
        <f>(N1536-O1536)/N1536*100</f>
        <v>82.291666666666657</v>
      </c>
      <c r="AB1536" s="4">
        <f>(R1536-S1536)/R1536*100</f>
        <v>40.493827160493822</v>
      </c>
      <c r="AC1536" s="12"/>
    </row>
    <row r="1537" spans="1:29" x14ac:dyDescent="0.35">
      <c r="A1537" s="3" t="s">
        <v>64</v>
      </c>
      <c r="B1537" s="3" t="s">
        <v>62</v>
      </c>
      <c r="C1537" s="3">
        <v>2024</v>
      </c>
      <c r="D1537" s="3">
        <v>10</v>
      </c>
      <c r="E1537" s="3">
        <v>15</v>
      </c>
      <c r="F1537" s="10"/>
      <c r="G1537" s="10"/>
      <c r="H1537" s="4">
        <v>350</v>
      </c>
      <c r="I1537" s="4">
        <v>5.6</v>
      </c>
      <c r="J1537" s="4">
        <v>412</v>
      </c>
      <c r="K1537" s="4">
        <v>19.5</v>
      </c>
      <c r="L1537" s="4">
        <v>262</v>
      </c>
      <c r="M1537" s="4">
        <v>32</v>
      </c>
      <c r="N1537" s="4">
        <v>41</v>
      </c>
      <c r="O1537" s="4">
        <v>2</v>
      </c>
      <c r="P1537" s="4">
        <v>3000</v>
      </c>
      <c r="Q1537" s="4">
        <v>3000</v>
      </c>
      <c r="R1537" s="4">
        <v>6.9</v>
      </c>
      <c r="S1537" s="4">
        <v>1.36</v>
      </c>
      <c r="T1537" s="4">
        <v>7.36</v>
      </c>
      <c r="U1537" s="4">
        <v>7.3</v>
      </c>
      <c r="V1537" s="4">
        <v>9.66</v>
      </c>
      <c r="W1537" s="4">
        <v>9.7200000000000006</v>
      </c>
      <c r="X1537" s="4">
        <f>(H1537-I1537)/H1537*100</f>
        <v>98.4</v>
      </c>
      <c r="Y1537" s="4">
        <f>(J1537-K1537)/J1537*100</f>
        <v>95.266990291262132</v>
      </c>
      <c r="Z1537" s="4">
        <f>(L1537-M1537)/L1537*100</f>
        <v>87.786259541984734</v>
      </c>
      <c r="AA1537" s="4">
        <f>(N1537-O1537)/N1537*100</f>
        <v>95.121951219512198</v>
      </c>
      <c r="AB1537" s="4">
        <f>(R1537-S1537)/R1537*100</f>
        <v>80.289855072463766</v>
      </c>
      <c r="AC1537" s="12"/>
    </row>
    <row r="1538" spans="1:29" x14ac:dyDescent="0.35">
      <c r="A1538" s="3" t="s">
        <v>64</v>
      </c>
      <c r="B1538" s="3" t="s">
        <v>62</v>
      </c>
      <c r="C1538" s="3">
        <v>2024</v>
      </c>
      <c r="D1538" s="3">
        <v>10</v>
      </c>
      <c r="E1538" s="3">
        <v>22</v>
      </c>
      <c r="F1538" s="10"/>
      <c r="G1538" s="10"/>
      <c r="H1538" s="4">
        <v>340</v>
      </c>
      <c r="I1538" s="4">
        <v>9.9</v>
      </c>
      <c r="J1538" s="4">
        <v>424</v>
      </c>
      <c r="K1538" s="4">
        <v>33.799999999999997</v>
      </c>
      <c r="L1538" s="4">
        <v>220</v>
      </c>
      <c r="M1538" s="4">
        <v>48</v>
      </c>
      <c r="N1538" s="4">
        <v>39</v>
      </c>
      <c r="O1538" s="4">
        <v>14</v>
      </c>
      <c r="P1538" s="4">
        <v>3000</v>
      </c>
      <c r="Q1538" s="4">
        <v>3000</v>
      </c>
      <c r="R1538" s="4">
        <v>6.8</v>
      </c>
      <c r="S1538" s="4">
        <v>4.54</v>
      </c>
      <c r="T1538" s="4">
        <v>7.09</v>
      </c>
      <c r="U1538" s="4">
        <v>6.99</v>
      </c>
      <c r="V1538" s="4">
        <v>9.02</v>
      </c>
      <c r="W1538" s="4">
        <v>10.039999999999999</v>
      </c>
      <c r="X1538" s="4">
        <f>(H1538-I1538)/H1538*100</f>
        <v>97.088235294117652</v>
      </c>
      <c r="Y1538" s="4">
        <f>(J1538-K1538)/J1538*100</f>
        <v>92.028301886792448</v>
      </c>
      <c r="Z1538" s="4">
        <f>(L1538-M1538)/L1538*100</f>
        <v>78.181818181818187</v>
      </c>
      <c r="AA1538" s="4">
        <f>(N1538-O1538)/N1538*100</f>
        <v>64.102564102564102</v>
      </c>
      <c r="AB1538" s="4">
        <f>(R1538-S1538)/R1538*100</f>
        <v>33.235294117647058</v>
      </c>
      <c r="AC1538" s="12"/>
    </row>
    <row r="1539" spans="1:29" x14ac:dyDescent="0.35">
      <c r="A1539" s="3" t="s">
        <v>64</v>
      </c>
      <c r="B1539" s="3" t="s">
        <v>62</v>
      </c>
      <c r="C1539" s="3">
        <v>2024</v>
      </c>
      <c r="D1539" s="3">
        <v>11</v>
      </c>
      <c r="E1539" s="3">
        <v>5</v>
      </c>
      <c r="F1539" s="4">
        <v>215956</v>
      </c>
      <c r="G1539" s="4">
        <v>7199</v>
      </c>
      <c r="H1539" s="4">
        <v>77.5</v>
      </c>
      <c r="I1539" s="4">
        <v>6.3</v>
      </c>
      <c r="J1539" s="4">
        <v>119</v>
      </c>
      <c r="K1539" s="4">
        <v>38.6</v>
      </c>
      <c r="L1539" s="4">
        <v>464</v>
      </c>
      <c r="M1539" s="4">
        <v>34</v>
      </c>
      <c r="N1539" s="4">
        <v>19</v>
      </c>
      <c r="O1539" s="4">
        <v>8.3000000000000007</v>
      </c>
      <c r="P1539" s="4">
        <v>2900</v>
      </c>
      <c r="Q1539" s="4">
        <v>1800</v>
      </c>
      <c r="R1539" s="4">
        <v>4.7</v>
      </c>
      <c r="S1539" s="4">
        <v>5.0999999999999996</v>
      </c>
      <c r="T1539" s="4">
        <v>6.95</v>
      </c>
      <c r="U1539" s="4">
        <v>6.8</v>
      </c>
      <c r="V1539" s="4">
        <v>6.26</v>
      </c>
      <c r="W1539" s="4">
        <v>5.21</v>
      </c>
      <c r="X1539" s="4">
        <f>(H1539-I1539)/H1539*100</f>
        <v>91.870967741935488</v>
      </c>
      <c r="Y1539" s="4">
        <f>(J1539-K1539)/J1539*100</f>
        <v>67.563025210084035</v>
      </c>
      <c r="Z1539" s="4">
        <f>(L1539-M1539)/L1539*100</f>
        <v>92.672413793103445</v>
      </c>
      <c r="AA1539" s="4">
        <f>(N1539-O1539)/N1539*100</f>
        <v>56.315789473684205</v>
      </c>
      <c r="AB1539" s="4">
        <f>(R1539-S1539)/R1539*100</f>
        <v>-8.5106382978723296</v>
      </c>
      <c r="AC1539" s="12"/>
    </row>
    <row r="1540" spans="1:29" x14ac:dyDescent="0.35">
      <c r="A1540" s="3" t="s">
        <v>64</v>
      </c>
      <c r="B1540" s="3" t="s">
        <v>62</v>
      </c>
      <c r="C1540" s="3">
        <v>2024</v>
      </c>
      <c r="D1540" s="3">
        <v>11</v>
      </c>
      <c r="E1540" s="3">
        <v>12</v>
      </c>
      <c r="F1540" s="10"/>
      <c r="G1540" s="10"/>
      <c r="H1540" s="4">
        <v>81.400000000000006</v>
      </c>
      <c r="I1540" s="4">
        <v>15.3</v>
      </c>
      <c r="J1540" s="4">
        <v>132</v>
      </c>
      <c r="K1540" s="4">
        <v>18.100000000000001</v>
      </c>
      <c r="L1540" s="4">
        <v>220</v>
      </c>
      <c r="M1540" s="4">
        <v>6</v>
      </c>
      <c r="N1540" s="4">
        <v>25</v>
      </c>
      <c r="O1540" s="4">
        <v>12.3</v>
      </c>
      <c r="P1540" s="4">
        <v>1400</v>
      </c>
      <c r="Q1540" s="4">
        <v>1600</v>
      </c>
      <c r="R1540" s="4">
        <v>4.4000000000000004</v>
      </c>
      <c r="S1540" s="4">
        <v>2.86</v>
      </c>
      <c r="T1540" s="4">
        <v>7.3</v>
      </c>
      <c r="U1540" s="4">
        <v>7.21</v>
      </c>
      <c r="V1540" s="4">
        <v>4.1669999999999998</v>
      </c>
      <c r="W1540" s="4">
        <v>4.7930000000000001</v>
      </c>
      <c r="X1540" s="4">
        <f>(H1540-I1540)/H1540*100</f>
        <v>81.203931203931205</v>
      </c>
      <c r="Y1540" s="4">
        <f>(J1540-K1540)/J1540*100</f>
        <v>86.287878787878796</v>
      </c>
      <c r="Z1540" s="4">
        <f>(L1540-M1540)/L1540*100</f>
        <v>97.27272727272728</v>
      </c>
      <c r="AA1540" s="4">
        <f>(N1540-O1540)/N1540*100</f>
        <v>50.8</v>
      </c>
      <c r="AB1540" s="4">
        <f>(R1540-S1540)/R1540*100</f>
        <v>35.000000000000007</v>
      </c>
      <c r="AC1540" s="12"/>
    </row>
    <row r="1541" spans="1:29" x14ac:dyDescent="0.35">
      <c r="A1541" s="3" t="s">
        <v>64</v>
      </c>
      <c r="B1541" s="3" t="s">
        <v>62</v>
      </c>
      <c r="C1541" s="3">
        <v>2024</v>
      </c>
      <c r="D1541" s="3">
        <v>11</v>
      </c>
      <c r="E1541" s="3">
        <v>19</v>
      </c>
      <c r="F1541" s="10"/>
      <c r="G1541" s="10"/>
      <c r="H1541" s="4">
        <v>116.2</v>
      </c>
      <c r="I1541" s="4">
        <v>0.1</v>
      </c>
      <c r="J1541" s="4">
        <v>127</v>
      </c>
      <c r="K1541" s="4">
        <v>11.1</v>
      </c>
      <c r="L1541" s="4">
        <v>98</v>
      </c>
      <c r="M1541" s="4">
        <v>7</v>
      </c>
      <c r="N1541" s="4">
        <v>19</v>
      </c>
      <c r="O1541" s="4">
        <v>10</v>
      </c>
      <c r="P1541" s="4">
        <v>2500</v>
      </c>
      <c r="Q1541" s="4">
        <v>2200</v>
      </c>
      <c r="R1541" s="4">
        <v>2.8</v>
      </c>
      <c r="S1541" s="4">
        <v>2.69</v>
      </c>
      <c r="T1541" s="4">
        <v>7.26</v>
      </c>
      <c r="U1541" s="4">
        <v>7.05</v>
      </c>
      <c r="V1541" s="4">
        <v>5.82</v>
      </c>
      <c r="W1541" s="4">
        <v>5.54</v>
      </c>
      <c r="X1541" s="4">
        <f>(H1541-I1541)/H1541*100</f>
        <v>99.913941480206546</v>
      </c>
      <c r="Y1541" s="4">
        <f>(J1541-K1541)/J1541*100</f>
        <v>91.259842519685037</v>
      </c>
      <c r="Z1541" s="4">
        <f>(L1541-M1541)/L1541*100</f>
        <v>92.857142857142861</v>
      </c>
      <c r="AA1541" s="4">
        <f>(N1541-O1541)/N1541*100</f>
        <v>47.368421052631575</v>
      </c>
      <c r="AB1541" s="4">
        <f>(R1541-S1541)/R1541*100</f>
        <v>3.9285714285714244</v>
      </c>
      <c r="AC1541" s="12"/>
    </row>
    <row r="1542" spans="1:29" x14ac:dyDescent="0.35">
      <c r="A1542" s="3" t="s">
        <v>64</v>
      </c>
      <c r="B1542" s="3" t="s">
        <v>62</v>
      </c>
      <c r="C1542" s="3">
        <v>2024</v>
      </c>
      <c r="D1542" s="3">
        <v>11</v>
      </c>
      <c r="E1542" s="3">
        <v>26</v>
      </c>
      <c r="F1542" s="12"/>
      <c r="G1542" s="12"/>
      <c r="H1542" s="8">
        <v>128.1</v>
      </c>
      <c r="I1542" s="8">
        <v>8.5</v>
      </c>
      <c r="J1542" s="8">
        <v>167</v>
      </c>
      <c r="K1542" s="8">
        <v>11.6</v>
      </c>
      <c r="L1542" s="8">
        <v>100</v>
      </c>
      <c r="M1542" s="8">
        <v>15</v>
      </c>
      <c r="N1542" s="8">
        <v>41</v>
      </c>
      <c r="O1542" s="8">
        <v>6.2</v>
      </c>
      <c r="P1542" s="8">
        <v>1850</v>
      </c>
      <c r="Q1542" s="8">
        <v>2300</v>
      </c>
      <c r="R1542" s="8">
        <v>5.8</v>
      </c>
      <c r="S1542" s="8">
        <v>3.08</v>
      </c>
      <c r="T1542" s="8">
        <v>7.5</v>
      </c>
      <c r="U1542" s="8">
        <v>7.26</v>
      </c>
      <c r="V1542" s="8">
        <v>3.464</v>
      </c>
      <c r="W1542" s="8">
        <v>5.14</v>
      </c>
      <c r="X1542" s="4">
        <f>(H1542-I1542)/H1542*100</f>
        <v>93.364558938329438</v>
      </c>
      <c r="Y1542" s="4">
        <f>(J1542-K1542)/J1542*100</f>
        <v>93.053892215568865</v>
      </c>
      <c r="Z1542" s="4">
        <f>(L1542-M1542)/L1542*100</f>
        <v>85</v>
      </c>
      <c r="AA1542" s="4">
        <f>(N1542-O1542)/N1542*100</f>
        <v>84.878048780487802</v>
      </c>
      <c r="AB1542" s="4">
        <f>(R1542-S1542)/R1542*100</f>
        <v>46.896551724137929</v>
      </c>
      <c r="AC1542" s="12"/>
    </row>
    <row r="1543" spans="1:29" x14ac:dyDescent="0.35">
      <c r="A1543" s="3" t="s">
        <v>64</v>
      </c>
      <c r="B1543" s="3" t="s">
        <v>62</v>
      </c>
      <c r="C1543" s="3">
        <v>2024</v>
      </c>
      <c r="D1543" s="3">
        <v>12</v>
      </c>
      <c r="E1543" s="3">
        <v>4</v>
      </c>
      <c r="F1543" s="4">
        <v>174680</v>
      </c>
      <c r="G1543" s="4">
        <v>5635</v>
      </c>
      <c r="H1543" s="4">
        <v>112.1</v>
      </c>
      <c r="I1543" s="4">
        <v>0.6</v>
      </c>
      <c r="J1543" s="4">
        <v>194</v>
      </c>
      <c r="K1543" s="4">
        <v>9.6999999999999993</v>
      </c>
      <c r="L1543" s="4">
        <v>116</v>
      </c>
      <c r="M1543" s="4">
        <v>11</v>
      </c>
      <c r="N1543" s="4">
        <v>37</v>
      </c>
      <c r="O1543" s="4">
        <v>8.1999999999999993</v>
      </c>
      <c r="P1543" s="4">
        <v>1300</v>
      </c>
      <c r="Q1543" s="4">
        <v>2200</v>
      </c>
      <c r="R1543" s="4">
        <v>4.8</v>
      </c>
      <c r="S1543" s="4">
        <v>3.42</v>
      </c>
      <c r="T1543" s="4">
        <v>7.54</v>
      </c>
      <c r="U1543" s="4">
        <v>7.09</v>
      </c>
      <c r="V1543" s="4">
        <v>3.72</v>
      </c>
      <c r="W1543" s="4">
        <v>5.86</v>
      </c>
      <c r="X1543" s="4">
        <f>(H1543-I1543)/H1543*100</f>
        <v>99.464763603925078</v>
      </c>
      <c r="Y1543" s="4">
        <f>(J1543-K1543)/J1543*100</f>
        <v>95</v>
      </c>
      <c r="Z1543" s="4">
        <f>(L1543-M1543)/L1543*100</f>
        <v>90.517241379310349</v>
      </c>
      <c r="AA1543" s="4">
        <f>(N1543-O1543)/N1543*100</f>
        <v>77.837837837837839</v>
      </c>
      <c r="AB1543" s="4">
        <f>(R1543-S1543)/R1543*100</f>
        <v>28.749999999999996</v>
      </c>
      <c r="AC1543" s="12"/>
    </row>
    <row r="1544" spans="1:29" x14ac:dyDescent="0.35">
      <c r="A1544" s="3" t="s">
        <v>64</v>
      </c>
      <c r="B1544" s="3" t="s">
        <v>62</v>
      </c>
      <c r="C1544" s="3">
        <v>2024</v>
      </c>
      <c r="D1544" s="3">
        <v>12</v>
      </c>
      <c r="E1544" s="3">
        <v>11</v>
      </c>
      <c r="F1544" s="10"/>
      <c r="G1544" s="10"/>
      <c r="H1544" s="4">
        <v>57.3</v>
      </c>
      <c r="I1544" s="4">
        <v>4.2</v>
      </c>
      <c r="J1544" s="4">
        <v>147</v>
      </c>
      <c r="K1544" s="4">
        <v>10.6</v>
      </c>
      <c r="L1544" s="4">
        <v>148</v>
      </c>
      <c r="M1544" s="4">
        <v>20</v>
      </c>
      <c r="N1544" s="4">
        <v>12</v>
      </c>
      <c r="O1544" s="4">
        <v>5</v>
      </c>
      <c r="P1544" s="4">
        <v>1700</v>
      </c>
      <c r="Q1544" s="4">
        <v>1450</v>
      </c>
      <c r="R1544" s="4">
        <v>2.1</v>
      </c>
      <c r="S1544" s="4">
        <v>1.8</v>
      </c>
      <c r="T1544" s="4">
        <v>7.53</v>
      </c>
      <c r="U1544" s="4">
        <v>7.54</v>
      </c>
      <c r="V1544" s="4">
        <v>4.68</v>
      </c>
      <c r="W1544" s="4">
        <v>3.9780000000000002</v>
      </c>
      <c r="X1544" s="4">
        <f>(H1544-I1544)/H1544*100</f>
        <v>92.670157068062821</v>
      </c>
      <c r="Y1544" s="4">
        <f>(J1544-K1544)/J1544*100</f>
        <v>92.789115646258509</v>
      </c>
      <c r="Z1544" s="4">
        <f>(L1544-M1544)/L1544*100</f>
        <v>86.486486486486484</v>
      </c>
      <c r="AA1544" s="4">
        <f>(N1544-O1544)/N1544*100</f>
        <v>58.333333333333336</v>
      </c>
      <c r="AB1544" s="4">
        <f>(R1544-S1544)/R1544*100</f>
        <v>14.285714285714288</v>
      </c>
      <c r="AC1544" s="12"/>
    </row>
    <row r="1545" spans="1:29" x14ac:dyDescent="0.35">
      <c r="A1545" s="3" t="s">
        <v>64</v>
      </c>
      <c r="B1545" s="3" t="s">
        <v>62</v>
      </c>
      <c r="C1545" s="3">
        <v>2024</v>
      </c>
      <c r="D1545" s="3">
        <v>12</v>
      </c>
      <c r="E1545" s="3">
        <v>17</v>
      </c>
      <c r="F1545" s="10"/>
      <c r="G1545" s="10"/>
      <c r="H1545" s="4">
        <v>0</v>
      </c>
      <c r="I1545" s="4">
        <v>0</v>
      </c>
      <c r="J1545" s="4">
        <v>205</v>
      </c>
      <c r="K1545" s="4">
        <v>9.8000000000000007</v>
      </c>
      <c r="L1545" s="4">
        <v>102</v>
      </c>
      <c r="M1545" s="4">
        <v>10</v>
      </c>
      <c r="N1545" s="4">
        <v>50</v>
      </c>
      <c r="O1545" s="4">
        <v>6.9</v>
      </c>
      <c r="P1545" s="4">
        <v>1250</v>
      </c>
      <c r="Q1545" s="4">
        <v>1650</v>
      </c>
      <c r="R1545" s="4">
        <v>5.0999999999999996</v>
      </c>
      <c r="S1545" s="4">
        <v>1.1399999999999999</v>
      </c>
      <c r="T1545" s="4">
        <v>7.53</v>
      </c>
      <c r="U1545" s="4">
        <v>7.34</v>
      </c>
      <c r="V1545" s="4">
        <v>3.835</v>
      </c>
      <c r="W1545" s="4">
        <v>4.67</v>
      </c>
      <c r="X1545" s="4"/>
      <c r="Y1545" s="4">
        <f>(J1545-K1545)/J1545*100</f>
        <v>95.219512195121951</v>
      </c>
      <c r="Z1545" s="4">
        <f>(L1545-M1545)/L1545*100</f>
        <v>90.196078431372555</v>
      </c>
      <c r="AA1545" s="4">
        <f>(N1545-O1545)/N1545*100</f>
        <v>86.2</v>
      </c>
      <c r="AB1545" s="4">
        <f>(R1545-S1545)/R1545*100</f>
        <v>77.64705882352942</v>
      </c>
      <c r="AC1545" s="12"/>
    </row>
    <row r="1546" spans="1:29" x14ac:dyDescent="0.35">
      <c r="A1546" s="3" t="s">
        <v>102</v>
      </c>
      <c r="B1546" s="3" t="s">
        <v>99</v>
      </c>
      <c r="C1546" s="3">
        <v>2024</v>
      </c>
      <c r="D1546" s="3">
        <v>1</v>
      </c>
      <c r="E1546" s="3">
        <v>10</v>
      </c>
      <c r="F1546" s="8">
        <v>20530</v>
      </c>
      <c r="G1546" s="8">
        <v>662</v>
      </c>
      <c r="H1546" s="8">
        <v>1150</v>
      </c>
      <c r="I1546" s="8">
        <v>11</v>
      </c>
      <c r="J1546" s="8">
        <v>1150</v>
      </c>
      <c r="K1546" s="8">
        <v>46</v>
      </c>
      <c r="L1546" s="8">
        <v>396</v>
      </c>
      <c r="M1546" s="8">
        <v>6</v>
      </c>
      <c r="N1546" s="8"/>
      <c r="O1546" s="8"/>
      <c r="P1546" s="8">
        <v>171</v>
      </c>
      <c r="Q1546" s="8">
        <v>120</v>
      </c>
      <c r="R1546" s="8"/>
      <c r="S1546" s="8"/>
      <c r="T1546" s="8">
        <v>7.36</v>
      </c>
      <c r="U1546" s="8">
        <v>7.95</v>
      </c>
      <c r="V1546" s="8">
        <v>2.7</v>
      </c>
      <c r="W1546" s="8">
        <v>1.85</v>
      </c>
      <c r="X1546" s="4">
        <f>(H1546-I1546)/H1546*100</f>
        <v>99.043478260869563</v>
      </c>
      <c r="Y1546" s="4">
        <f>(J1546-K1546)/J1546*100</f>
        <v>96</v>
      </c>
      <c r="Z1546" s="4">
        <f>(L1546-M1546)/L1546*100</f>
        <v>98.484848484848484</v>
      </c>
      <c r="AA1546" s="4"/>
      <c r="AB1546" s="4"/>
      <c r="AC1546" s="12"/>
    </row>
    <row r="1547" spans="1:29" x14ac:dyDescent="0.35">
      <c r="A1547" s="3" t="s">
        <v>102</v>
      </c>
      <c r="B1547" s="3" t="s">
        <v>99</v>
      </c>
      <c r="C1547" s="3">
        <v>2024</v>
      </c>
      <c r="D1547" s="3">
        <v>1</v>
      </c>
      <c r="E1547" s="3">
        <v>16</v>
      </c>
      <c r="F1547" s="4"/>
      <c r="G1547" s="4"/>
      <c r="H1547" s="4">
        <v>800</v>
      </c>
      <c r="I1547" s="4">
        <v>19</v>
      </c>
      <c r="J1547" s="4">
        <v>1194</v>
      </c>
      <c r="K1547" s="4">
        <v>33</v>
      </c>
      <c r="L1547" s="4">
        <v>1208</v>
      </c>
      <c r="M1547" s="4">
        <v>8</v>
      </c>
      <c r="N1547" s="4"/>
      <c r="O1547" s="4"/>
      <c r="P1547" s="4">
        <v>188</v>
      </c>
      <c r="Q1547" s="4">
        <v>109</v>
      </c>
      <c r="R1547" s="4"/>
      <c r="S1547" s="4"/>
      <c r="T1547" s="4">
        <v>7.8</v>
      </c>
      <c r="U1547" s="4">
        <v>8.15</v>
      </c>
      <c r="V1547" s="4">
        <v>2.6</v>
      </c>
      <c r="W1547" s="4">
        <v>1.91</v>
      </c>
      <c r="X1547" s="4">
        <f>(H1547-I1547)/H1547*100</f>
        <v>97.625</v>
      </c>
      <c r="Y1547" s="4">
        <f>(J1547-K1547)/J1547*100</f>
        <v>97.236180904522612</v>
      </c>
      <c r="Z1547" s="4">
        <f>(L1547-M1547)/L1547*100</f>
        <v>99.337748344370851</v>
      </c>
      <c r="AA1547" s="4"/>
      <c r="AB1547" s="4"/>
      <c r="AC1547" s="12"/>
    </row>
    <row r="1548" spans="1:29" x14ac:dyDescent="0.35">
      <c r="A1548" s="3" t="s">
        <v>102</v>
      </c>
      <c r="B1548" s="3" t="s">
        <v>99</v>
      </c>
      <c r="C1548" s="3">
        <v>2024</v>
      </c>
      <c r="D1548" s="3">
        <v>1</v>
      </c>
      <c r="E1548" s="3">
        <v>22</v>
      </c>
      <c r="F1548" s="8"/>
      <c r="G1548" s="8"/>
      <c r="H1548" s="8">
        <v>450</v>
      </c>
      <c r="I1548" s="8">
        <v>5</v>
      </c>
      <c r="J1548" s="8">
        <v>1125</v>
      </c>
      <c r="K1548" s="8">
        <v>38</v>
      </c>
      <c r="L1548" s="8">
        <v>732</v>
      </c>
      <c r="M1548" s="8">
        <v>17</v>
      </c>
      <c r="N1548" s="8"/>
      <c r="O1548" s="8"/>
      <c r="P1548" s="8">
        <v>185</v>
      </c>
      <c r="Q1548" s="8">
        <v>99</v>
      </c>
      <c r="R1548" s="8"/>
      <c r="S1548" s="8"/>
      <c r="T1548" s="8">
        <v>7.92</v>
      </c>
      <c r="U1548" s="8">
        <v>7.8</v>
      </c>
      <c r="V1548" s="8">
        <v>2.4</v>
      </c>
      <c r="W1548" s="8">
        <v>1.26</v>
      </c>
      <c r="X1548" s="4">
        <f>(H1548-I1548)/H1548*100</f>
        <v>98.888888888888886</v>
      </c>
      <c r="Y1548" s="4">
        <f>(J1548-K1548)/J1548*100</f>
        <v>96.62222222222222</v>
      </c>
      <c r="Z1548" s="4">
        <f>(L1548-M1548)/L1548*100</f>
        <v>97.677595628415304</v>
      </c>
      <c r="AA1548" s="4"/>
      <c r="AB1548" s="8"/>
      <c r="AC1548" s="12"/>
    </row>
    <row r="1549" spans="1:29" x14ac:dyDescent="0.35">
      <c r="A1549" s="3" t="s">
        <v>102</v>
      </c>
      <c r="B1549" s="3" t="s">
        <v>99</v>
      </c>
      <c r="C1549" s="3">
        <v>2024</v>
      </c>
      <c r="D1549" s="3">
        <v>1</v>
      </c>
      <c r="E1549" s="3">
        <v>29</v>
      </c>
      <c r="F1549" s="4"/>
      <c r="G1549" s="4"/>
      <c r="H1549" s="4">
        <v>1000</v>
      </c>
      <c r="I1549" s="4">
        <v>10</v>
      </c>
      <c r="J1549" s="4">
        <v>1300</v>
      </c>
      <c r="K1549" s="4">
        <v>52</v>
      </c>
      <c r="L1549" s="4">
        <v>2136</v>
      </c>
      <c r="M1549" s="4">
        <v>3</v>
      </c>
      <c r="N1549" s="4"/>
      <c r="O1549" s="4"/>
      <c r="P1549" s="4">
        <v>193</v>
      </c>
      <c r="Q1549" s="4">
        <v>113</v>
      </c>
      <c r="R1549" s="4"/>
      <c r="S1549" s="4"/>
      <c r="T1549" s="4">
        <v>7.7</v>
      </c>
      <c r="U1549" s="4">
        <v>7.81</v>
      </c>
      <c r="V1549" s="4">
        <v>2.7</v>
      </c>
      <c r="W1549" s="4">
        <v>1.99</v>
      </c>
      <c r="X1549" s="4">
        <f>(H1549-I1549)/H1549*100</f>
        <v>99</v>
      </c>
      <c r="Y1549" s="4">
        <f>(J1549-K1549)/J1549*100</f>
        <v>96</v>
      </c>
      <c r="Z1549" s="4">
        <f>(L1549-M1549)/L1549*100</f>
        <v>99.859550561797747</v>
      </c>
      <c r="AA1549" s="4"/>
      <c r="AB1549" s="4"/>
      <c r="AC1549" s="12"/>
    </row>
    <row r="1550" spans="1:29" x14ac:dyDescent="0.35">
      <c r="A1550" s="3" t="s">
        <v>102</v>
      </c>
      <c r="B1550" s="3" t="s">
        <v>99</v>
      </c>
      <c r="C1550" s="3">
        <v>2024</v>
      </c>
      <c r="D1550" s="3">
        <v>2</v>
      </c>
      <c r="E1550" s="3">
        <v>6</v>
      </c>
      <c r="F1550" s="8">
        <v>21003</v>
      </c>
      <c r="G1550" s="8">
        <v>678</v>
      </c>
      <c r="H1550" s="8">
        <v>1050</v>
      </c>
      <c r="I1550" s="8">
        <v>6</v>
      </c>
      <c r="J1550" s="8">
        <v>1406</v>
      </c>
      <c r="K1550" s="8">
        <v>35</v>
      </c>
      <c r="L1550" s="8">
        <v>3092</v>
      </c>
      <c r="M1550" s="8">
        <v>12</v>
      </c>
      <c r="N1550" s="8"/>
      <c r="O1550" s="8"/>
      <c r="P1550" s="8">
        <v>531</v>
      </c>
      <c r="Q1550" s="8">
        <v>491</v>
      </c>
      <c r="R1550" s="8"/>
      <c r="S1550" s="8"/>
      <c r="T1550" s="8">
        <v>7.66</v>
      </c>
      <c r="U1550" s="8">
        <v>7.43</v>
      </c>
      <c r="V1550" s="8">
        <v>2.6</v>
      </c>
      <c r="W1550" s="8">
        <v>2.1</v>
      </c>
      <c r="X1550" s="4">
        <f>(H1550-I1550)/H1550*100</f>
        <v>99.428571428571431</v>
      </c>
      <c r="Y1550" s="4">
        <f>(J1550-K1550)/J1550*100</f>
        <v>97.510668563300143</v>
      </c>
      <c r="Z1550" s="4">
        <f>(L1550-M1550)/L1550*100</f>
        <v>99.611901681759377</v>
      </c>
      <c r="AA1550" s="4"/>
      <c r="AB1550" s="8"/>
      <c r="AC1550" s="12"/>
    </row>
    <row r="1551" spans="1:29" x14ac:dyDescent="0.35">
      <c r="A1551" s="3" t="s">
        <v>102</v>
      </c>
      <c r="B1551" s="3" t="s">
        <v>99</v>
      </c>
      <c r="C1551" s="3">
        <v>2024</v>
      </c>
      <c r="D1551" s="3">
        <v>2</v>
      </c>
      <c r="E1551" s="3">
        <v>13</v>
      </c>
      <c r="F1551" s="4"/>
      <c r="G1551" s="4"/>
      <c r="H1551" s="4">
        <v>900</v>
      </c>
      <c r="I1551" s="4">
        <v>8</v>
      </c>
      <c r="J1551" s="4">
        <v>1153</v>
      </c>
      <c r="K1551" s="4">
        <v>47</v>
      </c>
      <c r="L1551" s="4">
        <v>952</v>
      </c>
      <c r="M1551" s="4">
        <v>18</v>
      </c>
      <c r="N1551" s="4"/>
      <c r="O1551" s="4"/>
      <c r="P1551" s="4">
        <v>604</v>
      </c>
      <c r="Q1551" s="4">
        <v>437</v>
      </c>
      <c r="R1551" s="4"/>
      <c r="S1551" s="4"/>
      <c r="T1551" s="4">
        <v>7.99</v>
      </c>
      <c r="U1551" s="4">
        <v>8.09</v>
      </c>
      <c r="V1551" s="4">
        <v>2.6</v>
      </c>
      <c r="W1551" s="4">
        <v>1.92</v>
      </c>
      <c r="X1551" s="4">
        <f>(H1551-I1551)/H1551*100</f>
        <v>99.111111111111114</v>
      </c>
      <c r="Y1551" s="4">
        <f>(J1551-K1551)/J1551*100</f>
        <v>95.923677363399833</v>
      </c>
      <c r="Z1551" s="4">
        <f>(L1551-M1551)/L1551*100</f>
        <v>98.109243697478988</v>
      </c>
      <c r="AA1551" s="4"/>
      <c r="AB1551" s="4"/>
      <c r="AC1551" s="12"/>
    </row>
    <row r="1552" spans="1:29" x14ac:dyDescent="0.35">
      <c r="A1552" s="3" t="s">
        <v>102</v>
      </c>
      <c r="B1552" s="3" t="s">
        <v>99</v>
      </c>
      <c r="C1552" s="3">
        <v>2024</v>
      </c>
      <c r="D1552" s="3">
        <v>2</v>
      </c>
      <c r="E1552" s="3">
        <v>20</v>
      </c>
      <c r="F1552" s="8"/>
      <c r="G1552" s="8"/>
      <c r="H1552" s="8">
        <v>800</v>
      </c>
      <c r="I1552" s="8">
        <v>8</v>
      </c>
      <c r="J1552" s="8">
        <v>1156</v>
      </c>
      <c r="K1552" s="8">
        <v>59</v>
      </c>
      <c r="L1552" s="8">
        <v>2084</v>
      </c>
      <c r="M1552" s="8">
        <v>17</v>
      </c>
      <c r="N1552" s="8"/>
      <c r="O1552" s="8"/>
      <c r="P1552" s="8">
        <v>674</v>
      </c>
      <c r="Q1552" s="8">
        <v>541</v>
      </c>
      <c r="R1552" s="8"/>
      <c r="S1552" s="8"/>
      <c r="T1552" s="8">
        <v>7.55</v>
      </c>
      <c r="U1552" s="8">
        <v>7.92</v>
      </c>
      <c r="V1552" s="8">
        <v>2.5</v>
      </c>
      <c r="W1552" s="8">
        <v>2.1</v>
      </c>
      <c r="X1552" s="4">
        <f>(H1552-I1552)/H1552*100</f>
        <v>99</v>
      </c>
      <c r="Y1552" s="4">
        <f>(J1552-K1552)/J1552*100</f>
        <v>94.896193771626301</v>
      </c>
      <c r="Z1552" s="4">
        <f>(L1552-M1552)/L1552*100</f>
        <v>99.184261036468342</v>
      </c>
      <c r="AA1552" s="4"/>
      <c r="AB1552" s="8"/>
      <c r="AC1552" s="12"/>
    </row>
    <row r="1553" spans="1:29" x14ac:dyDescent="0.35">
      <c r="A1553" s="3" t="s">
        <v>102</v>
      </c>
      <c r="B1553" s="3" t="s">
        <v>99</v>
      </c>
      <c r="C1553" s="3">
        <v>2024</v>
      </c>
      <c r="D1553" s="3">
        <v>2</v>
      </c>
      <c r="E1553" s="3">
        <v>27</v>
      </c>
      <c r="F1553" s="4"/>
      <c r="G1553" s="4"/>
      <c r="H1553" s="4">
        <v>500</v>
      </c>
      <c r="I1553" s="4">
        <v>7</v>
      </c>
      <c r="J1553" s="4">
        <v>1084</v>
      </c>
      <c r="K1553" s="4">
        <v>13</v>
      </c>
      <c r="L1553" s="4">
        <v>371</v>
      </c>
      <c r="M1553" s="4">
        <v>1</v>
      </c>
      <c r="N1553" s="4"/>
      <c r="O1553" s="4"/>
      <c r="P1553" s="4">
        <v>581</v>
      </c>
      <c r="Q1553" s="4">
        <v>411</v>
      </c>
      <c r="R1553" s="4"/>
      <c r="S1553" s="4"/>
      <c r="T1553" s="4">
        <v>7.36</v>
      </c>
      <c r="U1553" s="4">
        <v>7.74</v>
      </c>
      <c r="V1553" s="4">
        <v>2.9</v>
      </c>
      <c r="W1553" s="4">
        <v>2</v>
      </c>
      <c r="X1553" s="4">
        <f>(H1553-I1553)/H1553*100</f>
        <v>98.6</v>
      </c>
      <c r="Y1553" s="4">
        <f>(J1553-K1553)/J1553*100</f>
        <v>98.800738007380076</v>
      </c>
      <c r="Z1553" s="4">
        <f>(L1553-M1553)/L1553*100</f>
        <v>99.73045822102425</v>
      </c>
      <c r="AA1553" s="4"/>
      <c r="AB1553" s="4"/>
      <c r="AC1553" s="12"/>
    </row>
    <row r="1554" spans="1:29" x14ac:dyDescent="0.35">
      <c r="A1554" s="3" t="s">
        <v>102</v>
      </c>
      <c r="B1554" s="3" t="s">
        <v>99</v>
      </c>
      <c r="C1554" s="3">
        <v>2024</v>
      </c>
      <c r="D1554" s="3">
        <v>3</v>
      </c>
      <c r="E1554" s="3">
        <v>6</v>
      </c>
      <c r="F1554" s="4">
        <v>22582</v>
      </c>
      <c r="G1554" s="4">
        <v>728</v>
      </c>
      <c r="H1554" s="4">
        <v>500</v>
      </c>
      <c r="I1554" s="4">
        <v>11</v>
      </c>
      <c r="J1554" s="4">
        <v>855</v>
      </c>
      <c r="K1554" s="4">
        <v>25</v>
      </c>
      <c r="L1554" s="4">
        <v>396</v>
      </c>
      <c r="M1554" s="4">
        <v>16</v>
      </c>
      <c r="N1554" s="4"/>
      <c r="O1554" s="4"/>
      <c r="P1554" s="4">
        <v>394</v>
      </c>
      <c r="Q1554" s="4">
        <v>307</v>
      </c>
      <c r="R1554" s="4"/>
      <c r="S1554" s="4"/>
      <c r="T1554" s="4">
        <v>7.72</v>
      </c>
      <c r="U1554" s="4">
        <v>7.58</v>
      </c>
      <c r="V1554" s="4">
        <v>2.5</v>
      </c>
      <c r="W1554" s="4">
        <v>1.74</v>
      </c>
      <c r="X1554" s="4">
        <f>(H1554-I1554)/H1554*100</f>
        <v>97.8</v>
      </c>
      <c r="Y1554" s="4">
        <f>(J1554-K1554)/J1554*100</f>
        <v>97.076023391812853</v>
      </c>
      <c r="Z1554" s="4">
        <f>(L1554-M1554)/L1554*100</f>
        <v>95.959595959595958</v>
      </c>
      <c r="AA1554" s="4"/>
      <c r="AB1554" s="4"/>
      <c r="AC1554" s="12"/>
    </row>
    <row r="1555" spans="1:29" x14ac:dyDescent="0.35">
      <c r="A1555" s="3" t="s">
        <v>102</v>
      </c>
      <c r="B1555" s="3" t="s">
        <v>99</v>
      </c>
      <c r="C1555" s="3">
        <v>2024</v>
      </c>
      <c r="D1555" s="3">
        <v>3</v>
      </c>
      <c r="E1555" s="3">
        <v>12</v>
      </c>
      <c r="F1555" s="4"/>
      <c r="G1555" s="4"/>
      <c r="H1555" s="4">
        <v>800</v>
      </c>
      <c r="I1555" s="4">
        <v>9</v>
      </c>
      <c r="J1555" s="4">
        <v>1165</v>
      </c>
      <c r="K1555" s="4">
        <v>17</v>
      </c>
      <c r="L1555" s="4">
        <v>576</v>
      </c>
      <c r="M1555" s="4">
        <v>12</v>
      </c>
      <c r="N1555" s="4"/>
      <c r="O1555" s="4"/>
      <c r="P1555" s="4">
        <v>361</v>
      </c>
      <c r="Q1555" s="4">
        <v>324</v>
      </c>
      <c r="R1555" s="4"/>
      <c r="S1555" s="4"/>
      <c r="T1555" s="4">
        <v>7.74</v>
      </c>
      <c r="U1555" s="4">
        <v>7.87</v>
      </c>
      <c r="V1555" s="4">
        <v>2.6</v>
      </c>
      <c r="W1555" s="4">
        <v>1.35</v>
      </c>
      <c r="X1555" s="4">
        <f>(H1555-I1555)/H1555*100</f>
        <v>98.875</v>
      </c>
      <c r="Y1555" s="4">
        <f>(J1555-K1555)/J1555*100</f>
        <v>98.540772532188839</v>
      </c>
      <c r="Z1555" s="4">
        <f>(L1555-M1555)/L1555*100</f>
        <v>97.916666666666657</v>
      </c>
      <c r="AA1555" s="4"/>
      <c r="AB1555" s="4"/>
      <c r="AC1555" s="12"/>
    </row>
    <row r="1556" spans="1:29" x14ac:dyDescent="0.35">
      <c r="A1556" s="3" t="s">
        <v>102</v>
      </c>
      <c r="B1556" s="3" t="s">
        <v>99</v>
      </c>
      <c r="C1556" s="3">
        <v>2024</v>
      </c>
      <c r="D1556" s="3">
        <v>3</v>
      </c>
      <c r="E1556" s="3">
        <v>19</v>
      </c>
      <c r="F1556" s="4"/>
      <c r="G1556" s="4"/>
      <c r="H1556" s="4">
        <v>800</v>
      </c>
      <c r="I1556" s="4">
        <v>15</v>
      </c>
      <c r="J1556" s="4">
        <v>1210</v>
      </c>
      <c r="K1556" s="4">
        <v>16</v>
      </c>
      <c r="L1556" s="4">
        <v>1288</v>
      </c>
      <c r="M1556" s="4">
        <v>21</v>
      </c>
      <c r="N1556" s="4"/>
      <c r="O1556" s="4"/>
      <c r="P1556" s="4">
        <v>384</v>
      </c>
      <c r="Q1556" s="4">
        <v>281</v>
      </c>
      <c r="R1556" s="4"/>
      <c r="S1556" s="4"/>
      <c r="T1556" s="4">
        <v>7.3</v>
      </c>
      <c r="U1556" s="4">
        <v>7.69</v>
      </c>
      <c r="V1556" s="4">
        <v>2.5</v>
      </c>
      <c r="W1556" s="4">
        <v>1.9</v>
      </c>
      <c r="X1556" s="4">
        <f>(H1556-I1556)/H1556*100</f>
        <v>98.125</v>
      </c>
      <c r="Y1556" s="4">
        <f>(J1556-K1556)/J1556*100</f>
        <v>98.67768595041322</v>
      </c>
      <c r="Z1556" s="4">
        <f>(L1556-M1556)/L1556*100</f>
        <v>98.369565217391312</v>
      </c>
      <c r="AA1556" s="4"/>
      <c r="AB1556" s="4"/>
      <c r="AC1556" s="12"/>
    </row>
    <row r="1557" spans="1:29" x14ac:dyDescent="0.35">
      <c r="A1557" s="3" t="s">
        <v>102</v>
      </c>
      <c r="B1557" s="3" t="s">
        <v>99</v>
      </c>
      <c r="C1557" s="3">
        <v>2024</v>
      </c>
      <c r="D1557" s="3">
        <v>3</v>
      </c>
      <c r="E1557" s="3">
        <v>25</v>
      </c>
      <c r="F1557" s="4"/>
      <c r="G1557" s="4"/>
      <c r="H1557" s="4">
        <v>550</v>
      </c>
      <c r="I1557" s="4">
        <v>14</v>
      </c>
      <c r="J1557" s="4">
        <v>917</v>
      </c>
      <c r="K1557" s="4">
        <v>27</v>
      </c>
      <c r="L1557" s="4">
        <v>712</v>
      </c>
      <c r="M1557" s="4">
        <v>11</v>
      </c>
      <c r="N1557" s="4"/>
      <c r="O1557" s="4"/>
      <c r="P1557" s="4">
        <v>401</v>
      </c>
      <c r="Q1557" s="4">
        <v>274</v>
      </c>
      <c r="R1557" s="4"/>
      <c r="S1557" s="4"/>
      <c r="T1557" s="4">
        <v>7.88</v>
      </c>
      <c r="U1557" s="4">
        <v>7.51</v>
      </c>
      <c r="V1557" s="4">
        <v>2.6</v>
      </c>
      <c r="W1557" s="4">
        <v>1.61</v>
      </c>
      <c r="X1557" s="4">
        <f>(H1557-I1557)/H1557*100</f>
        <v>97.454545454545453</v>
      </c>
      <c r="Y1557" s="4">
        <f>(J1557-K1557)/J1557*100</f>
        <v>97.055616139585609</v>
      </c>
      <c r="Z1557" s="4">
        <f>(L1557-M1557)/L1557*100</f>
        <v>98.455056179775283</v>
      </c>
      <c r="AA1557" s="4"/>
      <c r="AB1557" s="4"/>
      <c r="AC1557" s="12"/>
    </row>
    <row r="1558" spans="1:29" x14ac:dyDescent="0.35">
      <c r="A1558" s="3" t="s">
        <v>102</v>
      </c>
      <c r="B1558" s="3" t="s">
        <v>99</v>
      </c>
      <c r="C1558" s="3">
        <v>2024</v>
      </c>
      <c r="D1558" s="3">
        <v>4</v>
      </c>
      <c r="E1558" s="3">
        <v>3</v>
      </c>
      <c r="F1558" s="4">
        <v>20417</v>
      </c>
      <c r="G1558" s="4">
        <v>659</v>
      </c>
      <c r="H1558" s="4">
        <v>700</v>
      </c>
      <c r="I1558" s="4">
        <v>13</v>
      </c>
      <c r="J1558" s="4">
        <v>1251</v>
      </c>
      <c r="K1558" s="4">
        <v>60</v>
      </c>
      <c r="L1558" s="4">
        <v>2172</v>
      </c>
      <c r="M1558" s="4">
        <v>13</v>
      </c>
      <c r="N1558" s="4"/>
      <c r="O1558" s="4"/>
      <c r="P1558" s="4">
        <v>377</v>
      </c>
      <c r="Q1558" s="4">
        <v>301</v>
      </c>
      <c r="R1558" s="4"/>
      <c r="S1558" s="4"/>
      <c r="T1558" s="4">
        <v>7.45</v>
      </c>
      <c r="U1558" s="4">
        <v>7.64</v>
      </c>
      <c r="V1558" s="4">
        <v>2.4</v>
      </c>
      <c r="W1558" s="4">
        <v>1.82</v>
      </c>
      <c r="X1558" s="4">
        <f>(H1558-I1558)/H1558*100</f>
        <v>98.142857142857139</v>
      </c>
      <c r="Y1558" s="4">
        <f>(J1558-K1558)/J1558*100</f>
        <v>95.203836930455637</v>
      </c>
      <c r="Z1558" s="4">
        <f>(L1558-M1558)/L1558*100</f>
        <v>99.401473296500924</v>
      </c>
      <c r="AA1558" s="4"/>
      <c r="AB1558" s="4"/>
      <c r="AC1558" s="12"/>
    </row>
    <row r="1559" spans="1:29" x14ac:dyDescent="0.35">
      <c r="A1559" s="3" t="s">
        <v>102</v>
      </c>
      <c r="B1559" s="3" t="s">
        <v>99</v>
      </c>
      <c r="C1559" s="3">
        <v>2024</v>
      </c>
      <c r="D1559" s="3">
        <v>4</v>
      </c>
      <c r="E1559" s="3">
        <v>9</v>
      </c>
      <c r="F1559" s="4"/>
      <c r="G1559" s="4"/>
      <c r="H1559" s="4">
        <v>850</v>
      </c>
      <c r="I1559" s="4">
        <v>12</v>
      </c>
      <c r="J1559" s="4">
        <v>1216</v>
      </c>
      <c r="K1559" s="4">
        <v>57</v>
      </c>
      <c r="L1559" s="4">
        <v>1216</v>
      </c>
      <c r="M1559" s="4">
        <v>24</v>
      </c>
      <c r="N1559" s="4"/>
      <c r="O1559" s="4"/>
      <c r="P1559" s="4">
        <v>238</v>
      </c>
      <c r="Q1559" s="4">
        <v>317</v>
      </c>
      <c r="R1559" s="4"/>
      <c r="S1559" s="4"/>
      <c r="T1559" s="4">
        <v>7.44</v>
      </c>
      <c r="U1559" s="4">
        <v>7.48</v>
      </c>
      <c r="V1559" s="4">
        <v>2.5</v>
      </c>
      <c r="W1559" s="4">
        <v>2.2000000000000002</v>
      </c>
      <c r="X1559" s="4">
        <f>(H1559-I1559)/H1559*100</f>
        <v>98.588235294117638</v>
      </c>
      <c r="Y1559" s="4">
        <f>(J1559-K1559)/J1559*100</f>
        <v>95.3125</v>
      </c>
      <c r="Z1559" s="4">
        <f>(L1559-M1559)/L1559*100</f>
        <v>98.026315789473685</v>
      </c>
      <c r="AA1559" s="4"/>
      <c r="AB1559" s="4"/>
      <c r="AC1559" s="12"/>
    </row>
    <row r="1560" spans="1:29" x14ac:dyDescent="0.35">
      <c r="A1560" s="3" t="s">
        <v>102</v>
      </c>
      <c r="B1560" s="3" t="s">
        <v>99</v>
      </c>
      <c r="C1560" s="3">
        <v>2024</v>
      </c>
      <c r="D1560" s="3">
        <v>4</v>
      </c>
      <c r="E1560" s="3">
        <v>16</v>
      </c>
      <c r="F1560" s="4"/>
      <c r="G1560" s="4"/>
      <c r="H1560" s="4">
        <v>800</v>
      </c>
      <c r="I1560" s="4">
        <v>10</v>
      </c>
      <c r="J1560" s="4">
        <v>1151</v>
      </c>
      <c r="K1560" s="4">
        <v>48</v>
      </c>
      <c r="L1560" s="4">
        <v>296</v>
      </c>
      <c r="M1560" s="4">
        <v>6</v>
      </c>
      <c r="N1560" s="4"/>
      <c r="O1560" s="4"/>
      <c r="P1560" s="4">
        <v>215</v>
      </c>
      <c r="Q1560" s="4">
        <v>291</v>
      </c>
      <c r="R1560" s="4"/>
      <c r="S1560" s="4"/>
      <c r="T1560" s="4">
        <v>8.17</v>
      </c>
      <c r="U1560" s="4">
        <v>7.9</v>
      </c>
      <c r="V1560" s="4">
        <v>2.7</v>
      </c>
      <c r="W1560" s="4">
        <v>2.1</v>
      </c>
      <c r="X1560" s="4">
        <f>(H1560-I1560)/H1560*100</f>
        <v>98.75</v>
      </c>
      <c r="Y1560" s="4">
        <f>(J1560-K1560)/J1560*100</f>
        <v>95.829713292788881</v>
      </c>
      <c r="Z1560" s="4">
        <f>(L1560-M1560)/L1560*100</f>
        <v>97.972972972972968</v>
      </c>
      <c r="AA1560" s="4"/>
      <c r="AB1560" s="4"/>
      <c r="AC1560" s="12"/>
    </row>
    <row r="1561" spans="1:29" x14ac:dyDescent="0.35">
      <c r="A1561" s="3" t="s">
        <v>102</v>
      </c>
      <c r="B1561" s="3" t="s">
        <v>99</v>
      </c>
      <c r="C1561" s="3">
        <v>2024</v>
      </c>
      <c r="D1561" s="3">
        <v>4</v>
      </c>
      <c r="E1561" s="3">
        <v>23</v>
      </c>
      <c r="F1561" s="4"/>
      <c r="G1561" s="4"/>
      <c r="H1561" s="4">
        <v>500</v>
      </c>
      <c r="I1561" s="4">
        <v>11</v>
      </c>
      <c r="J1561" s="4">
        <v>1158</v>
      </c>
      <c r="K1561" s="4">
        <v>58</v>
      </c>
      <c r="L1561" s="4">
        <v>1056</v>
      </c>
      <c r="M1561" s="4">
        <v>15</v>
      </c>
      <c r="N1561" s="4"/>
      <c r="O1561" s="4"/>
      <c r="P1561" s="4">
        <v>156</v>
      </c>
      <c r="Q1561" s="4">
        <v>312</v>
      </c>
      <c r="R1561" s="4"/>
      <c r="S1561" s="4"/>
      <c r="T1561" s="4">
        <v>7.4</v>
      </c>
      <c r="U1561" s="4">
        <v>7.47</v>
      </c>
      <c r="V1561" s="4">
        <v>1.32</v>
      </c>
      <c r="W1561" s="4">
        <v>1.88</v>
      </c>
      <c r="X1561" s="4">
        <f>(H1561-I1561)/H1561*100</f>
        <v>97.8</v>
      </c>
      <c r="Y1561" s="4">
        <f>(J1561-K1561)/J1561*100</f>
        <v>94.991364421416236</v>
      </c>
      <c r="Z1561" s="4">
        <f>(L1561-M1561)/L1561*100</f>
        <v>98.579545454545453</v>
      </c>
      <c r="AA1561" s="4"/>
      <c r="AB1561" s="4"/>
      <c r="AC1561" s="12"/>
    </row>
    <row r="1562" spans="1:29" x14ac:dyDescent="0.35">
      <c r="A1562" s="3" t="s">
        <v>102</v>
      </c>
      <c r="B1562" s="3" t="s">
        <v>99</v>
      </c>
      <c r="C1562" s="3">
        <v>2024</v>
      </c>
      <c r="D1562" s="3">
        <v>5</v>
      </c>
      <c r="E1562" s="3">
        <v>2</v>
      </c>
      <c r="F1562" s="4">
        <v>20685</v>
      </c>
      <c r="G1562" s="4">
        <v>667</v>
      </c>
      <c r="H1562" s="4">
        <v>400</v>
      </c>
      <c r="I1562" s="4">
        <v>11</v>
      </c>
      <c r="J1562" s="4">
        <v>670</v>
      </c>
      <c r="K1562" s="4">
        <v>33</v>
      </c>
      <c r="L1562" s="4">
        <v>244</v>
      </c>
      <c r="M1562" s="4">
        <v>11</v>
      </c>
      <c r="N1562" s="4"/>
      <c r="O1562" s="4"/>
      <c r="P1562" s="4">
        <v>521</v>
      </c>
      <c r="Q1562" s="4">
        <v>357</v>
      </c>
      <c r="R1562" s="4"/>
      <c r="S1562" s="4"/>
      <c r="T1562" s="4">
        <v>8.0399999999999991</v>
      </c>
      <c r="U1562" s="4">
        <v>7.69</v>
      </c>
      <c r="V1562" s="4">
        <v>2.2999999999999998</v>
      </c>
      <c r="W1562" s="4">
        <v>1.77</v>
      </c>
      <c r="X1562" s="4">
        <f>(H1562-I1562)/H1562*100</f>
        <v>97.25</v>
      </c>
      <c r="Y1562" s="4">
        <f>(J1562-K1562)/J1562*100</f>
        <v>95.074626865671647</v>
      </c>
      <c r="Z1562" s="4">
        <f>(L1562-M1562)/L1562*100</f>
        <v>95.491803278688522</v>
      </c>
      <c r="AA1562" s="4"/>
      <c r="AB1562" s="4"/>
      <c r="AC1562" s="12"/>
    </row>
    <row r="1563" spans="1:29" x14ac:dyDescent="0.35">
      <c r="A1563" s="3" t="s">
        <v>102</v>
      </c>
      <c r="B1563" s="3" t="s">
        <v>99</v>
      </c>
      <c r="C1563" s="3">
        <v>2024</v>
      </c>
      <c r="D1563" s="3">
        <v>5</v>
      </c>
      <c r="E1563" s="3">
        <v>7</v>
      </c>
      <c r="F1563" s="4"/>
      <c r="G1563" s="4"/>
      <c r="H1563" s="4">
        <v>650</v>
      </c>
      <c r="I1563" s="4">
        <v>5</v>
      </c>
      <c r="J1563" s="4">
        <v>1176</v>
      </c>
      <c r="K1563" s="4">
        <v>17</v>
      </c>
      <c r="L1563" s="4">
        <v>1088</v>
      </c>
      <c r="M1563" s="4">
        <v>32</v>
      </c>
      <c r="N1563" s="4"/>
      <c r="O1563" s="4"/>
      <c r="P1563" s="4">
        <v>564</v>
      </c>
      <c r="Q1563" s="4">
        <v>344</v>
      </c>
      <c r="R1563" s="4"/>
      <c r="S1563" s="4"/>
      <c r="T1563" s="4">
        <v>7.26</v>
      </c>
      <c r="U1563" s="4">
        <v>7.49</v>
      </c>
      <c r="V1563" s="4">
        <v>2.9</v>
      </c>
      <c r="W1563" s="4">
        <v>1.94</v>
      </c>
      <c r="X1563" s="4">
        <f>(H1563-I1563)/H1563*100</f>
        <v>99.230769230769226</v>
      </c>
      <c r="Y1563" s="4">
        <f>(J1563-K1563)/J1563*100</f>
        <v>98.554421768707485</v>
      </c>
      <c r="Z1563" s="4">
        <f>(L1563-M1563)/L1563*100</f>
        <v>97.058823529411768</v>
      </c>
      <c r="AA1563" s="4"/>
      <c r="AB1563" s="4"/>
      <c r="AC1563" s="12"/>
    </row>
    <row r="1564" spans="1:29" x14ac:dyDescent="0.35">
      <c r="A1564" s="3" t="s">
        <v>102</v>
      </c>
      <c r="B1564" s="3" t="s">
        <v>99</v>
      </c>
      <c r="C1564" s="3">
        <v>2024</v>
      </c>
      <c r="D1564" s="3">
        <v>5</v>
      </c>
      <c r="E1564" s="3">
        <v>14</v>
      </c>
      <c r="F1564" s="4"/>
      <c r="G1564" s="4"/>
      <c r="H1564" s="4">
        <v>600</v>
      </c>
      <c r="I1564" s="4">
        <v>14</v>
      </c>
      <c r="J1564" s="4">
        <v>1035</v>
      </c>
      <c r="K1564" s="4">
        <v>48</v>
      </c>
      <c r="L1564" s="4">
        <v>572</v>
      </c>
      <c r="M1564" s="4">
        <v>15</v>
      </c>
      <c r="N1564" s="4"/>
      <c r="O1564" s="4"/>
      <c r="P1564" s="4">
        <v>531</v>
      </c>
      <c r="Q1564" s="4">
        <v>337</v>
      </c>
      <c r="R1564" s="4"/>
      <c r="S1564" s="4"/>
      <c r="T1564" s="4">
        <v>7.51</v>
      </c>
      <c r="U1564" s="4">
        <v>7.63</v>
      </c>
      <c r="V1564" s="4">
        <v>2.9</v>
      </c>
      <c r="W1564" s="4">
        <v>2</v>
      </c>
      <c r="X1564" s="4">
        <f>(H1564-I1564)/H1564*100</f>
        <v>97.666666666666671</v>
      </c>
      <c r="Y1564" s="4">
        <f>(J1564-K1564)/J1564*100</f>
        <v>95.362318840579704</v>
      </c>
      <c r="Z1564" s="4">
        <f>(L1564-M1564)/L1564*100</f>
        <v>97.377622377622373</v>
      </c>
      <c r="AA1564" s="4"/>
      <c r="AB1564" s="4"/>
      <c r="AC1564" s="12"/>
    </row>
    <row r="1565" spans="1:29" x14ac:dyDescent="0.35">
      <c r="A1565" s="3" t="s">
        <v>102</v>
      </c>
      <c r="B1565" s="3" t="s">
        <v>99</v>
      </c>
      <c r="C1565" s="3">
        <v>2024</v>
      </c>
      <c r="D1565" s="3">
        <v>5</v>
      </c>
      <c r="E1565" s="3">
        <v>21</v>
      </c>
      <c r="F1565" s="4"/>
      <c r="G1565" s="4"/>
      <c r="H1565" s="4">
        <v>1000</v>
      </c>
      <c r="I1565" s="4">
        <v>10</v>
      </c>
      <c r="J1565" s="4">
        <v>1142</v>
      </c>
      <c r="K1565" s="4">
        <v>52</v>
      </c>
      <c r="L1565" s="4">
        <v>616</v>
      </c>
      <c r="M1565" s="4">
        <v>17</v>
      </c>
      <c r="N1565" s="4"/>
      <c r="O1565" s="4"/>
      <c r="P1565" s="4">
        <v>534</v>
      </c>
      <c r="Q1565" s="4">
        <v>351</v>
      </c>
      <c r="R1565" s="4"/>
      <c r="S1565" s="4"/>
      <c r="T1565" s="4">
        <v>7.62</v>
      </c>
      <c r="U1565" s="4">
        <v>7.64</v>
      </c>
      <c r="V1565" s="4">
        <v>2.5</v>
      </c>
      <c r="W1565" s="4">
        <v>2</v>
      </c>
      <c r="X1565" s="4">
        <f>(H1565-I1565)/H1565*100</f>
        <v>99</v>
      </c>
      <c r="Y1565" s="4">
        <f>(J1565-K1565)/J1565*100</f>
        <v>95.446584938704021</v>
      </c>
      <c r="Z1565" s="4">
        <f>(L1565-M1565)/L1565*100</f>
        <v>97.240259740259745</v>
      </c>
      <c r="AA1565" s="4"/>
      <c r="AB1565" s="4"/>
      <c r="AC1565" s="12"/>
    </row>
    <row r="1566" spans="1:29" x14ac:dyDescent="0.35">
      <c r="A1566" s="3" t="s">
        <v>102</v>
      </c>
      <c r="B1566" s="3" t="s">
        <v>99</v>
      </c>
      <c r="C1566" s="3">
        <v>2024</v>
      </c>
      <c r="D1566" s="3">
        <v>5</v>
      </c>
      <c r="E1566" s="3">
        <v>28</v>
      </c>
      <c r="F1566" s="4"/>
      <c r="G1566" s="4"/>
      <c r="H1566" s="4">
        <v>1000</v>
      </c>
      <c r="I1566" s="4">
        <v>10</v>
      </c>
      <c r="J1566" s="4">
        <v>1142</v>
      </c>
      <c r="K1566" s="4">
        <v>52</v>
      </c>
      <c r="L1566" s="4">
        <v>616</v>
      </c>
      <c r="M1566" s="4">
        <v>17</v>
      </c>
      <c r="N1566" s="4"/>
      <c r="O1566" s="4"/>
      <c r="P1566" s="4">
        <v>534</v>
      </c>
      <c r="Q1566" s="4">
        <v>351</v>
      </c>
      <c r="R1566" s="4"/>
      <c r="S1566" s="4"/>
      <c r="T1566" s="4">
        <v>7.62</v>
      </c>
      <c r="U1566" s="4">
        <v>7.64</v>
      </c>
      <c r="V1566" s="4">
        <v>2.5</v>
      </c>
      <c r="W1566" s="4">
        <v>2</v>
      </c>
      <c r="X1566" s="4">
        <f>(H1566-I1566)/H1566*100</f>
        <v>99</v>
      </c>
      <c r="Y1566" s="4">
        <f>(J1566-K1566)/J1566*100</f>
        <v>95.446584938704021</v>
      </c>
      <c r="Z1566" s="4">
        <f>(L1566-M1566)/L1566*100</f>
        <v>97.240259740259745</v>
      </c>
      <c r="AA1566" s="4"/>
      <c r="AB1566" s="4"/>
      <c r="AC1566" s="12"/>
    </row>
    <row r="1567" spans="1:29" x14ac:dyDescent="0.35">
      <c r="A1567" s="3" t="s">
        <v>102</v>
      </c>
      <c r="B1567" s="3" t="s">
        <v>99</v>
      </c>
      <c r="C1567" s="3">
        <v>2024</v>
      </c>
      <c r="D1567" s="3">
        <v>6</v>
      </c>
      <c r="E1567" s="3">
        <v>4</v>
      </c>
      <c r="F1567" s="4">
        <v>20539</v>
      </c>
      <c r="G1567" s="4">
        <v>663</v>
      </c>
      <c r="H1567" s="4">
        <v>70</v>
      </c>
      <c r="I1567" s="4">
        <v>11</v>
      </c>
      <c r="J1567" s="4">
        <v>947</v>
      </c>
      <c r="K1567" s="4">
        <v>51</v>
      </c>
      <c r="L1567" s="4">
        <v>761</v>
      </c>
      <c r="M1567" s="4">
        <v>14</v>
      </c>
      <c r="N1567" s="4"/>
      <c r="O1567" s="4"/>
      <c r="P1567" s="4">
        <v>513</v>
      </c>
      <c r="Q1567" s="4">
        <v>471</v>
      </c>
      <c r="R1567" s="4"/>
      <c r="S1567" s="4"/>
      <c r="T1567" s="4">
        <v>7.63</v>
      </c>
      <c r="U1567" s="4">
        <v>7.54</v>
      </c>
      <c r="V1567" s="4">
        <v>2.4</v>
      </c>
      <c r="W1567" s="4">
        <v>2.2000000000000002</v>
      </c>
      <c r="X1567" s="4">
        <f>(H1567-I1567)/H1567*100</f>
        <v>84.285714285714292</v>
      </c>
      <c r="Y1567" s="4">
        <f>(J1567-K1567)/J1567*100</f>
        <v>94.614572333685317</v>
      </c>
      <c r="Z1567" s="4">
        <f>(L1567-M1567)/L1567*100</f>
        <v>98.160315374507221</v>
      </c>
      <c r="AA1567" s="4"/>
      <c r="AB1567" s="4"/>
      <c r="AC1567" s="12"/>
    </row>
    <row r="1568" spans="1:29" x14ac:dyDescent="0.35">
      <c r="A1568" s="3" t="s">
        <v>102</v>
      </c>
      <c r="B1568" s="3" t="s">
        <v>99</v>
      </c>
      <c r="C1568" s="3">
        <v>2024</v>
      </c>
      <c r="D1568" s="3">
        <v>6</v>
      </c>
      <c r="E1568" s="3">
        <v>11</v>
      </c>
      <c r="F1568" s="4"/>
      <c r="G1568" s="4"/>
      <c r="H1568" s="4">
        <v>750</v>
      </c>
      <c r="I1568" s="4">
        <v>14</v>
      </c>
      <c r="J1568" s="4">
        <v>1133</v>
      </c>
      <c r="K1568" s="4">
        <v>59</v>
      </c>
      <c r="L1568" s="4">
        <v>844</v>
      </c>
      <c r="M1568" s="4">
        <v>24</v>
      </c>
      <c r="N1568" s="4"/>
      <c r="O1568" s="4"/>
      <c r="P1568" s="4">
        <v>537</v>
      </c>
      <c r="Q1568" s="4">
        <v>457</v>
      </c>
      <c r="R1568" s="4"/>
      <c r="S1568" s="4"/>
      <c r="T1568" s="4">
        <v>7.62</v>
      </c>
      <c r="U1568" s="4">
        <v>7.44</v>
      </c>
      <c r="V1568" s="4">
        <v>2.5</v>
      </c>
      <c r="W1568" s="4">
        <v>2.1</v>
      </c>
      <c r="X1568" s="4">
        <f>(H1568-I1568)/H1568*100</f>
        <v>98.133333333333326</v>
      </c>
      <c r="Y1568" s="4">
        <f>(J1568-K1568)/J1568*100</f>
        <v>94.792586054721966</v>
      </c>
      <c r="Z1568" s="4">
        <f>(L1568-M1568)/L1568*100</f>
        <v>97.156398104265406</v>
      </c>
      <c r="AA1568" s="4"/>
      <c r="AB1568" s="4"/>
      <c r="AC1568" s="12"/>
    </row>
    <row r="1569" spans="1:29" x14ac:dyDescent="0.35">
      <c r="A1569" s="3" t="s">
        <v>102</v>
      </c>
      <c r="B1569" s="3" t="s">
        <v>99</v>
      </c>
      <c r="C1569" s="3">
        <v>2024</v>
      </c>
      <c r="D1569" s="3">
        <v>6</v>
      </c>
      <c r="E1569" s="3">
        <v>26</v>
      </c>
      <c r="F1569" s="4"/>
      <c r="G1569" s="4"/>
      <c r="H1569" s="4">
        <v>800</v>
      </c>
      <c r="I1569" s="4">
        <v>28</v>
      </c>
      <c r="J1569" s="4">
        <v>1225</v>
      </c>
      <c r="K1569" s="4">
        <v>51</v>
      </c>
      <c r="L1569" s="4">
        <v>1512</v>
      </c>
      <c r="M1569" s="4">
        <v>16</v>
      </c>
      <c r="N1569" s="4"/>
      <c r="O1569" s="4"/>
      <c r="P1569" s="4">
        <v>543</v>
      </c>
      <c r="Q1569" s="4">
        <v>433</v>
      </c>
      <c r="R1569" s="4"/>
      <c r="S1569" s="4"/>
      <c r="T1569" s="4">
        <v>7.26</v>
      </c>
      <c r="U1569" s="4">
        <v>7.5</v>
      </c>
      <c r="V1569" s="4">
        <v>2.8</v>
      </c>
      <c r="W1569" s="4">
        <v>2.2000000000000002</v>
      </c>
      <c r="X1569" s="4">
        <f>(H1569-I1569)/H1569*100</f>
        <v>96.5</v>
      </c>
      <c r="Y1569" s="4">
        <f>(J1569-K1569)/J1569*100</f>
        <v>95.836734693877546</v>
      </c>
      <c r="Z1569" s="4">
        <f>(L1569-M1569)/L1569*100</f>
        <v>98.941798941798936</v>
      </c>
      <c r="AA1569" s="4"/>
      <c r="AB1569" s="4"/>
      <c r="AC1569" s="12"/>
    </row>
    <row r="1570" spans="1:29" x14ac:dyDescent="0.35">
      <c r="A1570" s="3" t="s">
        <v>102</v>
      </c>
      <c r="B1570" s="3" t="s">
        <v>99</v>
      </c>
      <c r="C1570" s="3">
        <v>2024</v>
      </c>
      <c r="D1570" s="3">
        <v>7</v>
      </c>
      <c r="E1570" s="3">
        <v>3</v>
      </c>
      <c r="F1570" s="4">
        <v>17356</v>
      </c>
      <c r="G1570" s="4">
        <v>560</v>
      </c>
      <c r="H1570" s="4">
        <v>600</v>
      </c>
      <c r="I1570" s="4">
        <v>33</v>
      </c>
      <c r="J1570" s="4">
        <v>633</v>
      </c>
      <c r="K1570" s="4">
        <v>24</v>
      </c>
      <c r="L1570" s="4">
        <v>456</v>
      </c>
      <c r="M1570" s="4">
        <v>12</v>
      </c>
      <c r="N1570" s="4"/>
      <c r="O1570" s="4"/>
      <c r="P1570" s="4">
        <v>401</v>
      </c>
      <c r="Q1570" s="4">
        <v>494</v>
      </c>
      <c r="R1570" s="4"/>
      <c r="S1570" s="4"/>
      <c r="T1570" s="4">
        <v>7.44</v>
      </c>
      <c r="U1570" s="4">
        <v>7.65</v>
      </c>
      <c r="V1570" s="4">
        <v>2.6</v>
      </c>
      <c r="W1570" s="4">
        <v>2.2000000000000002</v>
      </c>
      <c r="X1570" s="4">
        <f>(H1570-I1570)/H1570*100</f>
        <v>94.5</v>
      </c>
      <c r="Y1570" s="4">
        <f>(J1570-K1570)/J1570*100</f>
        <v>96.208530805687204</v>
      </c>
      <c r="Z1570" s="4">
        <f>(L1570-M1570)/L1570*100</f>
        <v>97.368421052631575</v>
      </c>
      <c r="AA1570" s="4"/>
      <c r="AB1570" s="4"/>
      <c r="AC1570" s="12"/>
    </row>
    <row r="1571" spans="1:29" x14ac:dyDescent="0.35">
      <c r="A1571" s="3" t="s">
        <v>102</v>
      </c>
      <c r="B1571" s="3" t="s">
        <v>99</v>
      </c>
      <c r="C1571" s="3">
        <v>2024</v>
      </c>
      <c r="D1571" s="3">
        <v>7</v>
      </c>
      <c r="E1571" s="3">
        <v>11</v>
      </c>
      <c r="F1571" s="4"/>
      <c r="G1571" s="4"/>
      <c r="H1571" s="4">
        <v>400</v>
      </c>
      <c r="I1571" s="4">
        <v>13</v>
      </c>
      <c r="J1571" s="4">
        <v>742</v>
      </c>
      <c r="K1571" s="4">
        <v>46</v>
      </c>
      <c r="L1571" s="4">
        <v>539</v>
      </c>
      <c r="M1571" s="4">
        <v>11</v>
      </c>
      <c r="N1571" s="4"/>
      <c r="O1571" s="4"/>
      <c r="P1571" s="4">
        <v>425</v>
      </c>
      <c r="Q1571" s="4">
        <v>523</v>
      </c>
      <c r="R1571" s="4"/>
      <c r="S1571" s="4"/>
      <c r="T1571" s="4">
        <v>7.38</v>
      </c>
      <c r="U1571" s="4">
        <v>7.61</v>
      </c>
      <c r="V1571" s="4">
        <v>2.4</v>
      </c>
      <c r="W1571" s="4">
        <v>2.1</v>
      </c>
      <c r="X1571" s="4">
        <f>(H1571-I1571)/H1571*100</f>
        <v>96.75</v>
      </c>
      <c r="Y1571" s="4">
        <f>(J1571-K1571)/J1571*100</f>
        <v>93.80053908355795</v>
      </c>
      <c r="Z1571" s="4">
        <f>(L1571-M1571)/L1571*100</f>
        <v>97.959183673469383</v>
      </c>
      <c r="AA1571" s="4"/>
      <c r="AB1571" s="4"/>
      <c r="AC1571" s="12"/>
    </row>
    <row r="1572" spans="1:29" x14ac:dyDescent="0.35">
      <c r="A1572" s="3" t="s">
        <v>102</v>
      </c>
      <c r="B1572" s="3" t="s">
        <v>99</v>
      </c>
      <c r="C1572" s="3">
        <v>2024</v>
      </c>
      <c r="D1572" s="3">
        <v>7</v>
      </c>
      <c r="E1572" s="3">
        <v>17</v>
      </c>
      <c r="F1572" s="4"/>
      <c r="G1572" s="4"/>
      <c r="H1572" s="4">
        <v>700</v>
      </c>
      <c r="I1572" s="4">
        <v>8</v>
      </c>
      <c r="J1572" s="4">
        <v>1097</v>
      </c>
      <c r="K1572" s="4">
        <v>37</v>
      </c>
      <c r="L1572" s="4">
        <v>484</v>
      </c>
      <c r="M1572" s="4">
        <v>2</v>
      </c>
      <c r="N1572" s="4"/>
      <c r="O1572" s="4"/>
      <c r="P1572" s="4">
        <v>411</v>
      </c>
      <c r="Q1572" s="4">
        <v>531</v>
      </c>
      <c r="R1572" s="4"/>
      <c r="S1572" s="4"/>
      <c r="T1572" s="4">
        <v>7.41</v>
      </c>
      <c r="U1572" s="4">
        <v>7.6</v>
      </c>
      <c r="V1572" s="4">
        <v>2.6</v>
      </c>
      <c r="W1572" s="4">
        <v>2.2000000000000002</v>
      </c>
      <c r="X1572" s="4">
        <f>(H1572-I1572)/H1572*100</f>
        <v>98.857142857142861</v>
      </c>
      <c r="Y1572" s="4">
        <f>(J1572-K1572)/J1572*100</f>
        <v>96.627164995442115</v>
      </c>
      <c r="Z1572" s="4">
        <f>(L1572-M1572)/L1572*100</f>
        <v>99.586776859504127</v>
      </c>
      <c r="AA1572" s="4"/>
      <c r="AB1572" s="4"/>
      <c r="AC1572" s="12"/>
    </row>
    <row r="1573" spans="1:29" x14ac:dyDescent="0.35">
      <c r="A1573" s="3" t="s">
        <v>102</v>
      </c>
      <c r="B1573" s="3" t="s">
        <v>99</v>
      </c>
      <c r="C1573" s="3">
        <v>2024</v>
      </c>
      <c r="D1573" s="3">
        <v>7</v>
      </c>
      <c r="E1573" s="3">
        <v>24</v>
      </c>
      <c r="F1573" s="4"/>
      <c r="G1573" s="4"/>
      <c r="H1573" s="4">
        <v>900</v>
      </c>
      <c r="I1573" s="4">
        <v>15</v>
      </c>
      <c r="J1573" s="4">
        <v>1162</v>
      </c>
      <c r="K1573" s="4">
        <v>119</v>
      </c>
      <c r="L1573" s="4">
        <v>944</v>
      </c>
      <c r="M1573" s="4">
        <v>21</v>
      </c>
      <c r="N1573" s="4"/>
      <c r="O1573" s="4"/>
      <c r="P1573" s="4">
        <v>379</v>
      </c>
      <c r="Q1573" s="4">
        <v>426</v>
      </c>
      <c r="R1573" s="4"/>
      <c r="S1573" s="4"/>
      <c r="T1573" s="4">
        <v>7.57</v>
      </c>
      <c r="U1573" s="4">
        <v>7.7</v>
      </c>
      <c r="V1573" s="4">
        <v>2.6</v>
      </c>
      <c r="W1573" s="4">
        <v>2.1</v>
      </c>
      <c r="X1573" s="4">
        <f>(H1573-I1573)/H1573*100</f>
        <v>98.333333333333329</v>
      </c>
      <c r="Y1573" s="4">
        <f>(J1573-K1573)/J1573*100</f>
        <v>89.759036144578303</v>
      </c>
      <c r="Z1573" s="4">
        <f>(L1573-M1573)/L1573*100</f>
        <v>97.775423728813564</v>
      </c>
      <c r="AA1573" s="4"/>
      <c r="AB1573" s="4"/>
      <c r="AC1573" s="12"/>
    </row>
    <row r="1574" spans="1:29" x14ac:dyDescent="0.35">
      <c r="A1574" s="3" t="s">
        <v>102</v>
      </c>
      <c r="B1574" s="3" t="s">
        <v>99</v>
      </c>
      <c r="C1574" s="3">
        <v>2024</v>
      </c>
      <c r="D1574" s="3">
        <v>8</v>
      </c>
      <c r="E1574" s="3">
        <v>1</v>
      </c>
      <c r="F1574" s="4">
        <v>20340</v>
      </c>
      <c r="G1574" s="4">
        <v>656</v>
      </c>
      <c r="H1574" s="4">
        <v>550</v>
      </c>
      <c r="I1574" s="4">
        <v>28</v>
      </c>
      <c r="J1574" s="4">
        <v>1176</v>
      </c>
      <c r="K1574" s="4">
        <v>42</v>
      </c>
      <c r="L1574" s="4">
        <v>708</v>
      </c>
      <c r="M1574" s="4">
        <v>18</v>
      </c>
      <c r="N1574" s="4"/>
      <c r="O1574" s="4"/>
      <c r="P1574" s="4">
        <v>587</v>
      </c>
      <c r="Q1574" s="4">
        <v>374</v>
      </c>
      <c r="R1574" s="4"/>
      <c r="S1574" s="4"/>
      <c r="T1574" s="4">
        <v>7.39</v>
      </c>
      <c r="U1574" s="4">
        <v>7.56</v>
      </c>
      <c r="V1574" s="4">
        <v>2.6</v>
      </c>
      <c r="W1574" s="4">
        <v>2.1</v>
      </c>
      <c r="X1574" s="4">
        <f>(H1574-I1574)/H1574*100</f>
        <v>94.909090909090907</v>
      </c>
      <c r="Y1574" s="4">
        <f>(J1574-K1574)/J1574*100</f>
        <v>96.428571428571431</v>
      </c>
      <c r="Z1574" s="4">
        <f>(L1574-M1574)/L1574*100</f>
        <v>97.457627118644069</v>
      </c>
      <c r="AA1574" s="4"/>
      <c r="AB1574" s="4"/>
      <c r="AC1574" s="12"/>
    </row>
    <row r="1575" spans="1:29" x14ac:dyDescent="0.35">
      <c r="A1575" s="3" t="s">
        <v>102</v>
      </c>
      <c r="B1575" s="3" t="s">
        <v>99</v>
      </c>
      <c r="C1575" s="3">
        <v>2024</v>
      </c>
      <c r="D1575" s="3">
        <v>8</v>
      </c>
      <c r="E1575" s="3">
        <v>21</v>
      </c>
      <c r="F1575" s="4"/>
      <c r="G1575" s="4"/>
      <c r="H1575" s="4">
        <v>550</v>
      </c>
      <c r="I1575" s="4">
        <v>13</v>
      </c>
      <c r="J1575" s="4">
        <v>970</v>
      </c>
      <c r="K1575" s="4">
        <v>50</v>
      </c>
      <c r="L1575" s="4">
        <v>400</v>
      </c>
      <c r="M1575" s="4">
        <v>10</v>
      </c>
      <c r="N1575" s="4"/>
      <c r="O1575" s="4"/>
      <c r="P1575" s="4">
        <v>564</v>
      </c>
      <c r="Q1575" s="4">
        <v>391</v>
      </c>
      <c r="R1575" s="4"/>
      <c r="S1575" s="4"/>
      <c r="T1575" s="4">
        <v>7.52</v>
      </c>
      <c r="U1575" s="4">
        <v>7.6</v>
      </c>
      <c r="V1575" s="4">
        <v>2.6</v>
      </c>
      <c r="W1575" s="4">
        <v>1.71</v>
      </c>
      <c r="X1575" s="4">
        <f>(H1575-I1575)/H1575*100</f>
        <v>97.636363636363626</v>
      </c>
      <c r="Y1575" s="4">
        <f>(J1575-K1575)/J1575*100</f>
        <v>94.845360824742258</v>
      </c>
      <c r="Z1575" s="4">
        <f>(L1575-M1575)/L1575*100</f>
        <v>97.5</v>
      </c>
      <c r="AA1575" s="4"/>
      <c r="AB1575" s="4"/>
      <c r="AC1575" s="12"/>
    </row>
    <row r="1576" spans="1:29" x14ac:dyDescent="0.35">
      <c r="A1576" s="3" t="s">
        <v>102</v>
      </c>
      <c r="B1576" s="3" t="s">
        <v>99</v>
      </c>
      <c r="C1576" s="3">
        <v>2024</v>
      </c>
      <c r="D1576" s="3">
        <v>8</v>
      </c>
      <c r="E1576" s="3">
        <v>27</v>
      </c>
      <c r="F1576" s="4"/>
      <c r="G1576" s="4"/>
      <c r="H1576" s="4">
        <v>550</v>
      </c>
      <c r="I1576" s="4">
        <v>13</v>
      </c>
      <c r="J1576" s="4">
        <v>970</v>
      </c>
      <c r="K1576" s="4">
        <v>50</v>
      </c>
      <c r="L1576" s="4">
        <v>400</v>
      </c>
      <c r="M1576" s="4">
        <v>10</v>
      </c>
      <c r="N1576" s="4"/>
      <c r="O1576" s="4"/>
      <c r="P1576" s="4">
        <v>564</v>
      </c>
      <c r="Q1576" s="4">
        <v>391</v>
      </c>
      <c r="R1576" s="4"/>
      <c r="S1576" s="4"/>
      <c r="T1576" s="4">
        <v>7.52</v>
      </c>
      <c r="U1576" s="4">
        <v>7.6</v>
      </c>
      <c r="V1576" s="4">
        <v>2.6</v>
      </c>
      <c r="W1576" s="4">
        <v>1.71</v>
      </c>
      <c r="X1576" s="4">
        <f>(H1576-I1576)/H1576*100</f>
        <v>97.636363636363626</v>
      </c>
      <c r="Y1576" s="4">
        <f>(J1576-K1576)/J1576*100</f>
        <v>94.845360824742258</v>
      </c>
      <c r="Z1576" s="4">
        <f>(L1576-M1576)/L1576*100</f>
        <v>97.5</v>
      </c>
      <c r="AA1576" s="4"/>
      <c r="AB1576" s="4"/>
      <c r="AC1576" s="12"/>
    </row>
    <row r="1577" spans="1:29" x14ac:dyDescent="0.35">
      <c r="A1577" s="3" t="s">
        <v>102</v>
      </c>
      <c r="B1577" s="3" t="s">
        <v>99</v>
      </c>
      <c r="C1577" s="3">
        <v>2024</v>
      </c>
      <c r="D1577" s="3">
        <v>9</v>
      </c>
      <c r="E1577" s="3">
        <v>3</v>
      </c>
      <c r="F1577" s="4">
        <v>20340</v>
      </c>
      <c r="G1577" s="4">
        <v>656</v>
      </c>
      <c r="H1577" s="4">
        <v>250</v>
      </c>
      <c r="I1577" s="4">
        <v>12</v>
      </c>
      <c r="J1577" s="4">
        <v>413</v>
      </c>
      <c r="K1577" s="4">
        <v>62</v>
      </c>
      <c r="L1577" s="4">
        <v>39</v>
      </c>
      <c r="M1577" s="4">
        <v>10</v>
      </c>
      <c r="N1577" s="4"/>
      <c r="O1577" s="4"/>
      <c r="P1577" s="4">
        <v>420</v>
      </c>
      <c r="Q1577" s="4">
        <v>318</v>
      </c>
      <c r="R1577" s="4"/>
      <c r="S1577" s="4"/>
      <c r="T1577" s="4">
        <v>7.6</v>
      </c>
      <c r="U1577" s="4">
        <v>7.45</v>
      </c>
      <c r="V1577" s="4">
        <v>2.4</v>
      </c>
      <c r="W1577" s="4">
        <v>1.77</v>
      </c>
      <c r="X1577" s="4">
        <f>(H1577-I1577)/H1577*100</f>
        <v>95.199999999999989</v>
      </c>
      <c r="Y1577" s="4">
        <f>(J1577-K1577)/J1577*100</f>
        <v>84.987893462469728</v>
      </c>
      <c r="Z1577" s="4">
        <f>(L1577-M1577)/L1577*100</f>
        <v>74.358974358974365</v>
      </c>
      <c r="AA1577" s="4"/>
      <c r="AB1577" s="4"/>
      <c r="AC1577" s="12"/>
    </row>
    <row r="1578" spans="1:29" x14ac:dyDescent="0.35">
      <c r="A1578" s="3" t="s">
        <v>102</v>
      </c>
      <c r="B1578" s="3" t="s">
        <v>99</v>
      </c>
      <c r="C1578" s="3">
        <v>2024</v>
      </c>
      <c r="D1578" s="3">
        <v>9</v>
      </c>
      <c r="E1578" s="3">
        <v>10</v>
      </c>
      <c r="F1578" s="4"/>
      <c r="G1578" s="4"/>
      <c r="H1578" s="4">
        <v>550</v>
      </c>
      <c r="I1578" s="4">
        <v>17</v>
      </c>
      <c r="J1578" s="4">
        <v>676</v>
      </c>
      <c r="K1578" s="4">
        <v>0</v>
      </c>
      <c r="L1578" s="4">
        <v>400</v>
      </c>
      <c r="M1578" s="4">
        <v>13</v>
      </c>
      <c r="N1578" s="4"/>
      <c r="O1578" s="4"/>
      <c r="P1578" s="4">
        <v>454</v>
      </c>
      <c r="Q1578" s="4">
        <v>291</v>
      </c>
      <c r="R1578" s="4"/>
      <c r="S1578" s="4"/>
      <c r="T1578" s="4">
        <v>7.84</v>
      </c>
      <c r="U1578" s="4">
        <v>7.85</v>
      </c>
      <c r="V1578" s="4">
        <v>2.4</v>
      </c>
      <c r="W1578" s="4">
        <v>1.85</v>
      </c>
      <c r="X1578" s="4">
        <f>(H1578-I1578)/H1578*100</f>
        <v>96.909090909090907</v>
      </c>
      <c r="Y1578" s="4">
        <f>(J1578-K1578)/J1578*100</f>
        <v>100</v>
      </c>
      <c r="Z1578" s="4">
        <f>(L1578-M1578)/L1578*100</f>
        <v>96.75</v>
      </c>
      <c r="AA1578" s="4"/>
      <c r="AB1578" s="4"/>
      <c r="AC1578" s="12"/>
    </row>
    <row r="1579" spans="1:29" x14ac:dyDescent="0.35">
      <c r="A1579" s="3" t="s">
        <v>102</v>
      </c>
      <c r="B1579" s="3" t="s">
        <v>99</v>
      </c>
      <c r="C1579" s="3">
        <v>2024</v>
      </c>
      <c r="D1579" s="3">
        <v>9</v>
      </c>
      <c r="E1579" s="3">
        <v>17</v>
      </c>
      <c r="F1579" s="4"/>
      <c r="G1579" s="4"/>
      <c r="H1579" s="4">
        <v>450</v>
      </c>
      <c r="I1579" s="4">
        <v>23</v>
      </c>
      <c r="J1579" s="4">
        <v>689</v>
      </c>
      <c r="K1579" s="4">
        <v>63</v>
      </c>
      <c r="L1579" s="4">
        <v>216</v>
      </c>
      <c r="M1579" s="4">
        <v>1</v>
      </c>
      <c r="N1579" s="4"/>
      <c r="O1579" s="4"/>
      <c r="P1579" s="4">
        <v>437</v>
      </c>
      <c r="Q1579" s="4">
        <v>315</v>
      </c>
      <c r="R1579" s="4"/>
      <c r="S1579" s="4"/>
      <c r="T1579" s="4">
        <v>7.53</v>
      </c>
      <c r="U1579" s="4">
        <v>7.37</v>
      </c>
      <c r="V1579" s="4">
        <v>2.2999999999999998</v>
      </c>
      <c r="W1579" s="4">
        <v>1.98</v>
      </c>
      <c r="X1579" s="4">
        <f>(H1579-I1579)/H1579*100</f>
        <v>94.888888888888886</v>
      </c>
      <c r="Y1579" s="4">
        <f>(J1579-K1579)/J1579*100</f>
        <v>90.856313497822924</v>
      </c>
      <c r="Z1579" s="4">
        <f>(L1579-M1579)/L1579*100</f>
        <v>99.537037037037038</v>
      </c>
      <c r="AA1579" s="4"/>
      <c r="AB1579" s="4"/>
      <c r="AC1579" s="12"/>
    </row>
    <row r="1580" spans="1:29" x14ac:dyDescent="0.35">
      <c r="A1580" s="3" t="s">
        <v>102</v>
      </c>
      <c r="B1580" s="3" t="s">
        <v>99</v>
      </c>
      <c r="C1580" s="3">
        <v>2024</v>
      </c>
      <c r="D1580" s="3">
        <v>9</v>
      </c>
      <c r="E1580" s="3">
        <v>24</v>
      </c>
      <c r="F1580" s="4"/>
      <c r="G1580" s="4"/>
      <c r="H1580" s="4">
        <v>650</v>
      </c>
      <c r="I1580" s="4">
        <v>15</v>
      </c>
      <c r="J1580" s="4">
        <v>1088</v>
      </c>
      <c r="K1580" s="4">
        <v>184</v>
      </c>
      <c r="L1580" s="4">
        <v>456</v>
      </c>
      <c r="M1580" s="4">
        <v>22</v>
      </c>
      <c r="N1580" s="4"/>
      <c r="O1580" s="4"/>
      <c r="P1580" s="4">
        <v>421</v>
      </c>
      <c r="Q1580" s="4">
        <v>286</v>
      </c>
      <c r="R1580" s="4"/>
      <c r="S1580" s="4"/>
      <c r="T1580" s="4">
        <v>8.14</v>
      </c>
      <c r="U1580" s="4">
        <v>7.7</v>
      </c>
      <c r="V1580" s="4">
        <v>2.6</v>
      </c>
      <c r="W1580" s="4">
        <v>1.87</v>
      </c>
      <c r="X1580" s="4">
        <f>(H1580-I1580)/H1580*100</f>
        <v>97.692307692307693</v>
      </c>
      <c r="Y1580" s="4">
        <f>(J1580-K1580)/J1580*100</f>
        <v>83.088235294117652</v>
      </c>
      <c r="Z1580" s="4">
        <f>(L1580-M1580)/L1580*100</f>
        <v>95.175438596491219</v>
      </c>
      <c r="AA1580" s="4"/>
      <c r="AB1580" s="4"/>
      <c r="AC1580" s="12"/>
    </row>
    <row r="1581" spans="1:29" x14ac:dyDescent="0.35">
      <c r="A1581" s="3" t="s">
        <v>102</v>
      </c>
      <c r="B1581" s="3" t="s">
        <v>99</v>
      </c>
      <c r="C1581" s="3">
        <v>2024</v>
      </c>
      <c r="D1581" s="3">
        <v>10</v>
      </c>
      <c r="E1581" s="3">
        <v>2</v>
      </c>
      <c r="F1581" s="4">
        <v>23242</v>
      </c>
      <c r="G1581" s="4">
        <v>750</v>
      </c>
      <c r="H1581" s="4">
        <v>400</v>
      </c>
      <c r="I1581" s="4">
        <v>24</v>
      </c>
      <c r="J1581" s="4">
        <v>1125</v>
      </c>
      <c r="K1581" s="4">
        <v>31</v>
      </c>
      <c r="L1581" s="4">
        <v>908</v>
      </c>
      <c r="M1581" s="4">
        <v>21</v>
      </c>
      <c r="N1581" s="4"/>
      <c r="O1581" s="4"/>
      <c r="P1581" s="4">
        <v>215</v>
      </c>
      <c r="Q1581" s="4">
        <v>862</v>
      </c>
      <c r="R1581" s="4"/>
      <c r="S1581" s="4"/>
      <c r="T1581" s="4">
        <v>7.51</v>
      </c>
      <c r="U1581" s="4">
        <v>7.7</v>
      </c>
      <c r="V1581" s="4">
        <v>2.6</v>
      </c>
      <c r="W1581" s="4">
        <v>1.72</v>
      </c>
      <c r="X1581" s="4">
        <f>(H1581-I1581)/H1581*100</f>
        <v>94</v>
      </c>
      <c r="Y1581" s="4">
        <f>(J1581-K1581)/J1581*100</f>
        <v>97.24444444444444</v>
      </c>
      <c r="Z1581" s="4">
        <f>(L1581-M1581)/L1581*100</f>
        <v>97.687224669603523</v>
      </c>
      <c r="AA1581" s="4"/>
      <c r="AB1581" s="4"/>
      <c r="AC1581" s="12"/>
    </row>
    <row r="1582" spans="1:29" x14ac:dyDescent="0.35">
      <c r="A1582" s="3" t="s">
        <v>102</v>
      </c>
      <c r="B1582" s="3" t="s">
        <v>99</v>
      </c>
      <c r="C1582" s="3">
        <v>2024</v>
      </c>
      <c r="D1582" s="3">
        <v>10</v>
      </c>
      <c r="E1582" s="3">
        <v>10</v>
      </c>
      <c r="F1582" s="4"/>
      <c r="G1582" s="4"/>
      <c r="H1582" s="4">
        <v>650</v>
      </c>
      <c r="I1582" s="4">
        <v>28</v>
      </c>
      <c r="J1582" s="4">
        <v>950</v>
      </c>
      <c r="K1582" s="4">
        <v>28</v>
      </c>
      <c r="L1582" s="4">
        <v>660</v>
      </c>
      <c r="M1582" s="4">
        <v>23</v>
      </c>
      <c r="N1582" s="4"/>
      <c r="O1582" s="4"/>
      <c r="P1582" s="4">
        <v>241</v>
      </c>
      <c r="Q1582" s="4">
        <v>877</v>
      </c>
      <c r="R1582" s="4"/>
      <c r="S1582" s="4"/>
      <c r="T1582" s="4">
        <v>7.73</v>
      </c>
      <c r="U1582" s="4">
        <v>7.73</v>
      </c>
      <c r="V1582" s="4">
        <v>2.5</v>
      </c>
      <c r="W1582" s="4">
        <v>2.1</v>
      </c>
      <c r="X1582" s="4">
        <f>(H1582-I1582)/H1582*100</f>
        <v>95.692307692307693</v>
      </c>
      <c r="Y1582" s="4">
        <f>(J1582-K1582)/J1582*100</f>
        <v>97.05263157894737</v>
      </c>
      <c r="Z1582" s="4">
        <f>(L1582-M1582)/L1582*100</f>
        <v>96.515151515151516</v>
      </c>
      <c r="AA1582" s="4"/>
      <c r="AB1582" s="4"/>
      <c r="AC1582" s="12"/>
    </row>
    <row r="1583" spans="1:29" x14ac:dyDescent="0.35">
      <c r="A1583" s="3" t="s">
        <v>102</v>
      </c>
      <c r="B1583" s="3" t="s">
        <v>99</v>
      </c>
      <c r="C1583" s="3">
        <v>2024</v>
      </c>
      <c r="D1583" s="3">
        <v>10</v>
      </c>
      <c r="E1583" s="3">
        <v>16</v>
      </c>
      <c r="F1583" s="4"/>
      <c r="G1583" s="4"/>
      <c r="H1583" s="4">
        <v>700</v>
      </c>
      <c r="I1583" s="4">
        <v>26</v>
      </c>
      <c r="J1583" s="4">
        <v>974</v>
      </c>
      <c r="K1583" s="4">
        <v>25</v>
      </c>
      <c r="L1583" s="4">
        <v>360</v>
      </c>
      <c r="M1583" s="4">
        <v>14</v>
      </c>
      <c r="N1583" s="4"/>
      <c r="O1583" s="4"/>
      <c r="P1583" s="4">
        <v>225</v>
      </c>
      <c r="Q1583" s="4">
        <v>854</v>
      </c>
      <c r="R1583" s="4"/>
      <c r="S1583" s="4"/>
      <c r="T1583" s="4">
        <v>7.47</v>
      </c>
      <c r="U1583" s="4">
        <v>7.56</v>
      </c>
      <c r="V1583" s="4">
        <v>2.8</v>
      </c>
      <c r="W1583" s="4">
        <v>2.1</v>
      </c>
      <c r="X1583" s="4">
        <f>(H1583-I1583)/H1583*100</f>
        <v>96.285714285714292</v>
      </c>
      <c r="Y1583" s="4">
        <f>(J1583-K1583)/J1583*100</f>
        <v>97.433264887063658</v>
      </c>
      <c r="Z1583" s="4">
        <f>(L1583-M1583)/L1583*100</f>
        <v>96.111111111111114</v>
      </c>
      <c r="AA1583" s="4"/>
      <c r="AB1583" s="4"/>
      <c r="AC1583" s="12"/>
    </row>
    <row r="1584" spans="1:29" x14ac:dyDescent="0.35">
      <c r="A1584" s="3" t="s">
        <v>102</v>
      </c>
      <c r="B1584" s="3" t="s">
        <v>99</v>
      </c>
      <c r="C1584" s="3">
        <v>2024</v>
      </c>
      <c r="D1584" s="3">
        <v>10</v>
      </c>
      <c r="E1584" s="3">
        <v>23</v>
      </c>
      <c r="F1584" s="4"/>
      <c r="G1584" s="4"/>
      <c r="H1584" s="4">
        <v>450</v>
      </c>
      <c r="I1584" s="4">
        <v>15</v>
      </c>
      <c r="J1584" s="4">
        <v>791</v>
      </c>
      <c r="K1584" s="4">
        <v>21</v>
      </c>
      <c r="L1584" s="4">
        <v>520</v>
      </c>
      <c r="M1584" s="4">
        <v>27</v>
      </c>
      <c r="N1584" s="4"/>
      <c r="O1584" s="4"/>
      <c r="P1584" s="4">
        <v>237</v>
      </c>
      <c r="Q1584" s="4">
        <v>867</v>
      </c>
      <c r="R1584" s="4"/>
      <c r="S1584" s="4"/>
      <c r="T1584" s="4">
        <v>7.45</v>
      </c>
      <c r="U1584" s="4">
        <v>7.6</v>
      </c>
      <c r="V1584" s="4">
        <v>2.6</v>
      </c>
      <c r="W1584" s="4">
        <v>2.1</v>
      </c>
      <c r="X1584" s="4">
        <f>(H1584-I1584)/H1584*100</f>
        <v>96.666666666666671</v>
      </c>
      <c r="Y1584" s="4">
        <f>(J1584-K1584)/J1584*100</f>
        <v>97.345132743362825</v>
      </c>
      <c r="Z1584" s="4">
        <f>(L1584-M1584)/L1584*100</f>
        <v>94.807692307692307</v>
      </c>
      <c r="AA1584" s="4"/>
      <c r="AB1584" s="4"/>
      <c r="AC1584" s="12"/>
    </row>
    <row r="1585" spans="1:29" x14ac:dyDescent="0.35">
      <c r="A1585" s="3" t="s">
        <v>102</v>
      </c>
      <c r="B1585" s="3" t="s">
        <v>99</v>
      </c>
      <c r="C1585" s="3">
        <v>2024</v>
      </c>
      <c r="D1585" s="3">
        <v>10</v>
      </c>
      <c r="E1585" s="3">
        <v>29</v>
      </c>
      <c r="F1585" s="4"/>
      <c r="G1585" s="4"/>
      <c r="H1585" s="4">
        <v>450</v>
      </c>
      <c r="I1585" s="4">
        <v>15</v>
      </c>
      <c r="J1585" s="4">
        <v>791</v>
      </c>
      <c r="K1585" s="4">
        <v>21</v>
      </c>
      <c r="L1585" s="4">
        <v>520</v>
      </c>
      <c r="M1585" s="4">
        <v>27</v>
      </c>
      <c r="N1585" s="4"/>
      <c r="O1585" s="4"/>
      <c r="P1585" s="4">
        <v>237</v>
      </c>
      <c r="Q1585" s="4">
        <v>867</v>
      </c>
      <c r="R1585" s="4"/>
      <c r="S1585" s="4"/>
      <c r="T1585" s="4">
        <v>7.45</v>
      </c>
      <c r="U1585" s="4">
        <v>7.6</v>
      </c>
      <c r="V1585" s="4">
        <v>2.6</v>
      </c>
      <c r="W1585" s="4">
        <v>2.1</v>
      </c>
      <c r="X1585" s="4">
        <f>(H1585-I1585)/H1585*100</f>
        <v>96.666666666666671</v>
      </c>
      <c r="Y1585" s="4">
        <f>(J1585-K1585)/J1585*100</f>
        <v>97.345132743362825</v>
      </c>
      <c r="Z1585" s="4">
        <f>(L1585-M1585)/L1585*100</f>
        <v>94.807692307692307</v>
      </c>
      <c r="AA1585" s="4"/>
      <c r="AB1585" s="4"/>
      <c r="AC1585" s="12"/>
    </row>
    <row r="1586" spans="1:29" x14ac:dyDescent="0.35">
      <c r="A1586" s="3" t="s">
        <v>102</v>
      </c>
      <c r="B1586" s="3" t="s">
        <v>99</v>
      </c>
      <c r="C1586" s="3">
        <v>2024</v>
      </c>
      <c r="D1586" s="3">
        <v>11</v>
      </c>
      <c r="E1586" s="3">
        <v>5</v>
      </c>
      <c r="F1586" s="4">
        <v>31003</v>
      </c>
      <c r="G1586" s="4">
        <v>1000</v>
      </c>
      <c r="H1586" s="4">
        <v>300</v>
      </c>
      <c r="I1586" s="4">
        <v>12</v>
      </c>
      <c r="J1586" s="4">
        <v>806</v>
      </c>
      <c r="K1586" s="4">
        <v>22</v>
      </c>
      <c r="L1586" s="4">
        <v>736</v>
      </c>
      <c r="M1586" s="4">
        <v>33</v>
      </c>
      <c r="N1586" s="4"/>
      <c r="O1586" s="4"/>
      <c r="P1586" s="4">
        <v>437</v>
      </c>
      <c r="Q1586" s="4">
        <v>243</v>
      </c>
      <c r="R1586" s="4"/>
      <c r="S1586" s="4"/>
      <c r="T1586" s="4">
        <v>7.58</v>
      </c>
      <c r="U1586" s="4">
        <v>7.72</v>
      </c>
      <c r="V1586" s="4">
        <v>2.2999999999999998</v>
      </c>
      <c r="W1586" s="4">
        <v>1.71</v>
      </c>
      <c r="X1586" s="4">
        <f>(H1586-I1586)/H1586*100</f>
        <v>96</v>
      </c>
      <c r="Y1586" s="4">
        <f>(J1586-K1586)/J1586*100</f>
        <v>97.270471464019849</v>
      </c>
      <c r="Z1586" s="4">
        <f>(L1586-M1586)/L1586*100</f>
        <v>95.516304347826093</v>
      </c>
      <c r="AA1586" s="4"/>
      <c r="AB1586" s="4"/>
      <c r="AC1586" s="12"/>
    </row>
    <row r="1587" spans="1:29" x14ac:dyDescent="0.35">
      <c r="A1587" s="3" t="s">
        <v>102</v>
      </c>
      <c r="B1587" s="3" t="s">
        <v>99</v>
      </c>
      <c r="C1587" s="3">
        <v>2024</v>
      </c>
      <c r="D1587" s="3">
        <v>11</v>
      </c>
      <c r="E1587" s="3">
        <v>12</v>
      </c>
      <c r="F1587" s="10"/>
      <c r="G1587" s="9"/>
      <c r="H1587" s="4">
        <v>50</v>
      </c>
      <c r="I1587" s="4">
        <v>10</v>
      </c>
      <c r="J1587" s="4">
        <v>334</v>
      </c>
      <c r="K1587" s="4">
        <v>16</v>
      </c>
      <c r="L1587" s="4">
        <v>76</v>
      </c>
      <c r="M1587" s="4">
        <v>8</v>
      </c>
      <c r="N1587" s="4"/>
      <c r="O1587" s="4"/>
      <c r="P1587" s="4">
        <v>442</v>
      </c>
      <c r="Q1587" s="4">
        <v>227</v>
      </c>
      <c r="R1587" s="4"/>
      <c r="S1587" s="4"/>
      <c r="T1587" s="4">
        <v>7.85</v>
      </c>
      <c r="U1587" s="4">
        <v>7.63</v>
      </c>
      <c r="V1587" s="4">
        <v>1.55</v>
      </c>
      <c r="W1587" s="4">
        <v>1.42</v>
      </c>
      <c r="X1587" s="4">
        <f>(H1587-I1587)/H1587*100</f>
        <v>80</v>
      </c>
      <c r="Y1587" s="4">
        <f>(J1587-K1587)/J1587*100</f>
        <v>95.209580838323348</v>
      </c>
      <c r="Z1587" s="4">
        <f>(L1587-M1587)/L1587*100</f>
        <v>89.473684210526315</v>
      </c>
      <c r="AA1587" s="4"/>
      <c r="AB1587" s="4"/>
      <c r="AC1587" s="12"/>
    </row>
    <row r="1588" spans="1:29" x14ac:dyDescent="0.35">
      <c r="A1588" s="3" t="s">
        <v>102</v>
      </c>
      <c r="B1588" s="3" t="s">
        <v>99</v>
      </c>
      <c r="C1588" s="3">
        <v>2024</v>
      </c>
      <c r="D1588" s="3">
        <v>11</v>
      </c>
      <c r="E1588" s="3">
        <v>19</v>
      </c>
      <c r="F1588" s="10"/>
      <c r="G1588" s="9"/>
      <c r="H1588" s="4">
        <v>400</v>
      </c>
      <c r="I1588" s="4">
        <v>6</v>
      </c>
      <c r="J1588" s="4">
        <v>724</v>
      </c>
      <c r="K1588" s="4">
        <v>5</v>
      </c>
      <c r="L1588" s="4">
        <v>308</v>
      </c>
      <c r="M1588" s="4">
        <v>69</v>
      </c>
      <c r="N1588" s="4"/>
      <c r="O1588" s="4"/>
      <c r="P1588" s="4">
        <v>434</v>
      </c>
      <c r="Q1588" s="4">
        <v>264</v>
      </c>
      <c r="R1588" s="4"/>
      <c r="S1588" s="4"/>
      <c r="T1588" s="4">
        <v>7.72</v>
      </c>
      <c r="U1588" s="4">
        <v>7.75</v>
      </c>
      <c r="V1588" s="4">
        <v>2.2000000000000002</v>
      </c>
      <c r="W1588" s="4">
        <v>1.91</v>
      </c>
      <c r="X1588" s="4">
        <f>(H1588-I1588)/H1588*100</f>
        <v>98.5</v>
      </c>
      <c r="Y1588" s="4">
        <f>(J1588-K1588)/J1588*100</f>
        <v>99.309392265193381</v>
      </c>
      <c r="Z1588" s="4">
        <f>(L1588-M1588)/L1588*100</f>
        <v>77.597402597402592</v>
      </c>
      <c r="AA1588" s="4"/>
      <c r="AB1588" s="4"/>
      <c r="AC1588" s="12"/>
    </row>
    <row r="1589" spans="1:29" x14ac:dyDescent="0.35">
      <c r="A1589" s="3" t="s">
        <v>102</v>
      </c>
      <c r="B1589" s="3" t="s">
        <v>99</v>
      </c>
      <c r="C1589" s="3">
        <v>2024</v>
      </c>
      <c r="D1589" s="3">
        <v>11</v>
      </c>
      <c r="E1589" s="3">
        <v>26</v>
      </c>
      <c r="F1589" s="10"/>
      <c r="G1589" s="9"/>
      <c r="H1589" s="4">
        <v>900</v>
      </c>
      <c r="I1589" s="4">
        <v>8</v>
      </c>
      <c r="J1589" s="4">
        <v>1154</v>
      </c>
      <c r="K1589" s="4">
        <v>22</v>
      </c>
      <c r="L1589" s="4">
        <v>856</v>
      </c>
      <c r="M1589" s="4">
        <v>11</v>
      </c>
      <c r="N1589" s="4"/>
      <c r="O1589" s="4"/>
      <c r="P1589" s="4">
        <v>403</v>
      </c>
      <c r="Q1589" s="4">
        <v>246</v>
      </c>
      <c r="R1589" s="4"/>
      <c r="S1589" s="4"/>
      <c r="T1589" s="4">
        <v>7.34</v>
      </c>
      <c r="U1589" s="4">
        <v>7.53</v>
      </c>
      <c r="V1589" s="4">
        <v>2.4</v>
      </c>
      <c r="W1589" s="4">
        <v>2</v>
      </c>
      <c r="X1589" s="4">
        <f>(H1589-I1589)/H1589*100</f>
        <v>99.111111111111114</v>
      </c>
      <c r="Y1589" s="4">
        <f>(J1589-K1589)/J1589*100</f>
        <v>98.093587521663778</v>
      </c>
      <c r="Z1589" s="4">
        <f>(L1589-M1589)/L1589*100</f>
        <v>98.714953271028037</v>
      </c>
      <c r="AA1589" s="4"/>
      <c r="AB1589" s="4"/>
      <c r="AC1589" s="12"/>
    </row>
    <row r="1590" spans="1:29" x14ac:dyDescent="0.35">
      <c r="A1590" s="3" t="s">
        <v>102</v>
      </c>
      <c r="B1590" s="3" t="s">
        <v>99</v>
      </c>
      <c r="C1590" s="3">
        <v>2024</v>
      </c>
      <c r="D1590" s="3">
        <v>12</v>
      </c>
      <c r="E1590" s="3">
        <v>5</v>
      </c>
      <c r="F1590" s="4">
        <v>948515</v>
      </c>
      <c r="G1590" s="4">
        <v>30597</v>
      </c>
      <c r="H1590" s="4">
        <v>400</v>
      </c>
      <c r="I1590" s="4">
        <v>13</v>
      </c>
      <c r="J1590" s="4">
        <v>815</v>
      </c>
      <c r="K1590" s="4">
        <v>40</v>
      </c>
      <c r="L1590" s="4">
        <v>749</v>
      </c>
      <c r="M1590" s="4">
        <v>15</v>
      </c>
      <c r="N1590" s="4"/>
      <c r="O1590" s="4"/>
      <c r="P1590" s="4">
        <v>473</v>
      </c>
      <c r="Q1590" s="4">
        <v>253</v>
      </c>
      <c r="R1590" s="4"/>
      <c r="S1590" s="4"/>
      <c r="T1590" s="4">
        <v>7.41</v>
      </c>
      <c r="U1590" s="4">
        <v>7.82</v>
      </c>
      <c r="V1590" s="4">
        <v>2.2000000000000002</v>
      </c>
      <c r="W1590" s="4">
        <v>1.9</v>
      </c>
      <c r="X1590" s="4">
        <f>(H1590-I1590)/H1590*100</f>
        <v>96.75</v>
      </c>
      <c r="Y1590" s="4">
        <f>(J1590-K1590)/J1590*100</f>
        <v>95.092024539877301</v>
      </c>
      <c r="Z1590" s="4">
        <f>(L1590-M1590)/L1590*100</f>
        <v>97.9973297730307</v>
      </c>
      <c r="AA1590" s="4"/>
      <c r="AB1590" s="4"/>
      <c r="AC1590" s="12"/>
    </row>
    <row r="1591" spans="1:29" x14ac:dyDescent="0.35">
      <c r="A1591" s="3" t="s">
        <v>102</v>
      </c>
      <c r="B1591" s="3" t="s">
        <v>99</v>
      </c>
      <c r="C1591" s="3">
        <v>2024</v>
      </c>
      <c r="D1591" s="3">
        <v>12</v>
      </c>
      <c r="E1591" s="3">
        <v>12</v>
      </c>
      <c r="F1591" s="10"/>
      <c r="G1591" s="9"/>
      <c r="H1591" s="4">
        <v>350</v>
      </c>
      <c r="I1591" s="4">
        <v>12</v>
      </c>
      <c r="J1591" s="4">
        <v>716</v>
      </c>
      <c r="K1591" s="4">
        <v>22</v>
      </c>
      <c r="L1591" s="4">
        <v>699</v>
      </c>
      <c r="M1591" s="4">
        <v>11</v>
      </c>
      <c r="N1591" s="4"/>
      <c r="O1591" s="4"/>
      <c r="P1591" s="4">
        <v>411</v>
      </c>
      <c r="Q1591" s="4">
        <v>236</v>
      </c>
      <c r="R1591" s="4"/>
      <c r="S1591" s="4"/>
      <c r="T1591" s="4">
        <v>7.83</v>
      </c>
      <c r="U1591" s="4">
        <v>7.54</v>
      </c>
      <c r="V1591" s="4">
        <v>2</v>
      </c>
      <c r="W1591" s="4">
        <v>1.5</v>
      </c>
      <c r="X1591" s="4">
        <f>(H1591-I1591)/H1591*100</f>
        <v>96.571428571428569</v>
      </c>
      <c r="Y1591" s="4">
        <f>(J1591-K1591)/J1591*100</f>
        <v>96.927374301675968</v>
      </c>
      <c r="Z1591" s="4">
        <f>(L1591-M1591)/L1591*100</f>
        <v>98.42632331902719</v>
      </c>
      <c r="AA1591" s="4"/>
      <c r="AB1591" s="4"/>
      <c r="AC1591" s="12"/>
    </row>
    <row r="1592" spans="1:29" x14ac:dyDescent="0.35">
      <c r="A1592" s="3" t="s">
        <v>102</v>
      </c>
      <c r="B1592" s="3" t="s">
        <v>99</v>
      </c>
      <c r="C1592" s="3">
        <v>2024</v>
      </c>
      <c r="D1592" s="3">
        <v>12</v>
      </c>
      <c r="E1592" s="3">
        <v>19</v>
      </c>
      <c r="F1592" s="10"/>
      <c r="G1592" s="9"/>
      <c r="H1592" s="4">
        <v>400</v>
      </c>
      <c r="I1592" s="4">
        <v>6</v>
      </c>
      <c r="J1592" s="4">
        <v>748</v>
      </c>
      <c r="K1592" s="4">
        <v>10</v>
      </c>
      <c r="L1592" s="4">
        <v>538</v>
      </c>
      <c r="M1592" s="4">
        <v>31</v>
      </c>
      <c r="N1592" s="4"/>
      <c r="O1592" s="4"/>
      <c r="P1592" s="4">
        <v>408</v>
      </c>
      <c r="Q1592" s="4">
        <v>269</v>
      </c>
      <c r="R1592" s="4"/>
      <c r="S1592" s="4"/>
      <c r="T1592" s="4">
        <v>7.82</v>
      </c>
      <c r="U1592" s="4">
        <v>7.64</v>
      </c>
      <c r="V1592" s="4">
        <v>2.1</v>
      </c>
      <c r="W1592" s="4">
        <v>1.8</v>
      </c>
      <c r="X1592" s="4">
        <f>(H1592-I1592)/H1592*100</f>
        <v>98.5</v>
      </c>
      <c r="Y1592" s="4">
        <f>(J1592-K1592)/J1592*100</f>
        <v>98.663101604278069</v>
      </c>
      <c r="Z1592" s="4">
        <f>(L1592-M1592)/L1592*100</f>
        <v>94.237918215613377</v>
      </c>
      <c r="AA1592" s="4"/>
      <c r="AB1592" s="4"/>
      <c r="AC1592" s="12"/>
    </row>
    <row r="1593" spans="1:29" x14ac:dyDescent="0.35">
      <c r="A1593" s="3" t="s">
        <v>37</v>
      </c>
      <c r="B1593" s="3" t="s">
        <v>33</v>
      </c>
      <c r="C1593" s="3">
        <v>2024</v>
      </c>
      <c r="D1593" s="3">
        <v>1</v>
      </c>
      <c r="E1593" s="3">
        <v>3</v>
      </c>
      <c r="F1593" s="4">
        <v>1649</v>
      </c>
      <c r="G1593" s="4">
        <v>53.19</v>
      </c>
      <c r="H1593" s="4">
        <v>154</v>
      </c>
      <c r="I1593" s="4">
        <v>5</v>
      </c>
      <c r="J1593" s="4">
        <v>427</v>
      </c>
      <c r="K1593" s="4">
        <v>32</v>
      </c>
      <c r="L1593" s="4">
        <v>260</v>
      </c>
      <c r="M1593" s="4">
        <v>5</v>
      </c>
      <c r="N1593" s="4"/>
      <c r="O1593" s="4"/>
      <c r="P1593" s="4">
        <v>774</v>
      </c>
      <c r="Q1593" s="4">
        <v>571</v>
      </c>
      <c r="R1593" s="4"/>
      <c r="S1593" s="4"/>
      <c r="T1593" s="4">
        <v>7.62</v>
      </c>
      <c r="U1593" s="4">
        <v>7.92</v>
      </c>
      <c r="V1593" s="4">
        <v>3.9</v>
      </c>
      <c r="W1593" s="4">
        <v>2.1</v>
      </c>
      <c r="X1593" s="4">
        <f>(H1593-I1593)/H1593*100</f>
        <v>96.753246753246756</v>
      </c>
      <c r="Y1593" s="4">
        <f>(J1593-K1593)/J1593*100</f>
        <v>92.505854800936774</v>
      </c>
      <c r="Z1593" s="4">
        <f>(L1593-M1593)/L1593*100</f>
        <v>98.076923076923066</v>
      </c>
      <c r="AA1593" s="4"/>
      <c r="AB1593" s="4"/>
      <c r="AC1593" s="12"/>
    </row>
    <row r="1594" spans="1:29" x14ac:dyDescent="0.35">
      <c r="A1594" s="3" t="s">
        <v>37</v>
      </c>
      <c r="B1594" s="3" t="s">
        <v>33</v>
      </c>
      <c r="C1594" s="3">
        <v>2024</v>
      </c>
      <c r="D1594" s="3">
        <v>2</v>
      </c>
      <c r="E1594" s="3">
        <v>6</v>
      </c>
      <c r="F1594" s="4">
        <v>1575</v>
      </c>
      <c r="G1594" s="4">
        <v>50.806451612903224</v>
      </c>
      <c r="H1594" s="4">
        <v>265</v>
      </c>
      <c r="I1594" s="4">
        <v>4</v>
      </c>
      <c r="J1594" s="4">
        <v>497</v>
      </c>
      <c r="K1594" s="4">
        <v>26</v>
      </c>
      <c r="L1594" s="4">
        <v>103</v>
      </c>
      <c r="M1594" s="4">
        <v>9</v>
      </c>
      <c r="N1594" s="4"/>
      <c r="O1594" s="4"/>
      <c r="P1594" s="4">
        <v>442</v>
      </c>
      <c r="Q1594" s="4">
        <v>460</v>
      </c>
      <c r="R1594" s="4"/>
      <c r="S1594" s="4"/>
      <c r="T1594" s="4">
        <v>7.57</v>
      </c>
      <c r="U1594" s="4">
        <v>7.8</v>
      </c>
      <c r="V1594" s="4">
        <v>2.96</v>
      </c>
      <c r="W1594" s="4">
        <v>2.62</v>
      </c>
      <c r="X1594" s="4">
        <f>(H1594-I1594)/H1594*100</f>
        <v>98.490566037735846</v>
      </c>
      <c r="Y1594" s="4">
        <f>(J1594-K1594)/J1594*100</f>
        <v>94.768611670020121</v>
      </c>
      <c r="Z1594" s="4">
        <f>(L1594-M1594)/L1594*100</f>
        <v>91.262135922330103</v>
      </c>
      <c r="AA1594" s="4"/>
      <c r="AB1594" s="4"/>
      <c r="AC1594" s="12"/>
    </row>
    <row r="1595" spans="1:29" x14ac:dyDescent="0.35">
      <c r="A1595" s="3" t="s">
        <v>37</v>
      </c>
      <c r="B1595" s="3" t="s">
        <v>33</v>
      </c>
      <c r="C1595" s="3">
        <v>2024</v>
      </c>
      <c r="D1595" s="3">
        <v>3</v>
      </c>
      <c r="E1595" s="3">
        <v>11</v>
      </c>
      <c r="F1595" s="4">
        <v>2104</v>
      </c>
      <c r="G1595" s="4">
        <v>67.870967741935488</v>
      </c>
      <c r="H1595" s="4">
        <v>93</v>
      </c>
      <c r="I1595" s="4">
        <v>4</v>
      </c>
      <c r="J1595" s="4">
        <v>142</v>
      </c>
      <c r="K1595" s="4">
        <v>13.7</v>
      </c>
      <c r="L1595" s="4">
        <v>79.17</v>
      </c>
      <c r="M1595" s="4">
        <v>4.8</v>
      </c>
      <c r="N1595" s="4"/>
      <c r="O1595" s="4"/>
      <c r="P1595" s="4">
        <v>436</v>
      </c>
      <c r="Q1595" s="4">
        <v>478</v>
      </c>
      <c r="R1595" s="4"/>
      <c r="S1595" s="4"/>
      <c r="T1595" s="4">
        <v>7.74</v>
      </c>
      <c r="U1595" s="4">
        <v>7.81</v>
      </c>
      <c r="V1595" s="4">
        <v>3.12</v>
      </c>
      <c r="W1595" s="4">
        <v>2.2599999999999998</v>
      </c>
      <c r="X1595" s="4">
        <f>(H1595-I1595)/H1595*100</f>
        <v>95.6989247311828</v>
      </c>
      <c r="Y1595" s="4">
        <f>(J1595-K1595)/J1595*100</f>
        <v>90.35211267605635</v>
      </c>
      <c r="Z1595" s="4">
        <f>(L1595-M1595)/L1595*100</f>
        <v>93.937097385373249</v>
      </c>
      <c r="AA1595" s="4"/>
      <c r="AB1595" s="4"/>
      <c r="AC1595" s="12"/>
    </row>
    <row r="1596" spans="1:29" x14ac:dyDescent="0.35">
      <c r="A1596" s="3" t="s">
        <v>37</v>
      </c>
      <c r="B1596" s="3" t="s">
        <v>33</v>
      </c>
      <c r="C1596" s="3">
        <v>2024</v>
      </c>
      <c r="D1596" s="3">
        <v>4</v>
      </c>
      <c r="E1596" s="3">
        <v>23</v>
      </c>
      <c r="F1596" s="4">
        <v>3893</v>
      </c>
      <c r="G1596" s="4">
        <v>129.76666666666668</v>
      </c>
      <c r="H1596" s="4">
        <v>93</v>
      </c>
      <c r="I1596" s="4">
        <v>4</v>
      </c>
      <c r="J1596" s="4">
        <v>142</v>
      </c>
      <c r="K1596" s="4">
        <v>13.7</v>
      </c>
      <c r="L1596" s="4">
        <v>79.17</v>
      </c>
      <c r="M1596" s="4">
        <v>4.8</v>
      </c>
      <c r="N1596" s="4"/>
      <c r="O1596" s="4"/>
      <c r="P1596" s="4">
        <v>436</v>
      </c>
      <c r="Q1596" s="4">
        <v>478</v>
      </c>
      <c r="R1596" s="4"/>
      <c r="S1596" s="4"/>
      <c r="T1596" s="4">
        <v>7.74</v>
      </c>
      <c r="U1596" s="4">
        <v>7.81</v>
      </c>
      <c r="V1596" s="4">
        <v>3.12</v>
      </c>
      <c r="W1596" s="4">
        <v>2.2599999999999998</v>
      </c>
      <c r="X1596" s="4">
        <f>(H1596-I1596)/H1596*100</f>
        <v>95.6989247311828</v>
      </c>
      <c r="Y1596" s="4">
        <f>(J1596-K1596)/J1596*100</f>
        <v>90.35211267605635</v>
      </c>
      <c r="Z1596" s="4">
        <f>(L1596-M1596)/L1596*100</f>
        <v>93.937097385373249</v>
      </c>
      <c r="AA1596" s="4"/>
      <c r="AB1596" s="4"/>
      <c r="AC1596" s="12"/>
    </row>
    <row r="1597" spans="1:29" x14ac:dyDescent="0.35">
      <c r="A1597" s="3" t="s">
        <v>37</v>
      </c>
      <c r="B1597" s="3" t="s">
        <v>33</v>
      </c>
      <c r="C1597" s="3">
        <v>2024</v>
      </c>
      <c r="D1597" s="3">
        <v>5</v>
      </c>
      <c r="E1597" s="3">
        <v>22</v>
      </c>
      <c r="F1597" s="4">
        <v>6971</v>
      </c>
      <c r="G1597" s="4">
        <v>224.87096774193549</v>
      </c>
      <c r="H1597" s="4">
        <v>421</v>
      </c>
      <c r="I1597" s="4">
        <v>11</v>
      </c>
      <c r="J1597" s="4">
        <v>763</v>
      </c>
      <c r="K1597" s="4">
        <v>23.2</v>
      </c>
      <c r="L1597" s="4">
        <v>489</v>
      </c>
      <c r="M1597" s="4">
        <v>12</v>
      </c>
      <c r="N1597" s="4"/>
      <c r="O1597" s="4"/>
      <c r="P1597" s="4">
        <v>536</v>
      </c>
      <c r="Q1597" s="4">
        <v>623</v>
      </c>
      <c r="R1597" s="4"/>
      <c r="S1597" s="4"/>
      <c r="T1597" s="4">
        <v>7.45</v>
      </c>
      <c r="U1597" s="4">
        <v>7.65</v>
      </c>
      <c r="V1597" s="4">
        <v>3.74</v>
      </c>
      <c r="W1597" s="4">
        <v>2.68</v>
      </c>
      <c r="X1597" s="4">
        <f>(H1597-I1597)/H1597*100</f>
        <v>97.387173396674584</v>
      </c>
      <c r="Y1597" s="4">
        <f>(J1597-K1597)/J1597*100</f>
        <v>96.959370904325027</v>
      </c>
      <c r="Z1597" s="4">
        <f>(L1597-M1597)/L1597*100</f>
        <v>97.546012269938657</v>
      </c>
      <c r="AA1597" s="4"/>
      <c r="AB1597" s="4"/>
      <c r="AC1597" s="12"/>
    </row>
    <row r="1598" spans="1:29" x14ac:dyDescent="0.35">
      <c r="A1598" s="3" t="s">
        <v>37</v>
      </c>
      <c r="B1598" s="3" t="s">
        <v>33</v>
      </c>
      <c r="C1598" s="3">
        <v>2024</v>
      </c>
      <c r="D1598" s="3">
        <v>6</v>
      </c>
      <c r="E1598" s="3">
        <v>26</v>
      </c>
      <c r="F1598" s="4">
        <v>7139</v>
      </c>
      <c r="G1598" s="4">
        <v>230.29032258064515</v>
      </c>
      <c r="H1598" s="4">
        <v>432</v>
      </c>
      <c r="I1598" s="4">
        <v>2</v>
      </c>
      <c r="J1598" s="4">
        <v>802</v>
      </c>
      <c r="K1598" s="4">
        <v>26</v>
      </c>
      <c r="L1598" s="4">
        <v>228</v>
      </c>
      <c r="M1598" s="4">
        <v>4</v>
      </c>
      <c r="N1598" s="4"/>
      <c r="O1598" s="4"/>
      <c r="P1598" s="4">
        <v>542</v>
      </c>
      <c r="Q1598" s="4">
        <v>711</v>
      </c>
      <c r="R1598" s="4"/>
      <c r="S1598" s="4"/>
      <c r="T1598" s="4">
        <v>7.57</v>
      </c>
      <c r="U1598" s="4">
        <v>7.75</v>
      </c>
      <c r="V1598" s="4">
        <v>3.33</v>
      </c>
      <c r="W1598" s="4">
        <v>3.56</v>
      </c>
      <c r="X1598" s="4">
        <f>(H1598-I1598)/H1598*100</f>
        <v>99.537037037037038</v>
      </c>
      <c r="Y1598" s="4">
        <f>(J1598-K1598)/J1598*100</f>
        <v>96.758104738154614</v>
      </c>
      <c r="Z1598" s="4">
        <f>(L1598-M1598)/L1598*100</f>
        <v>98.245614035087712</v>
      </c>
      <c r="AA1598" s="4"/>
      <c r="AB1598" s="4"/>
      <c r="AC1598" s="12"/>
    </row>
    <row r="1599" spans="1:29" x14ac:dyDescent="0.35">
      <c r="A1599" s="3" t="s">
        <v>37</v>
      </c>
      <c r="B1599" s="3" t="s">
        <v>33</v>
      </c>
      <c r="C1599" s="3">
        <v>2024</v>
      </c>
      <c r="D1599" s="3">
        <v>7</v>
      </c>
      <c r="E1599" s="3">
        <v>16</v>
      </c>
      <c r="F1599" s="4">
        <v>8405</v>
      </c>
      <c r="G1599" s="4">
        <v>271.12903225806451</v>
      </c>
      <c r="H1599" s="4"/>
      <c r="I1599" s="4"/>
      <c r="J1599" s="4"/>
      <c r="K1599" s="4"/>
      <c r="L1599" s="4">
        <v>386</v>
      </c>
      <c r="M1599" s="4">
        <v>24</v>
      </c>
      <c r="N1599" s="4"/>
      <c r="O1599" s="4"/>
      <c r="P1599" s="4">
        <v>135</v>
      </c>
      <c r="Q1599" s="4">
        <v>607</v>
      </c>
      <c r="R1599" s="4"/>
      <c r="S1599" s="4"/>
      <c r="T1599" s="4">
        <v>6.51</v>
      </c>
      <c r="U1599" s="4">
        <v>7.52</v>
      </c>
      <c r="V1599" s="4">
        <v>4.4800000000000004</v>
      </c>
      <c r="W1599" s="4">
        <v>3.44</v>
      </c>
      <c r="X1599" s="4"/>
      <c r="Y1599" s="4"/>
      <c r="Z1599" s="4">
        <f>(L1599-M1599)/L1599*100</f>
        <v>93.782383419689126</v>
      </c>
      <c r="AA1599" s="4"/>
      <c r="AB1599" s="4"/>
      <c r="AC1599" s="12"/>
    </row>
    <row r="1600" spans="1:29" x14ac:dyDescent="0.35">
      <c r="A1600" s="3" t="s">
        <v>37</v>
      </c>
      <c r="B1600" s="3" t="s">
        <v>33</v>
      </c>
      <c r="C1600" s="3">
        <v>2024</v>
      </c>
      <c r="D1600" s="3">
        <v>8</v>
      </c>
      <c r="E1600" s="3">
        <v>12</v>
      </c>
      <c r="F1600" s="4">
        <v>10285</v>
      </c>
      <c r="G1600" s="4">
        <v>331.77419354838707</v>
      </c>
      <c r="H1600" s="4">
        <v>289</v>
      </c>
      <c r="I1600" s="4">
        <v>8</v>
      </c>
      <c r="J1600" s="4">
        <v>726</v>
      </c>
      <c r="K1600" s="4">
        <v>93.5</v>
      </c>
      <c r="L1600" s="4">
        <v>200</v>
      </c>
      <c r="M1600" s="4">
        <v>24.58</v>
      </c>
      <c r="N1600" s="4"/>
      <c r="O1600" s="4"/>
      <c r="P1600" s="4">
        <v>2118</v>
      </c>
      <c r="Q1600" s="4">
        <v>2636</v>
      </c>
      <c r="R1600" s="4"/>
      <c r="S1600" s="4"/>
      <c r="T1600" s="4">
        <v>8.34</v>
      </c>
      <c r="U1600" s="4">
        <v>8.08</v>
      </c>
      <c r="V1600" s="4">
        <v>3.12</v>
      </c>
      <c r="W1600" s="4">
        <v>3.28</v>
      </c>
      <c r="X1600" s="4">
        <f>(H1600-I1600)/H1600*100</f>
        <v>97.231833910034609</v>
      </c>
      <c r="Y1600" s="4">
        <f>(J1600-K1600)/J1600*100</f>
        <v>87.121212121212125</v>
      </c>
      <c r="Z1600" s="4">
        <f>(L1600-M1600)/L1600*100</f>
        <v>87.710000000000008</v>
      </c>
      <c r="AA1600" s="4"/>
      <c r="AB1600" s="4"/>
      <c r="AC1600" s="12"/>
    </row>
    <row r="1601" spans="1:29" x14ac:dyDescent="0.35">
      <c r="A1601" s="3" t="s">
        <v>37</v>
      </c>
      <c r="B1601" s="3" t="s">
        <v>33</v>
      </c>
      <c r="C1601" s="3">
        <v>2024</v>
      </c>
      <c r="D1601" s="3">
        <v>9</v>
      </c>
      <c r="E1601" s="3">
        <v>2</v>
      </c>
      <c r="F1601" s="4">
        <v>7646</v>
      </c>
      <c r="G1601" s="4">
        <v>246.64516129032259</v>
      </c>
      <c r="H1601" s="4">
        <v>247</v>
      </c>
      <c r="I1601" s="4">
        <v>14</v>
      </c>
      <c r="J1601" s="4">
        <v>779</v>
      </c>
      <c r="K1601" s="4">
        <v>126</v>
      </c>
      <c r="L1601" s="4">
        <v>270</v>
      </c>
      <c r="M1601" s="4">
        <v>32.03</v>
      </c>
      <c r="N1601" s="4"/>
      <c r="O1601" s="4"/>
      <c r="P1601" s="4">
        <v>2006</v>
      </c>
      <c r="Q1601" s="4">
        <v>2222</v>
      </c>
      <c r="R1601" s="4"/>
      <c r="S1601" s="4"/>
      <c r="T1601" s="4">
        <v>7.24</v>
      </c>
      <c r="U1601" s="4">
        <v>7.65</v>
      </c>
      <c r="V1601" s="4">
        <v>3.19</v>
      </c>
      <c r="W1601" s="4">
        <v>3.39</v>
      </c>
      <c r="X1601" s="4">
        <f>(H1601-I1601)/H1601*100</f>
        <v>94.331983805668017</v>
      </c>
      <c r="Y1601" s="4">
        <f>(J1601-K1601)/J1601*100</f>
        <v>83.825417201540446</v>
      </c>
      <c r="Z1601" s="4">
        <f>(L1601-M1601)/L1601*100</f>
        <v>88.137037037037032</v>
      </c>
      <c r="AA1601" s="4"/>
      <c r="AB1601" s="4"/>
      <c r="AC1601" s="12"/>
    </row>
    <row r="1602" spans="1:29" x14ac:dyDescent="0.35">
      <c r="A1602" s="6" t="s">
        <v>37</v>
      </c>
      <c r="B1602" s="6" t="s">
        <v>33</v>
      </c>
      <c r="C1602" s="6">
        <v>2024</v>
      </c>
      <c r="D1602" s="6">
        <v>10</v>
      </c>
      <c r="E1602" s="6">
        <v>9</v>
      </c>
      <c r="F1602" s="7">
        <v>6376</v>
      </c>
      <c r="G1602" s="7">
        <v>205.67741935483872</v>
      </c>
      <c r="H1602" s="7">
        <v>421</v>
      </c>
      <c r="I1602" s="7">
        <v>8</v>
      </c>
      <c r="J1602" s="7">
        <v>977</v>
      </c>
      <c r="K1602" s="7">
        <v>27.1</v>
      </c>
      <c r="L1602" s="7">
        <v>404</v>
      </c>
      <c r="M1602" s="7">
        <v>14</v>
      </c>
      <c r="N1602" s="7"/>
      <c r="O1602" s="7"/>
      <c r="P1602" s="7">
        <v>1987</v>
      </c>
      <c r="Q1602" s="7">
        <v>1681</v>
      </c>
      <c r="R1602" s="7"/>
      <c r="S1602" s="7"/>
      <c r="T1602" s="7">
        <v>7.42</v>
      </c>
      <c r="U1602" s="7">
        <v>7.47</v>
      </c>
      <c r="V1602" s="7">
        <v>3.19</v>
      </c>
      <c r="W1602" s="7">
        <v>3.07</v>
      </c>
      <c r="X1602" s="4">
        <f>(H1602-I1602)/H1602*100</f>
        <v>98.099762470308789</v>
      </c>
      <c r="Y1602" s="4">
        <f>(J1602-K1602)/J1602*100</f>
        <v>97.226202661207779</v>
      </c>
      <c r="Z1602" s="4">
        <f>(L1602-M1602)/L1602*100</f>
        <v>96.534653465346537</v>
      </c>
      <c r="AA1602" s="4"/>
      <c r="AB1602" s="7"/>
      <c r="AC1602" s="12"/>
    </row>
    <row r="1603" spans="1:29" x14ac:dyDescent="0.35">
      <c r="A1603" s="3" t="s">
        <v>47</v>
      </c>
      <c r="B1603" s="3" t="s">
        <v>42</v>
      </c>
      <c r="C1603" s="3">
        <v>2024</v>
      </c>
      <c r="D1603" s="3">
        <v>1</v>
      </c>
      <c r="E1603" s="3">
        <v>9</v>
      </c>
      <c r="F1603" s="4">
        <v>29463</v>
      </c>
      <c r="G1603" s="4">
        <v>950</v>
      </c>
      <c r="H1603" s="4">
        <v>230</v>
      </c>
      <c r="I1603" s="4">
        <v>8</v>
      </c>
      <c r="J1603" s="4">
        <v>355</v>
      </c>
      <c r="K1603" s="4">
        <v>40</v>
      </c>
      <c r="L1603" s="4">
        <v>155</v>
      </c>
      <c r="M1603" s="4">
        <v>7</v>
      </c>
      <c r="N1603" s="4"/>
      <c r="O1603" s="4"/>
      <c r="P1603" s="4">
        <v>2435</v>
      </c>
      <c r="Q1603" s="4">
        <v>2289</v>
      </c>
      <c r="R1603" s="4"/>
      <c r="S1603" s="4"/>
      <c r="T1603" s="4">
        <v>7.25</v>
      </c>
      <c r="U1603" s="4">
        <v>7.3</v>
      </c>
      <c r="V1603" s="4">
        <v>9.81</v>
      </c>
      <c r="W1603" s="4">
        <v>7.99</v>
      </c>
      <c r="X1603" s="4">
        <f>(H1603-I1603)/H1603*100</f>
        <v>96.521739130434781</v>
      </c>
      <c r="Y1603" s="4">
        <f>(J1603-K1603)/J1603*100</f>
        <v>88.732394366197184</v>
      </c>
      <c r="Z1603" s="4">
        <f>(L1603-M1603)/L1603*100</f>
        <v>95.483870967741936</v>
      </c>
      <c r="AA1603" s="4"/>
      <c r="AB1603" s="4"/>
      <c r="AC1603" s="12"/>
    </row>
    <row r="1604" spans="1:29" x14ac:dyDescent="0.35">
      <c r="A1604" s="3" t="s">
        <v>47</v>
      </c>
      <c r="B1604" s="3" t="s">
        <v>42</v>
      </c>
      <c r="C1604" s="3">
        <v>2024</v>
      </c>
      <c r="D1604" s="3">
        <v>2</v>
      </c>
      <c r="E1604" s="3">
        <v>15</v>
      </c>
      <c r="F1604" s="4">
        <v>23376</v>
      </c>
      <c r="G1604" s="4">
        <v>806</v>
      </c>
      <c r="H1604" s="4">
        <v>235</v>
      </c>
      <c r="I1604" s="4">
        <v>17</v>
      </c>
      <c r="J1604" s="4">
        <v>420</v>
      </c>
      <c r="K1604" s="4">
        <v>69.5</v>
      </c>
      <c r="L1604" s="4">
        <v>160</v>
      </c>
      <c r="M1604" s="4">
        <v>26</v>
      </c>
      <c r="N1604" s="4"/>
      <c r="O1604" s="4"/>
      <c r="P1604" s="4">
        <v>5386</v>
      </c>
      <c r="Q1604" s="4">
        <v>4550</v>
      </c>
      <c r="R1604" s="4"/>
      <c r="S1604" s="4"/>
      <c r="T1604" s="4">
        <v>7.76</v>
      </c>
      <c r="U1604" s="4">
        <v>7.75</v>
      </c>
      <c r="V1604" s="4">
        <v>17.63</v>
      </c>
      <c r="W1604" s="4">
        <v>14.23</v>
      </c>
      <c r="X1604" s="4">
        <f>(H1604-I1604)/H1604*100</f>
        <v>92.765957446808514</v>
      </c>
      <c r="Y1604" s="4">
        <f>(J1604-K1604)/J1604*100</f>
        <v>83.452380952380949</v>
      </c>
      <c r="Z1604" s="4">
        <f>(L1604-M1604)/L1604*100</f>
        <v>83.75</v>
      </c>
      <c r="AA1604" s="4"/>
      <c r="AB1604" s="4"/>
      <c r="AC1604" s="12"/>
    </row>
    <row r="1605" spans="1:29" x14ac:dyDescent="0.35">
      <c r="A1605" s="3" t="s">
        <v>47</v>
      </c>
      <c r="B1605" s="3" t="s">
        <v>42</v>
      </c>
      <c r="C1605" s="3">
        <v>2024</v>
      </c>
      <c r="D1605" s="3">
        <v>3</v>
      </c>
      <c r="E1605" s="3" t="s">
        <v>43</v>
      </c>
      <c r="F1605" s="4">
        <v>29698</v>
      </c>
      <c r="G1605" s="4">
        <v>958</v>
      </c>
      <c r="H1605" s="4">
        <v>235</v>
      </c>
      <c r="I1605" s="4">
        <v>11</v>
      </c>
      <c r="J1605" s="4">
        <v>423</v>
      </c>
      <c r="K1605" s="4">
        <v>51.6</v>
      </c>
      <c r="L1605" s="4">
        <v>120</v>
      </c>
      <c r="M1605" s="4">
        <v>2</v>
      </c>
      <c r="N1605" s="4"/>
      <c r="O1605" s="4"/>
      <c r="P1605" s="4">
        <v>4369</v>
      </c>
      <c r="Q1605" s="4">
        <v>2309</v>
      </c>
      <c r="R1605" s="4"/>
      <c r="S1605" s="4"/>
      <c r="T1605" s="4">
        <v>7.65</v>
      </c>
      <c r="U1605" s="4">
        <v>7.62</v>
      </c>
      <c r="V1605" s="4">
        <v>15.03</v>
      </c>
      <c r="W1605" s="4">
        <v>8.1199999999999992</v>
      </c>
      <c r="X1605" s="4">
        <f>(H1605-I1605)/H1605*100</f>
        <v>95.319148936170222</v>
      </c>
      <c r="Y1605" s="4">
        <f>(J1605-K1605)/J1605*100</f>
        <v>87.801418439716301</v>
      </c>
      <c r="Z1605" s="4">
        <f>(L1605-M1605)/L1605*100</f>
        <v>98.333333333333329</v>
      </c>
      <c r="AA1605" s="4"/>
      <c r="AB1605" s="4"/>
      <c r="AC1605" s="12"/>
    </row>
    <row r="1606" spans="1:29" x14ac:dyDescent="0.35">
      <c r="A1606" s="3" t="s">
        <v>47</v>
      </c>
      <c r="B1606" s="3" t="s">
        <v>42</v>
      </c>
      <c r="C1606" s="3">
        <v>2024</v>
      </c>
      <c r="D1606" s="3">
        <v>4</v>
      </c>
      <c r="E1606" s="3">
        <v>25</v>
      </c>
      <c r="F1606" s="4">
        <v>34516</v>
      </c>
      <c r="G1606" s="4">
        <v>1151</v>
      </c>
      <c r="H1606" s="4">
        <v>229</v>
      </c>
      <c r="I1606" s="4">
        <v>17</v>
      </c>
      <c r="J1606" s="4">
        <v>267</v>
      </c>
      <c r="K1606" s="4">
        <v>76.099999999999994</v>
      </c>
      <c r="L1606" s="4">
        <v>434</v>
      </c>
      <c r="M1606" s="4">
        <v>7</v>
      </c>
      <c r="N1606" s="4"/>
      <c r="O1606" s="4"/>
      <c r="P1606" s="4">
        <v>2245</v>
      </c>
      <c r="Q1606" s="4">
        <v>2764</v>
      </c>
      <c r="R1606" s="4"/>
      <c r="S1606" s="4"/>
      <c r="T1606" s="4">
        <v>8.1199999999999992</v>
      </c>
      <c r="U1606" s="4">
        <v>8.2899999999999991</v>
      </c>
      <c r="V1606" s="4">
        <v>8.56</v>
      </c>
      <c r="W1606" s="4">
        <v>9</v>
      </c>
      <c r="X1606" s="4">
        <f>(H1606-I1606)/H1606*100</f>
        <v>92.576419213973807</v>
      </c>
      <c r="Y1606" s="4">
        <f>(J1606-K1606)/J1606*100</f>
        <v>71.49812734082397</v>
      </c>
      <c r="Z1606" s="4">
        <f>(L1606-M1606)/L1606*100</f>
        <v>98.387096774193552</v>
      </c>
      <c r="AA1606" s="4"/>
      <c r="AB1606" s="4"/>
      <c r="AC1606" s="12"/>
    </row>
    <row r="1607" spans="1:29" x14ac:dyDescent="0.35">
      <c r="A1607" s="3" t="s">
        <v>47</v>
      </c>
      <c r="B1607" s="3" t="s">
        <v>42</v>
      </c>
      <c r="C1607" s="3">
        <v>2024</v>
      </c>
      <c r="D1607" s="3">
        <v>5</v>
      </c>
      <c r="E1607" s="3">
        <v>28</v>
      </c>
      <c r="F1607" s="4">
        <v>35543</v>
      </c>
      <c r="G1607" s="4">
        <v>1147</v>
      </c>
      <c r="H1607" s="4">
        <v>253</v>
      </c>
      <c r="I1607" s="4">
        <v>12</v>
      </c>
      <c r="J1607" s="4">
        <v>626</v>
      </c>
      <c r="K1607" s="4">
        <v>56.1</v>
      </c>
      <c r="L1607" s="4">
        <v>202</v>
      </c>
      <c r="M1607" s="4">
        <v>7</v>
      </c>
      <c r="N1607" s="4"/>
      <c r="O1607" s="4"/>
      <c r="P1607" s="4">
        <v>444</v>
      </c>
      <c r="Q1607" s="4">
        <v>564</v>
      </c>
      <c r="R1607" s="4"/>
      <c r="S1607" s="4"/>
      <c r="T1607" s="4">
        <v>8.3699999999999992</v>
      </c>
      <c r="U1607" s="4">
        <v>8.0299999999999994</v>
      </c>
      <c r="V1607" s="4">
        <v>2.34</v>
      </c>
      <c r="W1607" s="4">
        <v>2.78</v>
      </c>
      <c r="X1607" s="4">
        <f>(H1607-I1607)/H1607*100</f>
        <v>95.256916996047437</v>
      </c>
      <c r="Y1607" s="4">
        <f>(J1607-K1607)/J1607*100</f>
        <v>91.038338658146969</v>
      </c>
      <c r="Z1607" s="4">
        <f>(L1607-M1607)/L1607*100</f>
        <v>96.534653465346537</v>
      </c>
      <c r="AA1607" s="4"/>
      <c r="AB1607" s="4"/>
      <c r="AC1607" s="12"/>
    </row>
    <row r="1608" spans="1:29" x14ac:dyDescent="0.35">
      <c r="A1608" s="3" t="s">
        <v>47</v>
      </c>
      <c r="B1608" s="3" t="s">
        <v>42</v>
      </c>
      <c r="C1608" s="3">
        <v>2024</v>
      </c>
      <c r="D1608" s="3">
        <v>6</v>
      </c>
      <c r="E1608" s="3">
        <v>10</v>
      </c>
      <c r="F1608" s="4">
        <v>36369</v>
      </c>
      <c r="G1608" s="4">
        <v>1212</v>
      </c>
      <c r="H1608" s="4">
        <v>304</v>
      </c>
      <c r="I1608" s="4">
        <v>9</v>
      </c>
      <c r="J1608" s="4">
        <v>1097</v>
      </c>
      <c r="K1608" s="4">
        <v>44.8</v>
      </c>
      <c r="L1608" s="4">
        <v>370</v>
      </c>
      <c r="M1608" s="4">
        <v>4</v>
      </c>
      <c r="N1608" s="4"/>
      <c r="O1608" s="4"/>
      <c r="P1608" s="4">
        <v>789</v>
      </c>
      <c r="Q1608" s="4">
        <v>554</v>
      </c>
      <c r="R1608" s="4"/>
      <c r="S1608" s="4"/>
      <c r="T1608" s="4">
        <v>8.26</v>
      </c>
      <c r="U1608" s="4">
        <v>8.4</v>
      </c>
      <c r="V1608" s="4">
        <v>3.53</v>
      </c>
      <c r="W1608" s="4">
        <v>2.63</v>
      </c>
      <c r="X1608" s="4">
        <f>(H1608-I1608)/H1608*100</f>
        <v>97.039473684210535</v>
      </c>
      <c r="Y1608" s="4">
        <f>(J1608-K1608)/J1608*100</f>
        <v>95.916134913400185</v>
      </c>
      <c r="Z1608" s="4">
        <f>(L1608-M1608)/L1608*100</f>
        <v>98.918918918918919</v>
      </c>
      <c r="AA1608" s="4"/>
      <c r="AB1608" s="4"/>
      <c r="AC1608" s="12"/>
    </row>
    <row r="1609" spans="1:29" x14ac:dyDescent="0.35">
      <c r="A1609" s="3" t="s">
        <v>47</v>
      </c>
      <c r="B1609" s="3" t="s">
        <v>42</v>
      </c>
      <c r="C1609" s="3">
        <v>2024</v>
      </c>
      <c r="D1609" s="3">
        <v>7</v>
      </c>
      <c r="E1609" s="3">
        <v>24</v>
      </c>
      <c r="F1609" s="4">
        <v>47013</v>
      </c>
      <c r="G1609" s="4">
        <v>1517</v>
      </c>
      <c r="H1609" s="4">
        <v>248</v>
      </c>
      <c r="I1609" s="4">
        <v>10</v>
      </c>
      <c r="J1609" s="4">
        <v>585</v>
      </c>
      <c r="K1609" s="4">
        <v>47.3</v>
      </c>
      <c r="L1609" s="4">
        <v>424</v>
      </c>
      <c r="M1609" s="4">
        <v>10</v>
      </c>
      <c r="N1609" s="4"/>
      <c r="O1609" s="4"/>
      <c r="P1609" s="4">
        <v>358</v>
      </c>
      <c r="Q1609" s="4">
        <v>779</v>
      </c>
      <c r="R1609" s="4"/>
      <c r="S1609" s="4"/>
      <c r="T1609" s="4">
        <v>7.33</v>
      </c>
      <c r="U1609" s="4">
        <v>7.75</v>
      </c>
      <c r="V1609" s="4">
        <v>2.2400000000000002</v>
      </c>
      <c r="W1609" s="4">
        <v>3.32</v>
      </c>
      <c r="X1609" s="4">
        <f>(H1609-I1609)/H1609*100</f>
        <v>95.967741935483872</v>
      </c>
      <c r="Y1609" s="4">
        <f>(J1609-K1609)/J1609*100</f>
        <v>91.914529914529922</v>
      </c>
      <c r="Z1609" s="4">
        <f>(L1609-M1609)/L1609*100</f>
        <v>97.641509433962256</v>
      </c>
      <c r="AA1609" s="4"/>
      <c r="AB1609" s="4"/>
      <c r="AC1609" s="12"/>
    </row>
    <row r="1610" spans="1:29" x14ac:dyDescent="0.35">
      <c r="A1610" s="3" t="s">
        <v>47</v>
      </c>
      <c r="B1610" s="3" t="s">
        <v>42</v>
      </c>
      <c r="C1610" s="3">
        <v>2024</v>
      </c>
      <c r="D1610" s="3">
        <v>8</v>
      </c>
      <c r="E1610" s="3">
        <v>20</v>
      </c>
      <c r="F1610" s="4">
        <v>50325</v>
      </c>
      <c r="G1610" s="4">
        <v>1623</v>
      </c>
      <c r="H1610" s="4">
        <v>250</v>
      </c>
      <c r="I1610" s="4">
        <v>12</v>
      </c>
      <c r="J1610" s="4">
        <v>621</v>
      </c>
      <c r="K1610" s="4">
        <v>41</v>
      </c>
      <c r="L1610" s="4">
        <v>254</v>
      </c>
      <c r="M1610" s="4">
        <v>10</v>
      </c>
      <c r="N1610" s="4"/>
      <c r="O1610" s="4"/>
      <c r="P1610" s="4">
        <v>290</v>
      </c>
      <c r="Q1610" s="4">
        <v>418</v>
      </c>
      <c r="R1610" s="4"/>
      <c r="S1610" s="4"/>
      <c r="T1610" s="4">
        <v>7.14</v>
      </c>
      <c r="U1610" s="4">
        <v>7.36</v>
      </c>
      <c r="V1610" s="4">
        <v>2.17</v>
      </c>
      <c r="W1610" s="4">
        <v>2.85</v>
      </c>
      <c r="X1610" s="4">
        <f>(H1610-I1610)/H1610*100</f>
        <v>95.199999999999989</v>
      </c>
      <c r="Y1610" s="4">
        <f>(J1610-K1610)/J1610*100</f>
        <v>93.397745571658618</v>
      </c>
      <c r="Z1610" s="4">
        <f>(L1610-M1610)/L1610*100</f>
        <v>96.062992125984252</v>
      </c>
      <c r="AA1610" s="4"/>
      <c r="AB1610" s="4"/>
      <c r="AC1610" s="12"/>
    </row>
    <row r="1611" spans="1:29" x14ac:dyDescent="0.35">
      <c r="A1611" s="3" t="s">
        <v>47</v>
      </c>
      <c r="B1611" s="3" t="s">
        <v>42</v>
      </c>
      <c r="C1611" s="3">
        <v>2024</v>
      </c>
      <c r="D1611" s="3">
        <v>9</v>
      </c>
      <c r="E1611" s="3">
        <v>18</v>
      </c>
      <c r="F1611" s="4">
        <v>47153</v>
      </c>
      <c r="G1611" s="4">
        <v>1572</v>
      </c>
      <c r="H1611" s="4">
        <v>272</v>
      </c>
      <c r="I1611" s="4">
        <v>12</v>
      </c>
      <c r="J1611" s="4">
        <v>516</v>
      </c>
      <c r="K1611" s="4">
        <v>58.4</v>
      </c>
      <c r="L1611" s="4">
        <v>186</v>
      </c>
      <c r="M1611" s="4">
        <v>18</v>
      </c>
      <c r="N1611" s="4"/>
      <c r="O1611" s="4"/>
      <c r="P1611" s="4">
        <v>2730</v>
      </c>
      <c r="Q1611" s="4">
        <v>1494</v>
      </c>
      <c r="R1611" s="4"/>
      <c r="S1611" s="4"/>
      <c r="T1611" s="4">
        <v>7.42</v>
      </c>
      <c r="U1611" s="4">
        <v>7.52</v>
      </c>
      <c r="V1611" s="4">
        <v>10.88</v>
      </c>
      <c r="W1611" s="4">
        <v>5.69</v>
      </c>
      <c r="X1611" s="4">
        <f>(H1611-I1611)/H1611*100</f>
        <v>95.588235294117652</v>
      </c>
      <c r="Y1611" s="4">
        <f>(J1611-K1611)/J1611*100</f>
        <v>88.68217054263566</v>
      </c>
      <c r="Z1611" s="4">
        <f>(L1611-M1611)/L1611*100</f>
        <v>90.322580645161281</v>
      </c>
      <c r="AA1611" s="4"/>
      <c r="AB1611" s="4"/>
      <c r="AC1611" s="12"/>
    </row>
    <row r="1612" spans="1:29" x14ac:dyDescent="0.35">
      <c r="A1612" s="3" t="s">
        <v>47</v>
      </c>
      <c r="B1612" s="3" t="s">
        <v>42</v>
      </c>
      <c r="C1612" s="3">
        <v>2024</v>
      </c>
      <c r="D1612" s="3">
        <v>10</v>
      </c>
      <c r="E1612" s="3">
        <v>11</v>
      </c>
      <c r="F1612" s="4">
        <v>39006</v>
      </c>
      <c r="G1612" s="4">
        <v>1258</v>
      </c>
      <c r="H1612" s="4">
        <v>217</v>
      </c>
      <c r="I1612" s="4">
        <v>16</v>
      </c>
      <c r="J1612" s="4">
        <v>398</v>
      </c>
      <c r="K1612" s="4">
        <v>71.5</v>
      </c>
      <c r="L1612" s="4">
        <v>254</v>
      </c>
      <c r="M1612" s="4">
        <v>13</v>
      </c>
      <c r="N1612" s="4"/>
      <c r="O1612" s="4"/>
      <c r="P1612" s="4">
        <v>4000</v>
      </c>
      <c r="Q1612" s="4">
        <v>3624</v>
      </c>
      <c r="R1612" s="4"/>
      <c r="S1612" s="4"/>
      <c r="T1612" s="4">
        <v>7.34</v>
      </c>
      <c r="U1612" s="4">
        <v>7.25</v>
      </c>
      <c r="V1612" s="4">
        <v>18.75</v>
      </c>
      <c r="W1612" s="4">
        <v>11.87</v>
      </c>
      <c r="X1612" s="4">
        <f>(H1612-I1612)/H1612*100</f>
        <v>92.626728110599075</v>
      </c>
      <c r="Y1612" s="4">
        <f>(J1612-K1612)/J1612*100</f>
        <v>82.035175879396988</v>
      </c>
      <c r="Z1612" s="4">
        <f>(L1612-M1612)/L1612*100</f>
        <v>94.881889763779526</v>
      </c>
      <c r="AA1612" s="4"/>
      <c r="AB1612" s="4"/>
      <c r="AC1612" s="12"/>
    </row>
    <row r="1613" spans="1:29" x14ac:dyDescent="0.35">
      <c r="A1613" s="3" t="s">
        <v>47</v>
      </c>
      <c r="B1613" s="3" t="s">
        <v>42</v>
      </c>
      <c r="C1613" s="3">
        <v>2024</v>
      </c>
      <c r="D1613" s="3">
        <v>11</v>
      </c>
      <c r="E1613" s="3">
        <v>20</v>
      </c>
      <c r="F1613" s="4">
        <v>24902</v>
      </c>
      <c r="G1613" s="4">
        <v>830</v>
      </c>
      <c r="H1613" s="4">
        <v>264</v>
      </c>
      <c r="I1613" s="4">
        <v>14</v>
      </c>
      <c r="J1613" s="4">
        <v>444</v>
      </c>
      <c r="K1613" s="4">
        <v>56.1</v>
      </c>
      <c r="L1613" s="4">
        <v>308</v>
      </c>
      <c r="M1613" s="4">
        <v>12</v>
      </c>
      <c r="N1613" s="4"/>
      <c r="O1613" s="4"/>
      <c r="P1613" s="4">
        <v>615</v>
      </c>
      <c r="Q1613" s="4">
        <v>642</v>
      </c>
      <c r="R1613" s="4"/>
      <c r="S1613" s="4"/>
      <c r="T1613" s="4">
        <v>7.11</v>
      </c>
      <c r="U1613" s="4">
        <v>7.19</v>
      </c>
      <c r="V1613" s="4">
        <v>1.96</v>
      </c>
      <c r="W1613" s="4">
        <v>2.19</v>
      </c>
      <c r="X1613" s="4">
        <f>(H1613-I1613)/H1613*100</f>
        <v>94.696969696969703</v>
      </c>
      <c r="Y1613" s="4">
        <f>(J1613-K1613)/J1613*100</f>
        <v>87.364864864864856</v>
      </c>
      <c r="Z1613" s="4">
        <f>(L1613-M1613)/L1613*100</f>
        <v>96.103896103896105</v>
      </c>
      <c r="AA1613" s="4"/>
      <c r="AB1613" s="4"/>
      <c r="AC1613" s="12"/>
    </row>
    <row r="1614" spans="1:29" x14ac:dyDescent="0.35">
      <c r="A1614" s="3" t="s">
        <v>47</v>
      </c>
      <c r="B1614" s="3" t="s">
        <v>42</v>
      </c>
      <c r="C1614" s="3">
        <v>2024</v>
      </c>
      <c r="D1614" s="3">
        <v>12</v>
      </c>
      <c r="E1614" s="3">
        <v>27</v>
      </c>
      <c r="F1614" s="4">
        <v>39950</v>
      </c>
      <c r="G1614" s="4">
        <v>1289</v>
      </c>
      <c r="H1614" s="4">
        <v>238</v>
      </c>
      <c r="I1614" s="4">
        <v>7</v>
      </c>
      <c r="J1614" s="4">
        <v>465</v>
      </c>
      <c r="K1614" s="4">
        <v>38.799999999999997</v>
      </c>
      <c r="L1614" s="4">
        <v>292</v>
      </c>
      <c r="M1614" s="4">
        <v>11</v>
      </c>
      <c r="N1614" s="4"/>
      <c r="O1614" s="4"/>
      <c r="P1614" s="4">
        <v>983</v>
      </c>
      <c r="Q1614" s="4">
        <v>741</v>
      </c>
      <c r="R1614" s="4"/>
      <c r="S1614" s="4"/>
      <c r="T1614" s="4">
        <v>7.31</v>
      </c>
      <c r="U1614" s="4">
        <v>7.34</v>
      </c>
      <c r="V1614" s="4">
        <v>2.86</v>
      </c>
      <c r="W1614" s="4">
        <v>1.99</v>
      </c>
      <c r="X1614" s="4">
        <f>(H1614-I1614)/H1614*100</f>
        <v>97.058823529411768</v>
      </c>
      <c r="Y1614" s="4">
        <f>(J1614-K1614)/J1614*100</f>
        <v>91.655913978494624</v>
      </c>
      <c r="Z1614" s="4">
        <f>(L1614-M1614)/L1614*100</f>
        <v>96.232876712328761</v>
      </c>
      <c r="AA1614" s="4"/>
      <c r="AB1614" s="4"/>
      <c r="AC1614" s="12"/>
    </row>
    <row r="1615" spans="1:29" x14ac:dyDescent="0.35">
      <c r="A1615" s="3" t="s">
        <v>94</v>
      </c>
      <c r="B1615" s="3" t="s">
        <v>89</v>
      </c>
      <c r="C1615" s="3">
        <v>2024</v>
      </c>
      <c r="D1615" s="3">
        <v>1</v>
      </c>
      <c r="E1615" s="3">
        <v>9</v>
      </c>
      <c r="F1615" s="4">
        <v>6909</v>
      </c>
      <c r="G1615" s="4">
        <v>223</v>
      </c>
      <c r="H1615" s="4">
        <v>455</v>
      </c>
      <c r="I1615" s="4">
        <v>0.8</v>
      </c>
      <c r="J1615" s="4">
        <v>896</v>
      </c>
      <c r="K1615" s="4">
        <v>24</v>
      </c>
      <c r="L1615" s="4">
        <v>272</v>
      </c>
      <c r="M1615" s="4">
        <v>4</v>
      </c>
      <c r="N1615" s="4"/>
      <c r="O1615" s="4"/>
      <c r="P1615" s="4">
        <v>500</v>
      </c>
      <c r="Q1615" s="4">
        <v>1000</v>
      </c>
      <c r="R1615" s="4"/>
      <c r="S1615" s="4"/>
      <c r="T1615" s="4">
        <v>7.85</v>
      </c>
      <c r="U1615" s="4">
        <v>7.33</v>
      </c>
      <c r="V1615" s="4">
        <v>2.8</v>
      </c>
      <c r="W1615" s="4">
        <v>2.52</v>
      </c>
      <c r="X1615" s="4">
        <f>(H1615-I1615)/H1615*100</f>
        <v>99.824175824175825</v>
      </c>
      <c r="Y1615" s="4">
        <f>(J1615-K1615)/J1615*100</f>
        <v>97.321428571428569</v>
      </c>
      <c r="Z1615" s="4">
        <f>(L1615-M1615)/L1615*100</f>
        <v>98.529411764705884</v>
      </c>
      <c r="AA1615" s="4"/>
      <c r="AB1615" s="4"/>
      <c r="AC1615" s="12"/>
    </row>
    <row r="1616" spans="1:29" x14ac:dyDescent="0.35">
      <c r="A1616" s="3" t="s">
        <v>94</v>
      </c>
      <c r="B1616" s="3" t="s">
        <v>89</v>
      </c>
      <c r="C1616" s="3">
        <v>2024</v>
      </c>
      <c r="D1616" s="3">
        <v>1</v>
      </c>
      <c r="E1616" s="3">
        <v>22</v>
      </c>
      <c r="F1616" s="4"/>
      <c r="G1616" s="4"/>
      <c r="H1616" s="4">
        <v>405</v>
      </c>
      <c r="I1616" s="4">
        <v>4</v>
      </c>
      <c r="J1616" s="4">
        <v>796</v>
      </c>
      <c r="K1616" s="4">
        <v>20</v>
      </c>
      <c r="L1616" s="4">
        <v>356</v>
      </c>
      <c r="M1616" s="4">
        <v>5</v>
      </c>
      <c r="N1616" s="4"/>
      <c r="O1616" s="4"/>
      <c r="P1616" s="4">
        <v>750</v>
      </c>
      <c r="Q1616" s="4">
        <v>1000</v>
      </c>
      <c r="R1616" s="4"/>
      <c r="S1616" s="4"/>
      <c r="T1616" s="4">
        <v>7.89</v>
      </c>
      <c r="U1616" s="4">
        <v>6.95</v>
      </c>
      <c r="V1616" s="4">
        <v>2.77</v>
      </c>
      <c r="W1616" s="4">
        <v>2.59</v>
      </c>
      <c r="X1616" s="4">
        <f>(H1616-I1616)/H1616*100</f>
        <v>99.012345679012341</v>
      </c>
      <c r="Y1616" s="4">
        <f>(J1616-K1616)/J1616*100</f>
        <v>97.48743718592965</v>
      </c>
      <c r="Z1616" s="4">
        <f>(L1616-M1616)/L1616*100</f>
        <v>98.595505617977537</v>
      </c>
      <c r="AA1616" s="4"/>
      <c r="AB1616" s="4"/>
      <c r="AC1616" s="12"/>
    </row>
    <row r="1617" spans="1:29" x14ac:dyDescent="0.35">
      <c r="A1617" s="3" t="s">
        <v>94</v>
      </c>
      <c r="B1617" s="3" t="s">
        <v>89</v>
      </c>
      <c r="C1617" s="3">
        <v>2024</v>
      </c>
      <c r="D1617" s="3">
        <v>2</v>
      </c>
      <c r="E1617" s="3">
        <v>12</v>
      </c>
      <c r="F1617" s="4">
        <v>6059</v>
      </c>
      <c r="G1617" s="4">
        <v>209</v>
      </c>
      <c r="H1617" s="4">
        <v>201</v>
      </c>
      <c r="I1617" s="4">
        <v>10</v>
      </c>
      <c r="J1617" s="4">
        <v>317</v>
      </c>
      <c r="K1617" s="4">
        <v>26</v>
      </c>
      <c r="L1617" s="4">
        <v>158</v>
      </c>
      <c r="M1617" s="4">
        <v>1</v>
      </c>
      <c r="N1617" s="4"/>
      <c r="O1617" s="4"/>
      <c r="P1617" s="4">
        <v>500</v>
      </c>
      <c r="Q1617" s="4">
        <v>500</v>
      </c>
      <c r="R1617" s="4"/>
      <c r="S1617" s="4"/>
      <c r="T1617" s="4">
        <v>7.16</v>
      </c>
      <c r="U1617" s="4">
        <v>7.23</v>
      </c>
      <c r="V1617" s="4">
        <v>1.97</v>
      </c>
      <c r="W1617" s="4">
        <v>2.89</v>
      </c>
      <c r="X1617" s="4">
        <f>(H1617-I1617)/H1617*100</f>
        <v>95.024875621890544</v>
      </c>
      <c r="Y1617" s="4">
        <f>(J1617-K1617)/J1617*100</f>
        <v>91.798107255520506</v>
      </c>
      <c r="Z1617" s="4">
        <f>(L1617-M1617)/L1617*100</f>
        <v>99.367088607594937</v>
      </c>
      <c r="AA1617" s="4"/>
      <c r="AB1617" s="4"/>
      <c r="AC1617" s="12"/>
    </row>
    <row r="1618" spans="1:29" x14ac:dyDescent="0.35">
      <c r="A1618" s="3" t="s">
        <v>94</v>
      </c>
      <c r="B1618" s="3" t="s">
        <v>89</v>
      </c>
      <c r="C1618" s="3">
        <v>2024</v>
      </c>
      <c r="D1618" s="3">
        <v>2</v>
      </c>
      <c r="E1618" s="3">
        <v>26</v>
      </c>
      <c r="F1618" s="4"/>
      <c r="G1618" s="4"/>
      <c r="H1618" s="4">
        <v>460</v>
      </c>
      <c r="I1618" s="4">
        <v>5</v>
      </c>
      <c r="J1618" s="4">
        <v>858</v>
      </c>
      <c r="K1618" s="4">
        <v>26</v>
      </c>
      <c r="L1618" s="4">
        <v>540</v>
      </c>
      <c r="M1618" s="4">
        <v>6</v>
      </c>
      <c r="N1618" s="4"/>
      <c r="O1618" s="4"/>
      <c r="P1618" s="4">
        <v>500</v>
      </c>
      <c r="Q1618" s="4">
        <v>1000</v>
      </c>
      <c r="R1618" s="4"/>
      <c r="S1618" s="4"/>
      <c r="T1618" s="4">
        <v>7.54</v>
      </c>
      <c r="U1618" s="4">
        <v>7.19</v>
      </c>
      <c r="V1618" s="4">
        <v>2.76</v>
      </c>
      <c r="W1618" s="4">
        <v>2.7</v>
      </c>
      <c r="X1618" s="4">
        <f>(H1618-I1618)/H1618*100</f>
        <v>98.91304347826086</v>
      </c>
      <c r="Y1618" s="4">
        <f>(J1618-K1618)/J1618*100</f>
        <v>96.969696969696969</v>
      </c>
      <c r="Z1618" s="4">
        <f>(L1618-M1618)/L1618*100</f>
        <v>98.888888888888886</v>
      </c>
      <c r="AA1618" s="4"/>
      <c r="AB1618" s="4"/>
      <c r="AC1618" s="12"/>
    </row>
    <row r="1619" spans="1:29" x14ac:dyDescent="0.35">
      <c r="A1619" s="3" t="s">
        <v>94</v>
      </c>
      <c r="B1619" s="3" t="s">
        <v>89</v>
      </c>
      <c r="C1619" s="3">
        <v>2024</v>
      </c>
      <c r="D1619" s="3">
        <v>3</v>
      </c>
      <c r="E1619" s="3">
        <v>5</v>
      </c>
      <c r="F1619" s="4">
        <v>8680</v>
      </c>
      <c r="G1619" s="4">
        <v>280</v>
      </c>
      <c r="H1619" s="4">
        <v>213</v>
      </c>
      <c r="I1619" s="4">
        <v>2</v>
      </c>
      <c r="J1619" s="4">
        <v>352</v>
      </c>
      <c r="K1619" s="4">
        <v>16</v>
      </c>
      <c r="L1619" s="4">
        <v>246</v>
      </c>
      <c r="M1619" s="4">
        <v>2</v>
      </c>
      <c r="N1619" s="4"/>
      <c r="O1619" s="4"/>
      <c r="P1619" s="4">
        <v>1000</v>
      </c>
      <c r="Q1619" s="4">
        <v>1000</v>
      </c>
      <c r="R1619" s="4"/>
      <c r="S1619" s="4"/>
      <c r="T1619" s="4">
        <v>7.35</v>
      </c>
      <c r="U1619" s="4">
        <v>7.23</v>
      </c>
      <c r="V1619" s="4">
        <v>2.4</v>
      </c>
      <c r="W1619" s="4">
        <v>2.58</v>
      </c>
      <c r="X1619" s="4">
        <f>(H1619-I1619)/H1619*100</f>
        <v>99.061032863849761</v>
      </c>
      <c r="Y1619" s="4">
        <f>(J1619-K1619)/J1619*100</f>
        <v>95.454545454545453</v>
      </c>
      <c r="Z1619" s="4">
        <f>(L1619-M1619)/L1619*100</f>
        <v>99.1869918699187</v>
      </c>
      <c r="AA1619" s="4"/>
      <c r="AB1619" s="4"/>
      <c r="AC1619" s="12"/>
    </row>
    <row r="1620" spans="1:29" x14ac:dyDescent="0.35">
      <c r="A1620" s="3" t="s">
        <v>94</v>
      </c>
      <c r="B1620" s="3" t="s">
        <v>89</v>
      </c>
      <c r="C1620" s="3">
        <v>2024</v>
      </c>
      <c r="D1620" s="3">
        <v>3</v>
      </c>
      <c r="E1620" s="3">
        <v>26</v>
      </c>
      <c r="F1620" s="4"/>
      <c r="G1620" s="4"/>
      <c r="H1620" s="4">
        <v>331</v>
      </c>
      <c r="I1620" s="4">
        <v>4</v>
      </c>
      <c r="J1620" s="4">
        <v>570</v>
      </c>
      <c r="K1620" s="4">
        <v>11</v>
      </c>
      <c r="L1620" s="4">
        <v>203</v>
      </c>
      <c r="M1620" s="4">
        <v>3</v>
      </c>
      <c r="N1620" s="4"/>
      <c r="O1620" s="4"/>
      <c r="P1620" s="4">
        <v>500</v>
      </c>
      <c r="Q1620" s="4">
        <v>1000</v>
      </c>
      <c r="R1620" s="4"/>
      <c r="S1620" s="4"/>
      <c r="T1620" s="4">
        <v>7.41</v>
      </c>
      <c r="U1620" s="4">
        <v>6.98</v>
      </c>
      <c r="V1620" s="4">
        <v>2.2999999999999998</v>
      </c>
      <c r="W1620" s="4">
        <v>2.7</v>
      </c>
      <c r="X1620" s="4">
        <f>(H1620-I1620)/H1620*100</f>
        <v>98.791540785498484</v>
      </c>
      <c r="Y1620" s="4">
        <f>(J1620-K1620)/J1620*100</f>
        <v>98.070175438596493</v>
      </c>
      <c r="Z1620" s="4">
        <f>(L1620-M1620)/L1620*100</f>
        <v>98.522167487684726</v>
      </c>
      <c r="AA1620" s="4"/>
      <c r="AB1620" s="4"/>
      <c r="AC1620" s="12"/>
    </row>
    <row r="1621" spans="1:29" x14ac:dyDescent="0.35">
      <c r="A1621" s="3" t="s">
        <v>94</v>
      </c>
      <c r="B1621" s="3" t="s">
        <v>89</v>
      </c>
      <c r="C1621" s="3">
        <v>2024</v>
      </c>
      <c r="D1621" s="3">
        <v>4</v>
      </c>
      <c r="E1621" s="3">
        <v>15</v>
      </c>
      <c r="F1621" s="4">
        <v>6488</v>
      </c>
      <c r="G1621" s="4">
        <v>216</v>
      </c>
      <c r="H1621" s="4">
        <v>389</v>
      </c>
      <c r="I1621" s="4">
        <v>5</v>
      </c>
      <c r="J1621" s="4">
        <v>726</v>
      </c>
      <c r="K1621" s="4">
        <v>24</v>
      </c>
      <c r="L1621" s="4">
        <v>400</v>
      </c>
      <c r="M1621" s="4">
        <v>1</v>
      </c>
      <c r="N1621" s="4"/>
      <c r="O1621" s="4"/>
      <c r="P1621" s="4">
        <v>500</v>
      </c>
      <c r="Q1621" s="4">
        <v>500</v>
      </c>
      <c r="R1621" s="4"/>
      <c r="S1621" s="4"/>
      <c r="T1621" s="4">
        <v>7.27</v>
      </c>
      <c r="U1621" s="4">
        <v>7.09</v>
      </c>
      <c r="V1621" s="4">
        <v>2.79</v>
      </c>
      <c r="W1621" s="4">
        <v>2.6</v>
      </c>
      <c r="X1621" s="4">
        <f>(H1621-I1621)/H1621*100</f>
        <v>98.714652956298195</v>
      </c>
      <c r="Y1621" s="4">
        <f>(J1621-K1621)/J1621*100</f>
        <v>96.694214876033058</v>
      </c>
      <c r="Z1621" s="4">
        <f>(L1621-M1621)/L1621*100</f>
        <v>99.75</v>
      </c>
      <c r="AA1621" s="4"/>
      <c r="AB1621" s="4"/>
      <c r="AC1621" s="12"/>
    </row>
    <row r="1622" spans="1:29" x14ac:dyDescent="0.35">
      <c r="A1622" s="3" t="s">
        <v>94</v>
      </c>
      <c r="B1622" s="3" t="s">
        <v>89</v>
      </c>
      <c r="C1622" s="3">
        <v>2024</v>
      </c>
      <c r="D1622" s="3">
        <v>4</v>
      </c>
      <c r="E1622" s="3">
        <v>29</v>
      </c>
      <c r="F1622" s="4"/>
      <c r="G1622" s="4"/>
      <c r="H1622" s="4">
        <v>346</v>
      </c>
      <c r="I1622" s="4">
        <v>5</v>
      </c>
      <c r="J1622" s="4">
        <v>658</v>
      </c>
      <c r="K1622" s="4">
        <v>21</v>
      </c>
      <c r="L1622" s="4">
        <v>364</v>
      </c>
      <c r="M1622" s="4">
        <v>1</v>
      </c>
      <c r="N1622" s="4"/>
      <c r="O1622" s="4"/>
      <c r="P1622" s="4">
        <v>500</v>
      </c>
      <c r="Q1622" s="4">
        <v>500</v>
      </c>
      <c r="R1622" s="4"/>
      <c r="S1622" s="4"/>
      <c r="T1622" s="4">
        <v>7.11</v>
      </c>
      <c r="U1622" s="4">
        <v>6.62</v>
      </c>
      <c r="V1622" s="4">
        <v>2.1</v>
      </c>
      <c r="W1622" s="4">
        <v>1.88</v>
      </c>
      <c r="X1622" s="4">
        <f>(H1622-I1622)/H1622*100</f>
        <v>98.554913294797686</v>
      </c>
      <c r="Y1622" s="4">
        <f>(J1622-K1622)/J1622*100</f>
        <v>96.808510638297875</v>
      </c>
      <c r="Z1622" s="4">
        <f>(L1622-M1622)/L1622*100</f>
        <v>99.72527472527473</v>
      </c>
      <c r="AA1622" s="4"/>
      <c r="AB1622" s="4"/>
      <c r="AC1622" s="12"/>
    </row>
    <row r="1623" spans="1:29" x14ac:dyDescent="0.35">
      <c r="A1623" s="3" t="s">
        <v>94</v>
      </c>
      <c r="B1623" s="3" t="s">
        <v>89</v>
      </c>
      <c r="C1623" s="3">
        <v>2024</v>
      </c>
      <c r="D1623" s="3">
        <v>5</v>
      </c>
      <c r="E1623" s="3">
        <v>20</v>
      </c>
      <c r="F1623" s="4">
        <v>5869</v>
      </c>
      <c r="G1623" s="4">
        <v>189</v>
      </c>
      <c r="H1623" s="4">
        <v>357</v>
      </c>
      <c r="I1623" s="4">
        <v>5</v>
      </c>
      <c r="J1623" s="4">
        <v>647</v>
      </c>
      <c r="K1623" s="4">
        <v>36</v>
      </c>
      <c r="L1623" s="4">
        <v>335</v>
      </c>
      <c r="M1623" s="4">
        <v>1</v>
      </c>
      <c r="N1623" s="4"/>
      <c r="O1623" s="4"/>
      <c r="P1623" s="4">
        <v>750</v>
      </c>
      <c r="Q1623" s="4">
        <v>1000</v>
      </c>
      <c r="R1623" s="4"/>
      <c r="S1623" s="4"/>
      <c r="T1623" s="4">
        <v>7.54</v>
      </c>
      <c r="U1623" s="4">
        <v>7.55</v>
      </c>
      <c r="V1623" s="4">
        <v>3.44</v>
      </c>
      <c r="W1623" s="4">
        <v>3.2</v>
      </c>
      <c r="X1623" s="4">
        <f>(H1623-I1623)/H1623*100</f>
        <v>98.599439775910369</v>
      </c>
      <c r="Y1623" s="4">
        <f>(J1623-K1623)/J1623*100</f>
        <v>94.435857805255026</v>
      </c>
      <c r="Z1623" s="4">
        <f>(L1623-M1623)/L1623*100</f>
        <v>99.701492537313428</v>
      </c>
      <c r="AA1623" s="4"/>
      <c r="AB1623" s="4"/>
      <c r="AC1623" s="12"/>
    </row>
    <row r="1624" spans="1:29" x14ac:dyDescent="0.35">
      <c r="A1624" s="3" t="s">
        <v>94</v>
      </c>
      <c r="B1624" s="3" t="s">
        <v>89</v>
      </c>
      <c r="C1624" s="3">
        <v>2024</v>
      </c>
      <c r="D1624" s="3">
        <v>5</v>
      </c>
      <c r="E1624" s="3">
        <v>27</v>
      </c>
      <c r="F1624" s="4"/>
      <c r="G1624" s="4"/>
      <c r="H1624" s="4">
        <v>426</v>
      </c>
      <c r="I1624" s="4">
        <v>6.5</v>
      </c>
      <c r="J1624" s="4">
        <v>990</v>
      </c>
      <c r="K1624" s="4">
        <v>38</v>
      </c>
      <c r="L1624" s="4">
        <v>460</v>
      </c>
      <c r="M1624" s="4">
        <v>3</v>
      </c>
      <c r="N1624" s="4"/>
      <c r="O1624" s="4"/>
      <c r="P1624" s="4">
        <v>750</v>
      </c>
      <c r="Q1624" s="4">
        <v>1000</v>
      </c>
      <c r="R1624" s="4"/>
      <c r="S1624" s="4"/>
      <c r="T1624" s="4">
        <v>7.08</v>
      </c>
      <c r="U1624" s="4">
        <v>7.56</v>
      </c>
      <c r="V1624" s="4">
        <v>2.59</v>
      </c>
      <c r="W1624" s="4">
        <v>3.12</v>
      </c>
      <c r="X1624" s="4">
        <f>(H1624-I1624)/H1624*100</f>
        <v>98.474178403755857</v>
      </c>
      <c r="Y1624" s="4">
        <f>(J1624-K1624)/J1624*100</f>
        <v>96.161616161616166</v>
      </c>
      <c r="Z1624" s="4">
        <f>(L1624-M1624)/L1624*100</f>
        <v>99.34782608695653</v>
      </c>
      <c r="AA1624" s="4"/>
      <c r="AB1624" s="4"/>
      <c r="AC1624" s="12"/>
    </row>
    <row r="1625" spans="1:29" x14ac:dyDescent="0.35">
      <c r="A1625" s="3" t="s">
        <v>94</v>
      </c>
      <c r="B1625" s="3" t="s">
        <v>89</v>
      </c>
      <c r="C1625" s="3">
        <v>2024</v>
      </c>
      <c r="D1625" s="3">
        <v>6</v>
      </c>
      <c r="E1625" s="3">
        <v>10</v>
      </c>
      <c r="F1625" s="4">
        <v>5793</v>
      </c>
      <c r="G1625" s="4">
        <v>193</v>
      </c>
      <c r="H1625" s="4">
        <v>426</v>
      </c>
      <c r="I1625" s="4">
        <v>15</v>
      </c>
      <c r="J1625" s="4">
        <v>791</v>
      </c>
      <c r="K1625" s="4">
        <v>17</v>
      </c>
      <c r="L1625" s="4">
        <v>502</v>
      </c>
      <c r="M1625" s="4">
        <v>1</v>
      </c>
      <c r="N1625" s="4"/>
      <c r="O1625" s="4"/>
      <c r="P1625" s="4">
        <v>1000</v>
      </c>
      <c r="Q1625" s="4">
        <v>1500</v>
      </c>
      <c r="R1625" s="4"/>
      <c r="S1625" s="4"/>
      <c r="T1625" s="4">
        <v>7.37</v>
      </c>
      <c r="U1625" s="4">
        <v>7.59</v>
      </c>
      <c r="V1625" s="4">
        <v>3.25</v>
      </c>
      <c r="W1625" s="4">
        <v>3.51</v>
      </c>
      <c r="X1625" s="4">
        <f>(H1625-I1625)/H1625*100</f>
        <v>96.478873239436624</v>
      </c>
      <c r="Y1625" s="4">
        <f>(J1625-K1625)/J1625*100</f>
        <v>97.850821744627055</v>
      </c>
      <c r="Z1625" s="4">
        <f>(L1625-M1625)/L1625*100</f>
        <v>99.800796812748999</v>
      </c>
      <c r="AA1625" s="4"/>
      <c r="AB1625" s="4"/>
      <c r="AC1625" s="12"/>
    </row>
    <row r="1626" spans="1:29" x14ac:dyDescent="0.35">
      <c r="A1626" s="3" t="s">
        <v>94</v>
      </c>
      <c r="B1626" s="3" t="s">
        <v>89</v>
      </c>
      <c r="C1626" s="3">
        <v>2024</v>
      </c>
      <c r="D1626" s="3">
        <v>6</v>
      </c>
      <c r="E1626" s="3">
        <v>24</v>
      </c>
      <c r="F1626" s="4"/>
      <c r="G1626" s="4"/>
      <c r="H1626" s="4">
        <v>299</v>
      </c>
      <c r="I1626" s="4">
        <v>10</v>
      </c>
      <c r="J1626" s="4">
        <v>513</v>
      </c>
      <c r="K1626" s="4">
        <v>34</v>
      </c>
      <c r="L1626" s="4">
        <v>272</v>
      </c>
      <c r="M1626" s="4">
        <v>5</v>
      </c>
      <c r="N1626" s="4"/>
      <c r="O1626" s="4"/>
      <c r="P1626" s="4">
        <v>500</v>
      </c>
      <c r="Q1626" s="4">
        <v>1000</v>
      </c>
      <c r="R1626" s="4"/>
      <c r="S1626" s="4"/>
      <c r="T1626" s="4">
        <v>7.52</v>
      </c>
      <c r="U1626" s="4">
        <v>7.54</v>
      </c>
      <c r="V1626" s="4">
        <v>2.5099999999999998</v>
      </c>
      <c r="W1626" s="4">
        <v>3.62</v>
      </c>
      <c r="X1626" s="4">
        <f>(H1626-I1626)/H1626*100</f>
        <v>96.655518394648837</v>
      </c>
      <c r="Y1626" s="4">
        <f>(J1626-K1626)/J1626*100</f>
        <v>93.372319688109158</v>
      </c>
      <c r="Z1626" s="4">
        <f>(L1626-M1626)/L1626*100</f>
        <v>98.161764705882348</v>
      </c>
      <c r="AA1626" s="4"/>
      <c r="AB1626" s="4"/>
      <c r="AC1626" s="12"/>
    </row>
    <row r="1627" spans="1:29" x14ac:dyDescent="0.35">
      <c r="A1627" s="3" t="s">
        <v>94</v>
      </c>
      <c r="B1627" s="3" t="s">
        <v>89</v>
      </c>
      <c r="C1627" s="3">
        <v>2024</v>
      </c>
      <c r="D1627" s="3">
        <v>7</v>
      </c>
      <c r="E1627" s="3">
        <v>9</v>
      </c>
      <c r="F1627" s="4">
        <v>5642</v>
      </c>
      <c r="G1627" s="4">
        <v>182</v>
      </c>
      <c r="H1627" s="4">
        <v>429</v>
      </c>
      <c r="I1627" s="4">
        <v>12.3</v>
      </c>
      <c r="J1627" s="4">
        <v>849</v>
      </c>
      <c r="K1627" s="4">
        <v>38</v>
      </c>
      <c r="L1627" s="4">
        <v>554</v>
      </c>
      <c r="M1627" s="4">
        <v>5</v>
      </c>
      <c r="N1627" s="4"/>
      <c r="O1627" s="4"/>
      <c r="P1627" s="4">
        <v>500</v>
      </c>
      <c r="Q1627" s="4">
        <v>1500</v>
      </c>
      <c r="R1627" s="4"/>
      <c r="S1627" s="4"/>
      <c r="T1627" s="4">
        <v>7.47</v>
      </c>
      <c r="U1627" s="4">
        <v>7.86</v>
      </c>
      <c r="V1627" s="4">
        <v>2.96</v>
      </c>
      <c r="W1627" s="4">
        <v>3.86</v>
      </c>
      <c r="X1627" s="4">
        <f>(H1627-I1627)/H1627*100</f>
        <v>97.132867132867133</v>
      </c>
      <c r="Y1627" s="4">
        <f>(J1627-K1627)/J1627*100</f>
        <v>95.524146054181386</v>
      </c>
      <c r="Z1627" s="4">
        <f>(L1627-M1627)/L1627*100</f>
        <v>99.097472924187727</v>
      </c>
      <c r="AA1627" s="4"/>
      <c r="AB1627" s="4"/>
      <c r="AC1627" s="12"/>
    </row>
    <row r="1628" spans="1:29" x14ac:dyDescent="0.35">
      <c r="A1628" s="3" t="s">
        <v>94</v>
      </c>
      <c r="B1628" s="3" t="s">
        <v>89</v>
      </c>
      <c r="C1628" s="3">
        <v>2024</v>
      </c>
      <c r="D1628" s="3">
        <v>7</v>
      </c>
      <c r="E1628" s="3">
        <v>23</v>
      </c>
      <c r="F1628" s="4"/>
      <c r="G1628" s="4"/>
      <c r="H1628" s="4">
        <v>440</v>
      </c>
      <c r="I1628" s="4">
        <v>10.5</v>
      </c>
      <c r="J1628" s="4">
        <v>783</v>
      </c>
      <c r="K1628" s="4">
        <v>24</v>
      </c>
      <c r="L1628" s="4">
        <v>388</v>
      </c>
      <c r="M1628" s="4">
        <v>6</v>
      </c>
      <c r="N1628" s="4"/>
      <c r="O1628" s="4"/>
      <c r="P1628" s="4">
        <v>1000</v>
      </c>
      <c r="Q1628" s="4">
        <v>1000</v>
      </c>
      <c r="R1628" s="4"/>
      <c r="S1628" s="4"/>
      <c r="T1628" s="4">
        <v>7.26</v>
      </c>
      <c r="U1628" s="4">
        <v>7.56</v>
      </c>
      <c r="V1628" s="4">
        <v>3.77</v>
      </c>
      <c r="W1628" s="4">
        <v>3.36</v>
      </c>
      <c r="X1628" s="4">
        <f>(H1628-I1628)/H1628*100</f>
        <v>97.613636363636374</v>
      </c>
      <c r="Y1628" s="4">
        <f>(J1628-K1628)/J1628*100</f>
        <v>96.934865900383144</v>
      </c>
      <c r="Z1628" s="4">
        <f>(L1628-M1628)/L1628*100</f>
        <v>98.453608247422693</v>
      </c>
      <c r="AA1628" s="4"/>
      <c r="AB1628" s="4"/>
      <c r="AC1628" s="12"/>
    </row>
    <row r="1629" spans="1:29" x14ac:dyDescent="0.35">
      <c r="A1629" s="3" t="s">
        <v>94</v>
      </c>
      <c r="B1629" s="3" t="s">
        <v>89</v>
      </c>
      <c r="C1629" s="3">
        <v>2024</v>
      </c>
      <c r="D1629" s="3">
        <v>8</v>
      </c>
      <c r="E1629" s="3">
        <v>6</v>
      </c>
      <c r="F1629" s="4">
        <v>5795</v>
      </c>
      <c r="G1629" s="4">
        <v>187</v>
      </c>
      <c r="H1629" s="4">
        <v>450</v>
      </c>
      <c r="I1629" s="4">
        <v>5.7</v>
      </c>
      <c r="J1629" s="4">
        <v>1268</v>
      </c>
      <c r="K1629" s="4">
        <v>33</v>
      </c>
      <c r="L1629" s="4">
        <v>763</v>
      </c>
      <c r="M1629" s="4">
        <v>6</v>
      </c>
      <c r="N1629" s="4"/>
      <c r="O1629" s="4"/>
      <c r="P1629" s="4">
        <v>1000</v>
      </c>
      <c r="Q1629" s="4">
        <v>1500</v>
      </c>
      <c r="R1629" s="4"/>
      <c r="S1629" s="4"/>
      <c r="T1629" s="4">
        <v>7.53</v>
      </c>
      <c r="U1629" s="4">
        <v>7.73</v>
      </c>
      <c r="V1629" s="4">
        <v>2.64</v>
      </c>
      <c r="W1629" s="4">
        <v>3.25</v>
      </c>
      <c r="X1629" s="4">
        <f>(H1629-I1629)/H1629*100</f>
        <v>98.733333333333334</v>
      </c>
      <c r="Y1629" s="4">
        <f>(J1629-K1629)/J1629*100</f>
        <v>97.397476340694013</v>
      </c>
      <c r="Z1629" s="4">
        <f>(L1629-M1629)/L1629*100</f>
        <v>99.21363040629096</v>
      </c>
      <c r="AA1629" s="4"/>
      <c r="AB1629" s="4"/>
      <c r="AC1629" s="12"/>
    </row>
    <row r="1630" spans="1:29" x14ac:dyDescent="0.35">
      <c r="A1630" s="3" t="s">
        <v>94</v>
      </c>
      <c r="B1630" s="3" t="s">
        <v>89</v>
      </c>
      <c r="C1630" s="3">
        <v>2024</v>
      </c>
      <c r="D1630" s="3">
        <v>8</v>
      </c>
      <c r="E1630" s="3">
        <v>27</v>
      </c>
      <c r="F1630" s="4"/>
      <c r="G1630" s="4"/>
      <c r="H1630" s="4">
        <v>447</v>
      </c>
      <c r="I1630" s="4">
        <v>5.7</v>
      </c>
      <c r="J1630" s="4">
        <v>770</v>
      </c>
      <c r="K1630" s="4">
        <v>22</v>
      </c>
      <c r="L1630" s="4">
        <v>386</v>
      </c>
      <c r="M1630" s="4">
        <v>2</v>
      </c>
      <c r="N1630" s="4"/>
      <c r="O1630" s="4"/>
      <c r="P1630" s="4">
        <v>500</v>
      </c>
      <c r="Q1630" s="4">
        <v>1500</v>
      </c>
      <c r="R1630" s="4"/>
      <c r="S1630" s="4"/>
      <c r="T1630" s="4">
        <v>7.61</v>
      </c>
      <c r="U1630" s="4">
        <v>7.48</v>
      </c>
      <c r="V1630" s="4">
        <v>2.71</v>
      </c>
      <c r="W1630" s="4">
        <v>3.49</v>
      </c>
      <c r="X1630" s="4">
        <f>(H1630-I1630)/H1630*100</f>
        <v>98.724832214765101</v>
      </c>
      <c r="Y1630" s="4">
        <f>(J1630-K1630)/J1630*100</f>
        <v>97.142857142857139</v>
      </c>
      <c r="Z1630" s="4">
        <f>(L1630-M1630)/L1630*100</f>
        <v>99.481865284974091</v>
      </c>
      <c r="AA1630" s="4"/>
      <c r="AB1630" s="4"/>
      <c r="AC1630" s="12"/>
    </row>
    <row r="1631" spans="1:29" x14ac:dyDescent="0.35">
      <c r="A1631" s="3" t="s">
        <v>94</v>
      </c>
      <c r="B1631" s="3" t="s">
        <v>89</v>
      </c>
      <c r="C1631" s="3">
        <v>2024</v>
      </c>
      <c r="D1631" s="3">
        <v>9</v>
      </c>
      <c r="E1631" s="3">
        <v>10</v>
      </c>
      <c r="F1631" s="4">
        <v>6162</v>
      </c>
      <c r="G1631" s="4">
        <v>205</v>
      </c>
      <c r="H1631" s="4">
        <v>442</v>
      </c>
      <c r="I1631" s="4">
        <v>5</v>
      </c>
      <c r="J1631" s="4">
        <v>641</v>
      </c>
      <c r="K1631" s="4">
        <v>37</v>
      </c>
      <c r="L1631" s="4">
        <v>384</v>
      </c>
      <c r="M1631" s="4">
        <v>7</v>
      </c>
      <c r="N1631" s="4"/>
      <c r="O1631" s="4"/>
      <c r="P1631" s="4">
        <v>500</v>
      </c>
      <c r="Q1631" s="4">
        <v>500</v>
      </c>
      <c r="R1631" s="4"/>
      <c r="S1631" s="4"/>
      <c r="T1631" s="4">
        <v>7.21</v>
      </c>
      <c r="U1631" s="4">
        <v>6.85</v>
      </c>
      <c r="V1631" s="4">
        <v>2.4</v>
      </c>
      <c r="W1631" s="4">
        <v>2.11</v>
      </c>
      <c r="X1631" s="4">
        <f>(H1631-I1631)/H1631*100</f>
        <v>98.868778280542983</v>
      </c>
      <c r="Y1631" s="4">
        <f>(J1631-K1631)/J1631*100</f>
        <v>94.227769110764427</v>
      </c>
      <c r="Z1631" s="4">
        <f>(L1631-M1631)/L1631*100</f>
        <v>98.177083333333343</v>
      </c>
      <c r="AA1631" s="4"/>
      <c r="AB1631" s="4"/>
      <c r="AC1631" s="12"/>
    </row>
    <row r="1632" spans="1:29" x14ac:dyDescent="0.35">
      <c r="A1632" s="3" t="s">
        <v>94</v>
      </c>
      <c r="B1632" s="3" t="s">
        <v>89</v>
      </c>
      <c r="C1632" s="3">
        <v>2024</v>
      </c>
      <c r="D1632" s="3">
        <v>9</v>
      </c>
      <c r="E1632" s="3">
        <v>23</v>
      </c>
      <c r="F1632" s="4"/>
      <c r="G1632" s="4"/>
      <c r="H1632" s="4">
        <v>285</v>
      </c>
      <c r="I1632" s="4">
        <v>18</v>
      </c>
      <c r="J1632" s="4">
        <v>354</v>
      </c>
      <c r="K1632" s="4">
        <v>29</v>
      </c>
      <c r="L1632" s="4">
        <v>202</v>
      </c>
      <c r="M1632" s="4">
        <v>5</v>
      </c>
      <c r="N1632" s="4"/>
      <c r="O1632" s="4"/>
      <c r="P1632" s="4">
        <v>1000</v>
      </c>
      <c r="Q1632" s="4">
        <v>1000</v>
      </c>
      <c r="R1632" s="4"/>
      <c r="S1632" s="4"/>
      <c r="T1632" s="4">
        <v>7.29</v>
      </c>
      <c r="U1632" s="4">
        <v>7.17</v>
      </c>
      <c r="V1632" s="4">
        <v>3.79</v>
      </c>
      <c r="W1632" s="4">
        <v>3.12</v>
      </c>
      <c r="X1632" s="4">
        <f>(H1632-I1632)/H1632*100</f>
        <v>93.684210526315795</v>
      </c>
      <c r="Y1632" s="4">
        <f>(J1632-K1632)/J1632*100</f>
        <v>91.807909604519779</v>
      </c>
      <c r="Z1632" s="4">
        <f>(L1632-M1632)/L1632*100</f>
        <v>97.524752475247524</v>
      </c>
      <c r="AA1632" s="4"/>
      <c r="AB1632" s="4"/>
      <c r="AC1632" s="12"/>
    </row>
    <row r="1633" spans="1:29" x14ac:dyDescent="0.35">
      <c r="A1633" s="3" t="s">
        <v>94</v>
      </c>
      <c r="B1633" s="3" t="s">
        <v>89</v>
      </c>
      <c r="C1633" s="3">
        <v>2024</v>
      </c>
      <c r="D1633" s="3">
        <v>10</v>
      </c>
      <c r="E1633" s="3">
        <v>8</v>
      </c>
      <c r="F1633" s="4">
        <v>6487</v>
      </c>
      <c r="G1633" s="4">
        <v>209</v>
      </c>
      <c r="H1633" s="4">
        <v>376</v>
      </c>
      <c r="I1633" s="4">
        <v>12</v>
      </c>
      <c r="J1633" s="4">
        <v>607</v>
      </c>
      <c r="K1633" s="4">
        <v>33</v>
      </c>
      <c r="L1633" s="4">
        <v>348</v>
      </c>
      <c r="M1633" s="4">
        <v>5</v>
      </c>
      <c r="N1633" s="4"/>
      <c r="O1633" s="4"/>
      <c r="P1633" s="4">
        <v>500</v>
      </c>
      <c r="Q1633" s="4">
        <v>500</v>
      </c>
      <c r="R1633" s="4"/>
      <c r="S1633" s="4"/>
      <c r="T1633" s="4">
        <v>7.16</v>
      </c>
      <c r="U1633" s="4">
        <v>6.9</v>
      </c>
      <c r="V1633" s="4">
        <v>2.5</v>
      </c>
      <c r="W1633" s="4">
        <v>3.64</v>
      </c>
      <c r="X1633" s="4">
        <f>(H1633-I1633)/H1633*100</f>
        <v>96.808510638297875</v>
      </c>
      <c r="Y1633" s="4">
        <f>(J1633-K1633)/J1633*100</f>
        <v>94.563426688632617</v>
      </c>
      <c r="Z1633" s="4">
        <f>(L1633-M1633)/L1633*100</f>
        <v>98.563218390804593</v>
      </c>
      <c r="AA1633" s="4"/>
      <c r="AB1633" s="4"/>
      <c r="AC1633" s="12"/>
    </row>
    <row r="1634" spans="1:29" x14ac:dyDescent="0.35">
      <c r="A1634" s="3" t="s">
        <v>94</v>
      </c>
      <c r="B1634" s="3" t="s">
        <v>89</v>
      </c>
      <c r="C1634" s="3">
        <v>2024</v>
      </c>
      <c r="D1634" s="3">
        <v>10</v>
      </c>
      <c r="E1634" s="3">
        <v>29</v>
      </c>
      <c r="F1634" s="4"/>
      <c r="G1634" s="4"/>
      <c r="H1634" s="4">
        <v>383</v>
      </c>
      <c r="I1634" s="4">
        <v>4</v>
      </c>
      <c r="J1634" s="4">
        <v>658</v>
      </c>
      <c r="K1634" s="4">
        <v>28</v>
      </c>
      <c r="L1634" s="4">
        <v>210</v>
      </c>
      <c r="M1634" s="4">
        <v>4</v>
      </c>
      <c r="N1634" s="4"/>
      <c r="O1634" s="4"/>
      <c r="P1634" s="4">
        <v>500</v>
      </c>
      <c r="Q1634" s="4">
        <v>500</v>
      </c>
      <c r="R1634" s="4"/>
      <c r="S1634" s="4"/>
      <c r="T1634" s="4">
        <v>7.77</v>
      </c>
      <c r="U1634" s="4">
        <v>7.95</v>
      </c>
      <c r="V1634" s="4">
        <v>2.27</v>
      </c>
      <c r="W1634" s="4">
        <v>2.76</v>
      </c>
      <c r="X1634" s="4">
        <f>(H1634-I1634)/H1634*100</f>
        <v>98.955613577023499</v>
      </c>
      <c r="Y1634" s="4">
        <f>(J1634-K1634)/J1634*100</f>
        <v>95.744680851063833</v>
      </c>
      <c r="Z1634" s="4">
        <f>(L1634-M1634)/L1634*100</f>
        <v>98.095238095238088</v>
      </c>
      <c r="AA1634" s="4"/>
      <c r="AB1634" s="4"/>
      <c r="AC1634" s="12"/>
    </row>
    <row r="1635" spans="1:29" x14ac:dyDescent="0.35">
      <c r="A1635" s="3" t="s">
        <v>94</v>
      </c>
      <c r="B1635" s="3" t="s">
        <v>89</v>
      </c>
      <c r="C1635" s="3">
        <v>2024</v>
      </c>
      <c r="D1635" s="3">
        <v>11</v>
      </c>
      <c r="E1635" s="3">
        <v>12</v>
      </c>
      <c r="F1635" s="4">
        <v>9636</v>
      </c>
      <c r="G1635" s="4">
        <v>321</v>
      </c>
      <c r="H1635" s="4">
        <v>406</v>
      </c>
      <c r="I1635" s="4">
        <v>1</v>
      </c>
      <c r="J1635" s="4">
        <v>713</v>
      </c>
      <c r="K1635" s="4">
        <v>17</v>
      </c>
      <c r="L1635" s="4">
        <v>210</v>
      </c>
      <c r="M1635" s="4">
        <v>4</v>
      </c>
      <c r="N1635" s="4"/>
      <c r="O1635" s="4"/>
      <c r="P1635" s="4">
        <v>500</v>
      </c>
      <c r="Q1635" s="4">
        <v>1000</v>
      </c>
      <c r="R1635" s="4"/>
      <c r="S1635" s="4"/>
      <c r="T1635" s="4">
        <v>7.81</v>
      </c>
      <c r="U1635" s="4">
        <v>7.63</v>
      </c>
      <c r="V1635" s="4">
        <v>2.11</v>
      </c>
      <c r="W1635" s="4">
        <v>2.74</v>
      </c>
      <c r="X1635" s="4">
        <f>(H1635-I1635)/H1635*100</f>
        <v>99.753694581280783</v>
      </c>
      <c r="Y1635" s="4">
        <f>(J1635-K1635)/J1635*100</f>
        <v>97.615708274894814</v>
      </c>
      <c r="Z1635" s="4">
        <f>(L1635-M1635)/L1635*100</f>
        <v>98.095238095238088</v>
      </c>
      <c r="AA1635" s="4"/>
      <c r="AB1635" s="4"/>
      <c r="AC1635" s="12"/>
    </row>
    <row r="1636" spans="1:29" x14ac:dyDescent="0.35">
      <c r="A1636" s="3" t="s">
        <v>94</v>
      </c>
      <c r="B1636" s="3" t="s">
        <v>89</v>
      </c>
      <c r="C1636" s="3">
        <v>2024</v>
      </c>
      <c r="D1636" s="3">
        <v>11</v>
      </c>
      <c r="E1636" s="3">
        <v>25</v>
      </c>
      <c r="F1636" s="4"/>
      <c r="G1636" s="4"/>
      <c r="H1636" s="4">
        <v>383</v>
      </c>
      <c r="I1636" s="4">
        <v>7</v>
      </c>
      <c r="J1636" s="4">
        <v>589</v>
      </c>
      <c r="K1636" s="4">
        <v>8</v>
      </c>
      <c r="L1636" s="4">
        <v>387</v>
      </c>
      <c r="M1636" s="4">
        <v>2</v>
      </c>
      <c r="N1636" s="4"/>
      <c r="O1636" s="4"/>
      <c r="P1636" s="4">
        <v>750</v>
      </c>
      <c r="Q1636" s="4">
        <v>1000</v>
      </c>
      <c r="R1636" s="4"/>
      <c r="S1636" s="4"/>
      <c r="T1636" s="4">
        <v>7.48</v>
      </c>
      <c r="U1636" s="4">
        <v>7.77</v>
      </c>
      <c r="V1636" s="4">
        <v>1.9</v>
      </c>
      <c r="W1636" s="4">
        <v>2.37</v>
      </c>
      <c r="X1636" s="4">
        <f>(H1636-I1636)/H1636*100</f>
        <v>98.172323759791126</v>
      </c>
      <c r="Y1636" s="4">
        <f>(J1636-K1636)/J1636*100</f>
        <v>98.641765704584046</v>
      </c>
      <c r="Z1636" s="4">
        <f>(L1636-M1636)/L1636*100</f>
        <v>99.483204134366915</v>
      </c>
      <c r="AA1636" s="4"/>
      <c r="AB1636" s="4"/>
      <c r="AC1636" s="12"/>
    </row>
    <row r="1637" spans="1:29" x14ac:dyDescent="0.35">
      <c r="A1637" s="3" t="s">
        <v>94</v>
      </c>
      <c r="B1637" s="3" t="s">
        <v>89</v>
      </c>
      <c r="C1637" s="3">
        <v>2024</v>
      </c>
      <c r="D1637" s="3">
        <v>12</v>
      </c>
      <c r="E1637" s="3">
        <v>9</v>
      </c>
      <c r="F1637" s="4">
        <v>7849</v>
      </c>
      <c r="G1637" s="4">
        <v>253</v>
      </c>
      <c r="H1637" s="4">
        <v>373</v>
      </c>
      <c r="I1637" s="4">
        <v>20</v>
      </c>
      <c r="J1637" s="4">
        <v>502</v>
      </c>
      <c r="K1637" s="4">
        <v>44</v>
      </c>
      <c r="L1637" s="4">
        <v>360</v>
      </c>
      <c r="M1637" s="4">
        <v>11</v>
      </c>
      <c r="N1637" s="4"/>
      <c r="O1637" s="4"/>
      <c r="P1637" s="4">
        <v>500</v>
      </c>
      <c r="Q1637" s="4">
        <v>500</v>
      </c>
      <c r="R1637" s="4"/>
      <c r="S1637" s="4"/>
      <c r="T1637" s="4">
        <v>7.52</v>
      </c>
      <c r="U1637" s="4">
        <v>6.67</v>
      </c>
      <c r="V1637" s="4">
        <v>2.12</v>
      </c>
      <c r="W1637" s="4">
        <v>2.2999999999999998</v>
      </c>
      <c r="X1637" s="4">
        <f>(H1637-I1637)/H1637*100</f>
        <v>94.638069705093827</v>
      </c>
      <c r="Y1637" s="4">
        <f>(J1637-K1637)/J1637*100</f>
        <v>91.235059760956176</v>
      </c>
      <c r="Z1637" s="4">
        <f>(L1637-M1637)/L1637*100</f>
        <v>96.944444444444443</v>
      </c>
      <c r="AA1637" s="4"/>
      <c r="AB1637" s="4"/>
      <c r="AC1637" s="12"/>
    </row>
    <row r="1638" spans="1:29" x14ac:dyDescent="0.35">
      <c r="A1638" s="3" t="s">
        <v>94</v>
      </c>
      <c r="B1638" s="3" t="s">
        <v>89</v>
      </c>
      <c r="C1638" s="3">
        <v>2024</v>
      </c>
      <c r="D1638" s="3">
        <v>12</v>
      </c>
      <c r="E1638" s="3">
        <v>23</v>
      </c>
      <c r="F1638" s="4"/>
      <c r="G1638" s="4"/>
      <c r="H1638" s="4">
        <v>364</v>
      </c>
      <c r="I1638" s="4">
        <v>4</v>
      </c>
      <c r="J1638" s="4">
        <v>694</v>
      </c>
      <c r="K1638" s="4">
        <v>4</v>
      </c>
      <c r="L1638" s="4">
        <v>185</v>
      </c>
      <c r="M1638" s="4">
        <v>2</v>
      </c>
      <c r="N1638" s="4"/>
      <c r="O1638" s="4"/>
      <c r="P1638" s="4">
        <v>500</v>
      </c>
      <c r="Q1638" s="4">
        <v>750</v>
      </c>
      <c r="R1638" s="4"/>
      <c r="S1638" s="4"/>
      <c r="T1638" s="4">
        <v>7.91</v>
      </c>
      <c r="U1638" s="4">
        <v>7.73</v>
      </c>
      <c r="V1638" s="4">
        <v>2.4300000000000002</v>
      </c>
      <c r="W1638" s="4">
        <v>2.69</v>
      </c>
      <c r="X1638" s="4">
        <f>(H1638-I1638)/H1638*100</f>
        <v>98.901098901098905</v>
      </c>
      <c r="Y1638" s="4">
        <f>(J1638-K1638)/J1638*100</f>
        <v>99.423631123919307</v>
      </c>
      <c r="Z1638" s="4">
        <f>(L1638-M1638)/L1638*100</f>
        <v>98.918918918918919</v>
      </c>
      <c r="AA1638" s="4"/>
      <c r="AB1638" s="4"/>
      <c r="AC1638" s="12"/>
    </row>
    <row r="1639" spans="1:29" x14ac:dyDescent="0.35">
      <c r="A1639" s="3" t="s">
        <v>103</v>
      </c>
      <c r="B1639" s="3" t="s">
        <v>99</v>
      </c>
      <c r="C1639" s="3">
        <v>2024</v>
      </c>
      <c r="D1639" s="3">
        <v>1</v>
      </c>
      <c r="E1639" s="3">
        <v>10</v>
      </c>
      <c r="F1639" s="4">
        <v>424</v>
      </c>
      <c r="G1639" s="4">
        <v>14</v>
      </c>
      <c r="H1639" s="4">
        <v>1000</v>
      </c>
      <c r="I1639" s="4">
        <v>7</v>
      </c>
      <c r="J1639" s="4">
        <v>1151</v>
      </c>
      <c r="K1639" s="4">
        <v>31</v>
      </c>
      <c r="L1639" s="4">
        <v>172</v>
      </c>
      <c r="M1639" s="4">
        <v>15</v>
      </c>
      <c r="N1639" s="4"/>
      <c r="O1639" s="4"/>
      <c r="P1639" s="4">
        <v>482</v>
      </c>
      <c r="Q1639" s="4">
        <v>518</v>
      </c>
      <c r="R1639" s="4"/>
      <c r="S1639" s="4"/>
      <c r="T1639" s="4">
        <v>7.82</v>
      </c>
      <c r="U1639" s="4">
        <v>8.1</v>
      </c>
      <c r="V1639" s="4">
        <v>3.3</v>
      </c>
      <c r="W1639" s="4">
        <v>2.7</v>
      </c>
      <c r="X1639" s="4">
        <f>(H1639-I1639)/H1639*100</f>
        <v>99.3</v>
      </c>
      <c r="Y1639" s="4">
        <f>(J1639-K1639)/J1639*100</f>
        <v>97.306689834926146</v>
      </c>
      <c r="Z1639" s="4">
        <f>(L1639-M1639)/L1639*100</f>
        <v>91.279069767441854</v>
      </c>
      <c r="AA1639" s="4"/>
      <c r="AB1639" s="4"/>
      <c r="AC1639" s="12"/>
    </row>
    <row r="1640" spans="1:29" x14ac:dyDescent="0.35">
      <c r="A1640" s="3" t="s">
        <v>103</v>
      </c>
      <c r="B1640" s="3" t="s">
        <v>99</v>
      </c>
      <c r="C1640" s="3">
        <v>2024</v>
      </c>
      <c r="D1640" s="3">
        <v>1</v>
      </c>
      <c r="E1640" s="3">
        <v>16</v>
      </c>
      <c r="F1640" s="4"/>
      <c r="G1640" s="4"/>
      <c r="H1640" s="4">
        <v>1100</v>
      </c>
      <c r="I1640" s="4">
        <v>6</v>
      </c>
      <c r="J1640" s="4">
        <v>1169</v>
      </c>
      <c r="K1640" s="4">
        <v>55</v>
      </c>
      <c r="L1640" s="4">
        <v>56</v>
      </c>
      <c r="M1640" s="4">
        <v>11</v>
      </c>
      <c r="N1640" s="4"/>
      <c r="O1640" s="4"/>
      <c r="P1640" s="4">
        <v>473</v>
      </c>
      <c r="Q1640" s="4">
        <v>523</v>
      </c>
      <c r="R1640" s="4"/>
      <c r="S1640" s="4"/>
      <c r="T1640" s="4">
        <v>7.52</v>
      </c>
      <c r="U1640" s="4">
        <v>8.35</v>
      </c>
      <c r="V1640" s="4">
        <v>3.3</v>
      </c>
      <c r="W1640" s="4">
        <v>3</v>
      </c>
      <c r="X1640" s="4">
        <f>(H1640-I1640)/H1640*100</f>
        <v>99.454545454545453</v>
      </c>
      <c r="Y1640" s="4">
        <f>(J1640-K1640)/J1640*100</f>
        <v>95.295124037639013</v>
      </c>
      <c r="Z1640" s="4">
        <f>(L1640-M1640)/L1640*100</f>
        <v>80.357142857142861</v>
      </c>
      <c r="AA1640" s="4"/>
      <c r="AB1640" s="4"/>
      <c r="AC1640" s="12"/>
    </row>
    <row r="1641" spans="1:29" x14ac:dyDescent="0.35">
      <c r="A1641" s="3" t="s">
        <v>103</v>
      </c>
      <c r="B1641" s="3" t="s">
        <v>99</v>
      </c>
      <c r="C1641" s="3">
        <v>2024</v>
      </c>
      <c r="D1641" s="3">
        <v>1</v>
      </c>
      <c r="E1641" s="3">
        <v>22</v>
      </c>
      <c r="F1641" s="4"/>
      <c r="G1641" s="4"/>
      <c r="H1641" s="4">
        <v>650</v>
      </c>
      <c r="I1641" s="4">
        <v>11</v>
      </c>
      <c r="J1641" s="4">
        <v>821</v>
      </c>
      <c r="K1641" s="4">
        <v>59</v>
      </c>
      <c r="L1641" s="4">
        <v>324</v>
      </c>
      <c r="M1641" s="4">
        <v>22</v>
      </c>
      <c r="N1641" s="4"/>
      <c r="O1641" s="4"/>
      <c r="P1641" s="4">
        <v>465</v>
      </c>
      <c r="Q1641" s="4">
        <v>515</v>
      </c>
      <c r="R1641" s="4"/>
      <c r="S1641" s="4"/>
      <c r="T1641" s="4">
        <v>7.74</v>
      </c>
      <c r="U1641" s="4">
        <v>8</v>
      </c>
      <c r="V1641" s="4">
        <v>2.7</v>
      </c>
      <c r="W1641" s="4">
        <v>2.6</v>
      </c>
      <c r="X1641" s="4">
        <f>(H1641-I1641)/H1641*100</f>
        <v>98.307692307692307</v>
      </c>
      <c r="Y1641" s="4">
        <f>(J1641-K1641)/J1641*100</f>
        <v>92.813641900121809</v>
      </c>
      <c r="Z1641" s="4">
        <f>(L1641-M1641)/L1641*100</f>
        <v>93.209876543209873</v>
      </c>
      <c r="AA1641" s="4"/>
      <c r="AB1641" s="4"/>
      <c r="AC1641" s="12"/>
    </row>
    <row r="1642" spans="1:29" x14ac:dyDescent="0.35">
      <c r="A1642" s="3" t="s">
        <v>103</v>
      </c>
      <c r="B1642" s="3" t="s">
        <v>99</v>
      </c>
      <c r="C1642" s="3">
        <v>2024</v>
      </c>
      <c r="D1642" s="3">
        <v>1</v>
      </c>
      <c r="E1642" s="3">
        <v>29</v>
      </c>
      <c r="F1642" s="4"/>
      <c r="G1642" s="4"/>
      <c r="H1642" s="4">
        <v>350</v>
      </c>
      <c r="I1642" s="4">
        <v>3</v>
      </c>
      <c r="J1642" s="4">
        <v>416</v>
      </c>
      <c r="K1642" s="4">
        <v>49</v>
      </c>
      <c r="L1642" s="4">
        <v>448</v>
      </c>
      <c r="M1642" s="4">
        <v>18</v>
      </c>
      <c r="N1642" s="4"/>
      <c r="O1642" s="4"/>
      <c r="P1642" s="4">
        <v>474</v>
      </c>
      <c r="Q1642" s="4">
        <v>507</v>
      </c>
      <c r="R1642" s="4"/>
      <c r="S1642" s="4"/>
      <c r="T1642" s="4">
        <v>7.87</v>
      </c>
      <c r="U1642" s="4">
        <v>8.4</v>
      </c>
      <c r="V1642" s="4">
        <v>3.1</v>
      </c>
      <c r="W1642" s="4">
        <v>2.9</v>
      </c>
      <c r="X1642" s="4">
        <f>(H1642-I1642)/H1642*100</f>
        <v>99.142857142857139</v>
      </c>
      <c r="Y1642" s="4">
        <f>(J1642-K1642)/J1642*100</f>
        <v>88.22115384615384</v>
      </c>
      <c r="Z1642" s="4">
        <f>(L1642-M1642)/L1642*100</f>
        <v>95.982142857142861</v>
      </c>
      <c r="AA1642" s="4"/>
      <c r="AB1642" s="4"/>
      <c r="AC1642" s="12"/>
    </row>
    <row r="1643" spans="1:29" x14ac:dyDescent="0.35">
      <c r="A1643" s="3" t="s">
        <v>103</v>
      </c>
      <c r="B1643" s="3" t="s">
        <v>99</v>
      </c>
      <c r="C1643" s="3">
        <v>2024</v>
      </c>
      <c r="D1643" s="3">
        <v>2</v>
      </c>
      <c r="E1643" s="3">
        <v>6</v>
      </c>
      <c r="F1643" s="4">
        <v>338</v>
      </c>
      <c r="G1643" s="4">
        <v>11</v>
      </c>
      <c r="H1643" s="4">
        <v>250</v>
      </c>
      <c r="I1643" s="4">
        <v>4</v>
      </c>
      <c r="J1643" s="4">
        <v>1111</v>
      </c>
      <c r="K1643" s="4">
        <v>39</v>
      </c>
      <c r="L1643" s="4">
        <v>156</v>
      </c>
      <c r="M1643" s="4">
        <v>18</v>
      </c>
      <c r="N1643" s="4"/>
      <c r="O1643" s="4"/>
      <c r="P1643" s="4">
        <v>476</v>
      </c>
      <c r="Q1643" s="4">
        <v>786</v>
      </c>
      <c r="R1643" s="4"/>
      <c r="S1643" s="4"/>
      <c r="T1643" s="4">
        <v>7.65</v>
      </c>
      <c r="U1643" s="4">
        <v>8.11</v>
      </c>
      <c r="V1643" s="4">
        <v>3.7</v>
      </c>
      <c r="W1643" s="4">
        <v>3.1</v>
      </c>
      <c r="X1643" s="4">
        <f>(H1643-I1643)/H1643*100</f>
        <v>98.4</v>
      </c>
      <c r="Y1643" s="4">
        <f>(J1643-K1643)/J1643*100</f>
        <v>96.489648964896489</v>
      </c>
      <c r="Z1643" s="4">
        <f>(L1643-M1643)/L1643*100</f>
        <v>88.461538461538453</v>
      </c>
      <c r="AA1643" s="4"/>
      <c r="AB1643" s="4"/>
      <c r="AC1643" s="12"/>
    </row>
    <row r="1644" spans="1:29" x14ac:dyDescent="0.35">
      <c r="A1644" s="3" t="s">
        <v>103</v>
      </c>
      <c r="B1644" s="3" t="s">
        <v>99</v>
      </c>
      <c r="C1644" s="3">
        <v>2024</v>
      </c>
      <c r="D1644" s="3">
        <v>2</v>
      </c>
      <c r="E1644" s="3">
        <v>13</v>
      </c>
      <c r="F1644" s="4"/>
      <c r="G1644" s="4"/>
      <c r="H1644" s="4">
        <v>650</v>
      </c>
      <c r="I1644" s="4">
        <v>3</v>
      </c>
      <c r="J1644" s="4">
        <v>1140</v>
      </c>
      <c r="K1644" s="4">
        <v>37</v>
      </c>
      <c r="L1644" s="4">
        <v>428</v>
      </c>
      <c r="M1644" s="4">
        <v>38</v>
      </c>
      <c r="N1644" s="4"/>
      <c r="O1644" s="4"/>
      <c r="P1644" s="4">
        <v>512</v>
      </c>
      <c r="Q1644" s="4">
        <v>777</v>
      </c>
      <c r="R1644" s="4"/>
      <c r="S1644" s="4"/>
      <c r="T1644" s="4">
        <v>7.55</v>
      </c>
      <c r="U1644" s="4">
        <v>7.71</v>
      </c>
      <c r="V1644" s="4">
        <v>3.8</v>
      </c>
      <c r="W1644" s="4">
        <v>3.2</v>
      </c>
      <c r="X1644" s="4">
        <f>(H1644-I1644)/H1644*100</f>
        <v>99.538461538461547</v>
      </c>
      <c r="Y1644" s="4">
        <f>(J1644-K1644)/J1644*100</f>
        <v>96.754385964912288</v>
      </c>
      <c r="Z1644" s="4">
        <f>(L1644-M1644)/L1644*100</f>
        <v>91.121495327102807</v>
      </c>
      <c r="AA1644" s="4"/>
      <c r="AB1644" s="4"/>
      <c r="AC1644" s="12"/>
    </row>
    <row r="1645" spans="1:29" x14ac:dyDescent="0.35">
      <c r="A1645" s="3" t="s">
        <v>103</v>
      </c>
      <c r="B1645" s="3" t="s">
        <v>99</v>
      </c>
      <c r="C1645" s="3">
        <v>2024</v>
      </c>
      <c r="D1645" s="3">
        <v>2</v>
      </c>
      <c r="E1645" s="3">
        <v>27</v>
      </c>
      <c r="F1645" s="4"/>
      <c r="G1645" s="4"/>
      <c r="H1645" s="4">
        <v>1000</v>
      </c>
      <c r="I1645" s="4">
        <v>5</v>
      </c>
      <c r="J1645" s="4">
        <v>1218</v>
      </c>
      <c r="K1645" s="4">
        <v>28</v>
      </c>
      <c r="L1645" s="4">
        <v>980</v>
      </c>
      <c r="M1645" s="4">
        <v>4</v>
      </c>
      <c r="N1645" s="4"/>
      <c r="O1645" s="4"/>
      <c r="P1645" s="4">
        <v>449</v>
      </c>
      <c r="Q1645" s="4">
        <v>746</v>
      </c>
      <c r="R1645" s="4"/>
      <c r="S1645" s="4"/>
      <c r="T1645" s="4">
        <v>7.38</v>
      </c>
      <c r="U1645" s="4">
        <v>7.81</v>
      </c>
      <c r="V1645" s="4">
        <v>2.2999999999999998</v>
      </c>
      <c r="W1645" s="4">
        <v>3</v>
      </c>
      <c r="X1645" s="4">
        <f>(H1645-I1645)/H1645*100</f>
        <v>99.5</v>
      </c>
      <c r="Y1645" s="4">
        <f>(J1645-K1645)/J1645*100</f>
        <v>97.701149425287355</v>
      </c>
      <c r="Z1645" s="4">
        <f>(L1645-M1645)/L1645*100</f>
        <v>99.591836734693871</v>
      </c>
      <c r="AA1645" s="4"/>
      <c r="AB1645" s="4"/>
      <c r="AC1645" s="12"/>
    </row>
    <row r="1646" spans="1:29" x14ac:dyDescent="0.35">
      <c r="A1646" s="3" t="s">
        <v>103</v>
      </c>
      <c r="B1646" s="3" t="s">
        <v>99</v>
      </c>
      <c r="C1646" s="3">
        <v>2024</v>
      </c>
      <c r="D1646" s="3">
        <v>3</v>
      </c>
      <c r="E1646" s="3">
        <v>6</v>
      </c>
      <c r="F1646" s="4">
        <v>498</v>
      </c>
      <c r="G1646" s="4">
        <v>16</v>
      </c>
      <c r="H1646" s="4">
        <v>250</v>
      </c>
      <c r="I1646" s="4">
        <v>13</v>
      </c>
      <c r="J1646" s="4">
        <v>1153</v>
      </c>
      <c r="K1646" s="4">
        <v>39</v>
      </c>
      <c r="L1646" s="4">
        <v>744</v>
      </c>
      <c r="M1646" s="4">
        <v>7</v>
      </c>
      <c r="N1646" s="4"/>
      <c r="O1646" s="4"/>
      <c r="P1646" s="4">
        <v>954</v>
      </c>
      <c r="Q1646" s="4">
        <v>663</v>
      </c>
      <c r="R1646" s="4"/>
      <c r="S1646" s="4"/>
      <c r="T1646" s="4">
        <v>7.15</v>
      </c>
      <c r="U1646" s="4">
        <v>7.54</v>
      </c>
      <c r="V1646" s="4">
        <v>4.4000000000000004</v>
      </c>
      <c r="W1646" s="4">
        <v>2.8</v>
      </c>
      <c r="X1646" s="4">
        <f>(H1646-I1646)/H1646*100</f>
        <v>94.8</v>
      </c>
      <c r="Y1646" s="4">
        <f>(J1646-K1646)/J1646*100</f>
        <v>96.617519514310487</v>
      </c>
      <c r="Z1646" s="4">
        <f>(L1646-M1646)/L1646*100</f>
        <v>99.05913978494624</v>
      </c>
      <c r="AA1646" s="4"/>
      <c r="AB1646" s="4"/>
      <c r="AC1646" s="12"/>
    </row>
    <row r="1647" spans="1:29" x14ac:dyDescent="0.35">
      <c r="A1647" s="3" t="s">
        <v>103</v>
      </c>
      <c r="B1647" s="3" t="s">
        <v>99</v>
      </c>
      <c r="C1647" s="3">
        <v>2024</v>
      </c>
      <c r="D1647" s="3">
        <v>3</v>
      </c>
      <c r="E1647" s="3">
        <v>12</v>
      </c>
      <c r="F1647" s="4"/>
      <c r="G1647" s="4"/>
      <c r="H1647" s="4">
        <v>300</v>
      </c>
      <c r="I1647" s="4">
        <v>4</v>
      </c>
      <c r="J1647" s="4">
        <v>588</v>
      </c>
      <c r="K1647" s="4">
        <v>61</v>
      </c>
      <c r="L1647" s="4">
        <v>120</v>
      </c>
      <c r="M1647" s="4">
        <v>8</v>
      </c>
      <c r="N1647" s="4"/>
      <c r="O1647" s="4"/>
      <c r="P1647" s="4">
        <v>943</v>
      </c>
      <c r="Q1647" s="4">
        <v>674</v>
      </c>
      <c r="R1647" s="4"/>
      <c r="S1647" s="4"/>
      <c r="T1647" s="4">
        <v>7.7</v>
      </c>
      <c r="U1647" s="4">
        <v>7.86</v>
      </c>
      <c r="V1647" s="4">
        <v>2.8</v>
      </c>
      <c r="W1647" s="4">
        <v>3.2</v>
      </c>
      <c r="X1647" s="4">
        <f>(H1647-I1647)/H1647*100</f>
        <v>98.666666666666671</v>
      </c>
      <c r="Y1647" s="4">
        <f>(J1647-K1647)/J1647*100</f>
        <v>89.625850340136054</v>
      </c>
      <c r="Z1647" s="4">
        <f>(L1647-M1647)/L1647*100</f>
        <v>93.333333333333329</v>
      </c>
      <c r="AA1647" s="4"/>
      <c r="AB1647" s="4"/>
      <c r="AC1647" s="12"/>
    </row>
    <row r="1648" spans="1:29" x14ac:dyDescent="0.35">
      <c r="A1648" s="3" t="s">
        <v>103</v>
      </c>
      <c r="B1648" s="3" t="s">
        <v>99</v>
      </c>
      <c r="C1648" s="3">
        <v>2024</v>
      </c>
      <c r="D1648" s="3">
        <v>3</v>
      </c>
      <c r="E1648" s="3">
        <v>19</v>
      </c>
      <c r="F1648" s="4"/>
      <c r="G1648" s="4"/>
      <c r="H1648" s="4">
        <v>635</v>
      </c>
      <c r="I1648" s="4">
        <v>31</v>
      </c>
      <c r="J1648" s="4">
        <v>635</v>
      </c>
      <c r="K1648" s="4">
        <v>31</v>
      </c>
      <c r="L1648" s="4">
        <v>152</v>
      </c>
      <c r="M1648" s="4">
        <v>10</v>
      </c>
      <c r="N1648" s="4"/>
      <c r="O1648" s="4"/>
      <c r="P1648" s="4">
        <v>928</v>
      </c>
      <c r="Q1648" s="4">
        <v>694</v>
      </c>
      <c r="R1648" s="4"/>
      <c r="S1648" s="4"/>
      <c r="T1648" s="4">
        <v>7.41</v>
      </c>
      <c r="U1648" s="4">
        <v>7.66</v>
      </c>
      <c r="V1648" s="4">
        <v>2.8</v>
      </c>
      <c r="W1648" s="4">
        <v>3.2</v>
      </c>
      <c r="X1648" s="4">
        <f>(H1648-I1648)/H1648*100</f>
        <v>95.118110236220474</v>
      </c>
      <c r="Y1648" s="4">
        <f>(J1648-K1648)/J1648*100</f>
        <v>95.118110236220474</v>
      </c>
      <c r="Z1648" s="4">
        <f>(L1648-M1648)/L1648*100</f>
        <v>93.421052631578945</v>
      </c>
      <c r="AA1648" s="4"/>
      <c r="AB1648" s="4"/>
      <c r="AC1648" s="12"/>
    </row>
    <row r="1649" spans="1:29" x14ac:dyDescent="0.35">
      <c r="A1649" s="3" t="s">
        <v>103</v>
      </c>
      <c r="B1649" s="3" t="s">
        <v>99</v>
      </c>
      <c r="C1649" s="3">
        <v>2024</v>
      </c>
      <c r="D1649" s="3">
        <v>3</v>
      </c>
      <c r="E1649" s="3">
        <v>25</v>
      </c>
      <c r="F1649" s="4"/>
      <c r="G1649" s="4"/>
      <c r="H1649" s="4">
        <v>400</v>
      </c>
      <c r="I1649" s="4">
        <v>11</v>
      </c>
      <c r="J1649" s="4">
        <v>685</v>
      </c>
      <c r="K1649" s="4">
        <v>45</v>
      </c>
      <c r="L1649" s="4">
        <v>231</v>
      </c>
      <c r="M1649" s="4">
        <v>11</v>
      </c>
      <c r="N1649" s="4"/>
      <c r="O1649" s="4"/>
      <c r="P1649" s="4">
        <v>917</v>
      </c>
      <c r="Q1649" s="4">
        <v>631</v>
      </c>
      <c r="R1649" s="4"/>
      <c r="S1649" s="4"/>
      <c r="T1649" s="4">
        <v>7.64</v>
      </c>
      <c r="U1649" s="4">
        <v>7.81</v>
      </c>
      <c r="V1649" s="4">
        <v>2.9</v>
      </c>
      <c r="W1649" s="4">
        <v>3.1</v>
      </c>
      <c r="X1649" s="4">
        <f>(H1649-I1649)/H1649*100</f>
        <v>97.25</v>
      </c>
      <c r="Y1649" s="4">
        <f>(J1649-K1649)/J1649*100</f>
        <v>93.430656934306569</v>
      </c>
      <c r="Z1649" s="4">
        <f>(L1649-M1649)/L1649*100</f>
        <v>95.238095238095227</v>
      </c>
      <c r="AA1649" s="4"/>
      <c r="AB1649" s="4"/>
      <c r="AC1649" s="12"/>
    </row>
    <row r="1650" spans="1:29" x14ac:dyDescent="0.35">
      <c r="A1650" s="3" t="s">
        <v>103</v>
      </c>
      <c r="B1650" s="3" t="s">
        <v>99</v>
      </c>
      <c r="C1650" s="3">
        <v>2024</v>
      </c>
      <c r="D1650" s="3">
        <v>4</v>
      </c>
      <c r="E1650" s="3">
        <v>16</v>
      </c>
      <c r="F1650" s="4">
        <v>440</v>
      </c>
      <c r="G1650" s="4">
        <v>14</v>
      </c>
      <c r="H1650" s="4">
        <v>700</v>
      </c>
      <c r="I1650" s="4">
        <v>2</v>
      </c>
      <c r="J1650" s="4">
        <v>1051</v>
      </c>
      <c r="K1650" s="4">
        <v>29</v>
      </c>
      <c r="L1650" s="4">
        <v>296</v>
      </c>
      <c r="M1650" s="4">
        <v>10</v>
      </c>
      <c r="N1650" s="4"/>
      <c r="O1650" s="4"/>
      <c r="P1650" s="4">
        <v>746</v>
      </c>
      <c r="Q1650" s="4">
        <v>779</v>
      </c>
      <c r="R1650" s="4"/>
      <c r="S1650" s="4"/>
      <c r="T1650" s="4">
        <v>7.31</v>
      </c>
      <c r="U1650" s="4">
        <v>7.84</v>
      </c>
      <c r="V1650" s="4">
        <v>3.6</v>
      </c>
      <c r="W1650" s="4">
        <v>3.5</v>
      </c>
      <c r="X1650" s="4">
        <f>(H1650-I1650)/H1650*100</f>
        <v>99.714285714285708</v>
      </c>
      <c r="Y1650" s="4">
        <f>(J1650-K1650)/J1650*100</f>
        <v>97.240723120837302</v>
      </c>
      <c r="Z1650" s="4">
        <f>(L1650-M1650)/L1650*100</f>
        <v>96.621621621621628</v>
      </c>
      <c r="AA1650" s="4"/>
      <c r="AB1650" s="4"/>
      <c r="AC1650" s="12"/>
    </row>
    <row r="1651" spans="1:29" x14ac:dyDescent="0.35">
      <c r="A1651" s="3" t="s">
        <v>103</v>
      </c>
      <c r="B1651" s="3" t="s">
        <v>99</v>
      </c>
      <c r="C1651" s="3">
        <v>2024</v>
      </c>
      <c r="D1651" s="3">
        <v>4</v>
      </c>
      <c r="E1651" s="3">
        <v>23</v>
      </c>
      <c r="F1651" s="4"/>
      <c r="G1651" s="4"/>
      <c r="H1651" s="4">
        <v>850</v>
      </c>
      <c r="I1651" s="4">
        <v>1</v>
      </c>
      <c r="J1651" s="4">
        <v>1134</v>
      </c>
      <c r="K1651" s="4">
        <v>49</v>
      </c>
      <c r="L1651" s="4">
        <v>612</v>
      </c>
      <c r="M1651" s="4">
        <v>18</v>
      </c>
      <c r="N1651" s="4"/>
      <c r="O1651" s="4"/>
      <c r="P1651" s="4">
        <v>690</v>
      </c>
      <c r="Q1651" s="4">
        <v>814</v>
      </c>
      <c r="R1651" s="4"/>
      <c r="S1651" s="4"/>
      <c r="T1651" s="4">
        <v>7.16</v>
      </c>
      <c r="U1651" s="4">
        <v>7.7</v>
      </c>
      <c r="V1651" s="4">
        <v>3</v>
      </c>
      <c r="W1651" s="4">
        <v>3.3</v>
      </c>
      <c r="X1651" s="4">
        <f>(H1651-I1651)/H1651*100</f>
        <v>99.882352941176464</v>
      </c>
      <c r="Y1651" s="4">
        <f>(J1651-K1651)/J1651*100</f>
        <v>95.679012345679013</v>
      </c>
      <c r="Z1651" s="4">
        <f>(L1651-M1651)/L1651*100</f>
        <v>97.058823529411768</v>
      </c>
      <c r="AA1651" s="4"/>
      <c r="AB1651" s="4"/>
      <c r="AC1651" s="12"/>
    </row>
    <row r="1652" spans="1:29" x14ac:dyDescent="0.35">
      <c r="A1652" s="3" t="s">
        <v>103</v>
      </c>
      <c r="B1652" s="3" t="s">
        <v>99</v>
      </c>
      <c r="C1652" s="3">
        <v>2024</v>
      </c>
      <c r="D1652" s="3">
        <v>5</v>
      </c>
      <c r="E1652" s="3">
        <v>2</v>
      </c>
      <c r="F1652" s="4">
        <v>488</v>
      </c>
      <c r="G1652" s="4">
        <v>16</v>
      </c>
      <c r="H1652" s="4">
        <v>400</v>
      </c>
      <c r="I1652" s="4">
        <v>11</v>
      </c>
      <c r="J1652" s="4">
        <v>697</v>
      </c>
      <c r="K1652" s="4">
        <v>21</v>
      </c>
      <c r="L1652" s="4">
        <v>268</v>
      </c>
      <c r="M1652" s="4">
        <v>31</v>
      </c>
      <c r="N1652" s="4"/>
      <c r="O1652" s="4"/>
      <c r="P1652" s="4">
        <v>803</v>
      </c>
      <c r="Q1652" s="4">
        <v>774</v>
      </c>
      <c r="R1652" s="4"/>
      <c r="S1652" s="4"/>
      <c r="T1652" s="4">
        <v>7.41</v>
      </c>
      <c r="U1652" s="4">
        <v>7.87</v>
      </c>
      <c r="V1652" s="4">
        <v>3.8</v>
      </c>
      <c r="W1652" s="4">
        <v>3.2</v>
      </c>
      <c r="X1652" s="4">
        <f>(H1652-I1652)/H1652*100</f>
        <v>97.25</v>
      </c>
      <c r="Y1652" s="4">
        <f>(J1652-K1652)/J1652*100</f>
        <v>96.987087517934</v>
      </c>
      <c r="Z1652" s="4">
        <f>(L1652-M1652)/L1652*100</f>
        <v>88.432835820895534</v>
      </c>
      <c r="AA1652" s="4"/>
      <c r="AB1652" s="4"/>
      <c r="AC1652" s="12"/>
    </row>
    <row r="1653" spans="1:29" x14ac:dyDescent="0.35">
      <c r="A1653" s="3" t="s">
        <v>103</v>
      </c>
      <c r="B1653" s="3" t="s">
        <v>99</v>
      </c>
      <c r="C1653" s="3">
        <v>2024</v>
      </c>
      <c r="D1653" s="3">
        <v>5</v>
      </c>
      <c r="E1653" s="3">
        <v>7</v>
      </c>
      <c r="F1653" s="4"/>
      <c r="G1653" s="4"/>
      <c r="H1653" s="4">
        <v>900</v>
      </c>
      <c r="I1653" s="4">
        <v>7</v>
      </c>
      <c r="J1653" s="4">
        <v>1175</v>
      </c>
      <c r="K1653" s="4">
        <v>33</v>
      </c>
      <c r="L1653" s="4">
        <v>904</v>
      </c>
      <c r="M1653" s="4">
        <v>6</v>
      </c>
      <c r="N1653" s="4"/>
      <c r="O1653" s="4"/>
      <c r="P1653" s="4">
        <v>819</v>
      </c>
      <c r="Q1653" s="4">
        <v>741</v>
      </c>
      <c r="R1653" s="4"/>
      <c r="S1653" s="4"/>
      <c r="T1653" s="4">
        <v>7.16</v>
      </c>
      <c r="U1653" s="4">
        <v>7.75</v>
      </c>
      <c r="V1653" s="4">
        <v>4.7</v>
      </c>
      <c r="W1653" s="4">
        <v>2.9</v>
      </c>
      <c r="X1653" s="4">
        <f>(H1653-I1653)/H1653*100</f>
        <v>99.222222222222229</v>
      </c>
      <c r="Y1653" s="4">
        <f>(J1653-K1653)/J1653*100</f>
        <v>97.191489361702139</v>
      </c>
      <c r="Z1653" s="4">
        <f>(L1653-M1653)/L1653*100</f>
        <v>99.336283185840713</v>
      </c>
      <c r="AA1653" s="4"/>
      <c r="AB1653" s="4"/>
      <c r="AC1653" s="12"/>
    </row>
    <row r="1654" spans="1:29" x14ac:dyDescent="0.35">
      <c r="A1654" s="3" t="s">
        <v>103</v>
      </c>
      <c r="B1654" s="3" t="s">
        <v>99</v>
      </c>
      <c r="C1654" s="3">
        <v>2024</v>
      </c>
      <c r="D1654" s="3">
        <v>5</v>
      </c>
      <c r="E1654" s="3">
        <v>14</v>
      </c>
      <c r="F1654" s="4"/>
      <c r="G1654" s="4"/>
      <c r="H1654" s="4">
        <v>700</v>
      </c>
      <c r="I1654" s="4">
        <v>5</v>
      </c>
      <c r="J1654" s="4">
        <v>935</v>
      </c>
      <c r="K1654" s="4">
        <v>27</v>
      </c>
      <c r="L1654" s="4">
        <v>316</v>
      </c>
      <c r="M1654" s="4">
        <v>75</v>
      </c>
      <c r="N1654" s="4"/>
      <c r="O1654" s="4"/>
      <c r="P1654" s="4">
        <v>843</v>
      </c>
      <c r="Q1654" s="4">
        <v>753</v>
      </c>
      <c r="R1654" s="4"/>
      <c r="S1654" s="4"/>
      <c r="T1654" s="4">
        <v>6.86</v>
      </c>
      <c r="U1654" s="4">
        <v>7.88</v>
      </c>
      <c r="V1654" s="4">
        <v>4.5</v>
      </c>
      <c r="W1654" s="4">
        <v>3.8</v>
      </c>
      <c r="X1654" s="4">
        <f>(H1654-I1654)/H1654*100</f>
        <v>99.285714285714292</v>
      </c>
      <c r="Y1654" s="4">
        <f>(J1654-K1654)/J1654*100</f>
        <v>97.112299465240639</v>
      </c>
      <c r="Z1654" s="4">
        <f>(L1654-M1654)/L1654*100</f>
        <v>76.265822784810126</v>
      </c>
      <c r="AA1654" s="4"/>
      <c r="AB1654" s="4"/>
      <c r="AC1654" s="12"/>
    </row>
    <row r="1655" spans="1:29" x14ac:dyDescent="0.35">
      <c r="A1655" s="3" t="s">
        <v>103</v>
      </c>
      <c r="B1655" s="3" t="s">
        <v>99</v>
      </c>
      <c r="C1655" s="3">
        <v>2024</v>
      </c>
      <c r="D1655" s="3">
        <v>5</v>
      </c>
      <c r="E1655" s="3">
        <v>21</v>
      </c>
      <c r="F1655" s="4"/>
      <c r="G1655" s="4"/>
      <c r="H1655" s="4">
        <v>400</v>
      </c>
      <c r="I1655" s="4">
        <v>4</v>
      </c>
      <c r="J1655" s="4">
        <v>719</v>
      </c>
      <c r="K1655" s="4">
        <v>43</v>
      </c>
      <c r="L1655" s="4">
        <v>204</v>
      </c>
      <c r="M1655" s="4">
        <v>9</v>
      </c>
      <c r="N1655" s="4"/>
      <c r="O1655" s="4"/>
      <c r="P1655" s="4">
        <v>874</v>
      </c>
      <c r="Q1655" s="4">
        <v>766</v>
      </c>
      <c r="R1655" s="4"/>
      <c r="S1655" s="4"/>
      <c r="T1655" s="4">
        <v>7.3</v>
      </c>
      <c r="U1655" s="4">
        <v>7.93</v>
      </c>
      <c r="V1655" s="4">
        <v>3.6</v>
      </c>
      <c r="W1655" s="4">
        <v>3.2</v>
      </c>
      <c r="X1655" s="4">
        <f>(H1655-I1655)/H1655*100</f>
        <v>99</v>
      </c>
      <c r="Y1655" s="4">
        <f>(J1655-K1655)/J1655*100</f>
        <v>94.019471488178027</v>
      </c>
      <c r="Z1655" s="4">
        <f>(L1655-M1655)/L1655*100</f>
        <v>95.588235294117652</v>
      </c>
      <c r="AA1655" s="4"/>
      <c r="AB1655" s="4"/>
      <c r="AC1655" s="12"/>
    </row>
    <row r="1656" spans="1:29" x14ac:dyDescent="0.35">
      <c r="A1656" s="3" t="s">
        <v>103</v>
      </c>
      <c r="B1656" s="3" t="s">
        <v>99</v>
      </c>
      <c r="C1656" s="3">
        <v>2024</v>
      </c>
      <c r="D1656" s="3">
        <v>5</v>
      </c>
      <c r="E1656" s="3">
        <v>28</v>
      </c>
      <c r="F1656" s="4"/>
      <c r="G1656" s="4"/>
      <c r="H1656" s="4">
        <v>400</v>
      </c>
      <c r="I1656" s="4">
        <v>4</v>
      </c>
      <c r="J1656" s="4">
        <v>719</v>
      </c>
      <c r="K1656" s="4">
        <v>43</v>
      </c>
      <c r="L1656" s="4">
        <v>204</v>
      </c>
      <c r="M1656" s="4">
        <v>9</v>
      </c>
      <c r="N1656" s="4"/>
      <c r="O1656" s="4"/>
      <c r="P1656" s="4">
        <v>874</v>
      </c>
      <c r="Q1656" s="4">
        <v>766</v>
      </c>
      <c r="R1656" s="4"/>
      <c r="S1656" s="4"/>
      <c r="T1656" s="4">
        <v>7.3</v>
      </c>
      <c r="U1656" s="4">
        <v>7.93</v>
      </c>
      <c r="V1656" s="4">
        <v>3.6</v>
      </c>
      <c r="W1656" s="4">
        <v>3.2</v>
      </c>
      <c r="X1656" s="4">
        <f>(H1656-I1656)/H1656*100</f>
        <v>99</v>
      </c>
      <c r="Y1656" s="4">
        <f>(J1656-K1656)/J1656*100</f>
        <v>94.019471488178027</v>
      </c>
      <c r="Z1656" s="4">
        <f>(L1656-M1656)/L1656*100</f>
        <v>95.588235294117652</v>
      </c>
      <c r="AA1656" s="4"/>
      <c r="AB1656" s="4"/>
      <c r="AC1656" s="12"/>
    </row>
    <row r="1657" spans="1:29" x14ac:dyDescent="0.35">
      <c r="A1657" s="3" t="s">
        <v>103</v>
      </c>
      <c r="B1657" s="3" t="s">
        <v>99</v>
      </c>
      <c r="C1657" s="3">
        <v>2024</v>
      </c>
      <c r="D1657" s="3">
        <v>6</v>
      </c>
      <c r="E1657" s="3">
        <v>4</v>
      </c>
      <c r="F1657" s="4">
        <v>466</v>
      </c>
      <c r="G1657" s="4">
        <v>15</v>
      </c>
      <c r="H1657" s="4">
        <v>350</v>
      </c>
      <c r="I1657" s="4">
        <v>11</v>
      </c>
      <c r="J1657" s="4">
        <v>737</v>
      </c>
      <c r="K1657" s="4">
        <v>41</v>
      </c>
      <c r="L1657" s="4">
        <v>347</v>
      </c>
      <c r="M1657" s="4">
        <v>21</v>
      </c>
      <c r="N1657" s="4"/>
      <c r="O1657" s="4"/>
      <c r="P1657" s="4">
        <v>974</v>
      </c>
      <c r="Q1657" s="4">
        <v>733</v>
      </c>
      <c r="R1657" s="4"/>
      <c r="S1657" s="4"/>
      <c r="T1657" s="4">
        <v>7.54</v>
      </c>
      <c r="U1657" s="4">
        <v>7.9</v>
      </c>
      <c r="V1657" s="4">
        <v>5</v>
      </c>
      <c r="W1657" s="4">
        <v>2.9</v>
      </c>
      <c r="X1657" s="4">
        <f>(H1657-I1657)/H1657*100</f>
        <v>96.857142857142847</v>
      </c>
      <c r="Y1657" s="4">
        <f>(J1657-K1657)/J1657*100</f>
        <v>94.436906377204892</v>
      </c>
      <c r="Z1657" s="4">
        <f>(L1657-M1657)/L1657*100</f>
        <v>93.948126801152739</v>
      </c>
      <c r="AA1657" s="4"/>
      <c r="AB1657" s="4"/>
      <c r="AC1657" s="12"/>
    </row>
    <row r="1658" spans="1:29" x14ac:dyDescent="0.35">
      <c r="A1658" s="3" t="s">
        <v>103</v>
      </c>
      <c r="B1658" s="3" t="s">
        <v>99</v>
      </c>
      <c r="C1658" s="3">
        <v>2024</v>
      </c>
      <c r="D1658" s="3">
        <v>6</v>
      </c>
      <c r="E1658" s="3">
        <v>11</v>
      </c>
      <c r="F1658" s="4"/>
      <c r="G1658" s="4"/>
      <c r="H1658" s="4">
        <v>650</v>
      </c>
      <c r="I1658" s="4">
        <v>6</v>
      </c>
      <c r="J1658" s="4">
        <v>1002</v>
      </c>
      <c r="K1658" s="4">
        <v>37</v>
      </c>
      <c r="L1658" s="4">
        <v>516</v>
      </c>
      <c r="M1658" s="4">
        <v>25</v>
      </c>
      <c r="N1658" s="4"/>
      <c r="O1658" s="4"/>
      <c r="P1658" s="4">
        <v>947</v>
      </c>
      <c r="Q1658" s="4">
        <v>765</v>
      </c>
      <c r="R1658" s="4"/>
      <c r="S1658" s="4"/>
      <c r="T1658" s="4">
        <v>7.19</v>
      </c>
      <c r="U1658" s="4">
        <v>7.88</v>
      </c>
      <c r="V1658" s="4">
        <v>5.2</v>
      </c>
      <c r="W1658" s="4">
        <v>3</v>
      </c>
      <c r="X1658" s="4">
        <f>(H1658-I1658)/H1658*100</f>
        <v>99.07692307692308</v>
      </c>
      <c r="Y1658" s="4">
        <f>(J1658-K1658)/J1658*100</f>
        <v>96.307385229540927</v>
      </c>
      <c r="Z1658" s="4">
        <f>(L1658-M1658)/L1658*100</f>
        <v>95.15503875968993</v>
      </c>
      <c r="AA1658" s="4"/>
      <c r="AB1658" s="4"/>
      <c r="AC1658" s="12"/>
    </row>
    <row r="1659" spans="1:29" x14ac:dyDescent="0.35">
      <c r="A1659" s="3" t="s">
        <v>103</v>
      </c>
      <c r="B1659" s="3" t="s">
        <v>99</v>
      </c>
      <c r="C1659" s="3">
        <v>2024</v>
      </c>
      <c r="D1659" s="3">
        <v>6</v>
      </c>
      <c r="E1659" s="3">
        <v>19</v>
      </c>
      <c r="F1659" s="4"/>
      <c r="G1659" s="4"/>
      <c r="H1659" s="4">
        <v>250</v>
      </c>
      <c r="I1659" s="4">
        <v>15</v>
      </c>
      <c r="J1659" s="4">
        <v>542</v>
      </c>
      <c r="K1659" s="4">
        <v>77</v>
      </c>
      <c r="L1659" s="4">
        <v>184</v>
      </c>
      <c r="M1659" s="4">
        <v>67</v>
      </c>
      <c r="N1659" s="4"/>
      <c r="O1659" s="4"/>
      <c r="P1659" s="4">
        <v>961</v>
      </c>
      <c r="Q1659" s="4">
        <v>794</v>
      </c>
      <c r="R1659" s="4"/>
      <c r="S1659" s="4"/>
      <c r="T1659" s="4">
        <v>7.43</v>
      </c>
      <c r="U1659" s="4">
        <v>7.75</v>
      </c>
      <c r="V1659" s="4">
        <v>4.5</v>
      </c>
      <c r="W1659" s="4">
        <v>3</v>
      </c>
      <c r="X1659" s="4">
        <f>(H1659-I1659)/H1659*100</f>
        <v>94</v>
      </c>
      <c r="Y1659" s="4">
        <f>(J1659-K1659)/J1659*100</f>
        <v>85.793357933579344</v>
      </c>
      <c r="Z1659" s="4">
        <f>(L1659-M1659)/L1659*100</f>
        <v>63.586956521739133</v>
      </c>
      <c r="AA1659" s="4"/>
      <c r="AB1659" s="4"/>
      <c r="AC1659" s="12"/>
    </row>
    <row r="1660" spans="1:29" x14ac:dyDescent="0.35">
      <c r="A1660" s="3" t="s">
        <v>103</v>
      </c>
      <c r="B1660" s="3" t="s">
        <v>99</v>
      </c>
      <c r="C1660" s="3">
        <v>2024</v>
      </c>
      <c r="D1660" s="3">
        <v>6</v>
      </c>
      <c r="E1660" s="3">
        <v>26</v>
      </c>
      <c r="F1660" s="4"/>
      <c r="G1660" s="4"/>
      <c r="H1660" s="4">
        <v>400</v>
      </c>
      <c r="I1660" s="4">
        <v>13</v>
      </c>
      <c r="J1660" s="4">
        <v>609</v>
      </c>
      <c r="K1660" s="4">
        <v>76</v>
      </c>
      <c r="L1660" s="4">
        <v>240</v>
      </c>
      <c r="M1660" s="4">
        <v>51</v>
      </c>
      <c r="N1660" s="4"/>
      <c r="O1660" s="4"/>
      <c r="P1660" s="4">
        <v>989</v>
      </c>
      <c r="Q1660" s="4">
        <v>741</v>
      </c>
      <c r="R1660" s="4"/>
      <c r="S1660" s="4"/>
      <c r="T1660" s="4">
        <v>7.79</v>
      </c>
      <c r="U1660" s="4">
        <v>7.92</v>
      </c>
      <c r="V1660" s="4">
        <v>3.1</v>
      </c>
      <c r="W1660" s="4">
        <v>3</v>
      </c>
      <c r="X1660" s="4">
        <f>(H1660-I1660)/H1660*100</f>
        <v>96.75</v>
      </c>
      <c r="Y1660" s="4">
        <f>(J1660-K1660)/J1660*100</f>
        <v>87.520525451559934</v>
      </c>
      <c r="Z1660" s="4">
        <f>(L1660-M1660)/L1660*100</f>
        <v>78.75</v>
      </c>
      <c r="AA1660" s="4"/>
      <c r="AB1660" s="4"/>
      <c r="AC1660" s="12"/>
    </row>
    <row r="1661" spans="1:29" x14ac:dyDescent="0.35">
      <c r="A1661" s="3" t="s">
        <v>103</v>
      </c>
      <c r="B1661" s="3" t="s">
        <v>99</v>
      </c>
      <c r="C1661" s="3">
        <v>2024</v>
      </c>
      <c r="D1661" s="3">
        <v>7</v>
      </c>
      <c r="E1661" s="3">
        <v>3</v>
      </c>
      <c r="F1661" s="4">
        <v>380</v>
      </c>
      <c r="G1661" s="4">
        <v>12</v>
      </c>
      <c r="H1661" s="4">
        <v>650</v>
      </c>
      <c r="I1661" s="4">
        <v>14</v>
      </c>
      <c r="J1661" s="4">
        <v>915</v>
      </c>
      <c r="K1661" s="4">
        <v>72</v>
      </c>
      <c r="L1661" s="4">
        <v>444</v>
      </c>
      <c r="M1661" s="4">
        <v>76</v>
      </c>
      <c r="N1661" s="4"/>
      <c r="O1661" s="4"/>
      <c r="P1661" s="4">
        <v>814</v>
      </c>
      <c r="Q1661" s="4">
        <v>791</v>
      </c>
      <c r="R1661" s="4"/>
      <c r="S1661" s="4"/>
      <c r="T1661" s="4">
        <v>7.48</v>
      </c>
      <c r="U1661" s="4">
        <v>7.89</v>
      </c>
      <c r="V1661" s="4">
        <v>2.5</v>
      </c>
      <c r="W1661" s="4">
        <v>3</v>
      </c>
      <c r="X1661" s="4">
        <f>(H1661-I1661)/H1661*100</f>
        <v>97.846153846153854</v>
      </c>
      <c r="Y1661" s="4">
        <f>(J1661-K1661)/J1661*100</f>
        <v>92.131147540983605</v>
      </c>
      <c r="Z1661" s="4">
        <f>(L1661-M1661)/L1661*100</f>
        <v>82.882882882882882</v>
      </c>
      <c r="AA1661" s="4"/>
      <c r="AB1661" s="4"/>
      <c r="AC1661" s="12"/>
    </row>
    <row r="1662" spans="1:29" x14ac:dyDescent="0.35">
      <c r="A1662" s="3" t="s">
        <v>103</v>
      </c>
      <c r="B1662" s="3" t="s">
        <v>99</v>
      </c>
      <c r="C1662" s="3">
        <v>2024</v>
      </c>
      <c r="D1662" s="3">
        <v>7</v>
      </c>
      <c r="E1662" s="3">
        <v>11</v>
      </c>
      <c r="F1662" s="4"/>
      <c r="G1662" s="4"/>
      <c r="H1662" s="4">
        <v>400</v>
      </c>
      <c r="I1662" s="4">
        <v>11</v>
      </c>
      <c r="J1662" s="4">
        <v>731</v>
      </c>
      <c r="K1662" s="4">
        <v>66</v>
      </c>
      <c r="L1662" s="4">
        <v>318</v>
      </c>
      <c r="M1662" s="4">
        <v>13</v>
      </c>
      <c r="N1662" s="4"/>
      <c r="O1662" s="4"/>
      <c r="P1662" s="4">
        <v>854</v>
      </c>
      <c r="Q1662" s="4">
        <v>764</v>
      </c>
      <c r="R1662" s="4"/>
      <c r="S1662" s="4"/>
      <c r="T1662" s="4">
        <v>7.39</v>
      </c>
      <c r="U1662" s="4">
        <v>7.96</v>
      </c>
      <c r="V1662" s="4">
        <v>3</v>
      </c>
      <c r="W1662" s="4">
        <v>3.1</v>
      </c>
      <c r="X1662" s="4">
        <f>(H1662-I1662)/H1662*100</f>
        <v>97.25</v>
      </c>
      <c r="Y1662" s="4">
        <f>(J1662-K1662)/J1662*100</f>
        <v>90.971272229822162</v>
      </c>
      <c r="Z1662" s="4">
        <f>(L1662-M1662)/L1662*100</f>
        <v>95.911949685534594</v>
      </c>
      <c r="AA1662" s="4"/>
      <c r="AB1662" s="4"/>
      <c r="AC1662" s="12"/>
    </row>
    <row r="1663" spans="1:29" x14ac:dyDescent="0.35">
      <c r="A1663" s="3" t="s">
        <v>103</v>
      </c>
      <c r="B1663" s="3" t="s">
        <v>99</v>
      </c>
      <c r="C1663" s="3">
        <v>2024</v>
      </c>
      <c r="D1663" s="3">
        <v>7</v>
      </c>
      <c r="E1663" s="3">
        <v>17</v>
      </c>
      <c r="F1663" s="4"/>
      <c r="G1663" s="4"/>
      <c r="H1663" s="4">
        <v>300</v>
      </c>
      <c r="I1663" s="4">
        <v>3</v>
      </c>
      <c r="J1663" s="4">
        <v>437</v>
      </c>
      <c r="K1663" s="4">
        <v>47</v>
      </c>
      <c r="L1663" s="4">
        <v>76</v>
      </c>
      <c r="M1663" s="4">
        <v>4</v>
      </c>
      <c r="N1663" s="4"/>
      <c r="O1663" s="4"/>
      <c r="P1663" s="4">
        <v>831</v>
      </c>
      <c r="Q1663" s="4">
        <v>801</v>
      </c>
      <c r="R1663" s="4"/>
      <c r="S1663" s="4"/>
      <c r="T1663" s="4">
        <v>7.53</v>
      </c>
      <c r="U1663" s="4">
        <v>8.06</v>
      </c>
      <c r="V1663" s="4">
        <v>3.1</v>
      </c>
      <c r="W1663" s="4">
        <v>3.3</v>
      </c>
      <c r="X1663" s="4">
        <f>(H1663-I1663)/H1663*100</f>
        <v>99</v>
      </c>
      <c r="Y1663" s="4">
        <f>(J1663-K1663)/J1663*100</f>
        <v>89.244851258581235</v>
      </c>
      <c r="Z1663" s="4">
        <f>(L1663-M1663)/L1663*100</f>
        <v>94.73684210526315</v>
      </c>
      <c r="AA1663" s="4"/>
      <c r="AB1663" s="4"/>
      <c r="AC1663" s="12"/>
    </row>
    <row r="1664" spans="1:29" x14ac:dyDescent="0.35">
      <c r="A1664" s="3" t="s">
        <v>103</v>
      </c>
      <c r="B1664" s="3" t="s">
        <v>99</v>
      </c>
      <c r="C1664" s="3">
        <v>2024</v>
      </c>
      <c r="D1664" s="3">
        <v>7</v>
      </c>
      <c r="E1664" s="3">
        <v>24</v>
      </c>
      <c r="F1664" s="4"/>
      <c r="G1664" s="4"/>
      <c r="H1664" s="4">
        <v>450</v>
      </c>
      <c r="I1664" s="4">
        <v>5</v>
      </c>
      <c r="J1664" s="4">
        <v>1137</v>
      </c>
      <c r="K1664" s="4">
        <v>55</v>
      </c>
      <c r="L1664" s="4">
        <v>620</v>
      </c>
      <c r="M1664" s="4">
        <v>20</v>
      </c>
      <c r="N1664" s="4"/>
      <c r="O1664" s="4"/>
      <c r="P1664" s="4">
        <v>842</v>
      </c>
      <c r="Q1664" s="4">
        <v>824</v>
      </c>
      <c r="R1664" s="4"/>
      <c r="S1664" s="4"/>
      <c r="T1664" s="4">
        <v>7.46</v>
      </c>
      <c r="U1664" s="4">
        <v>8.08</v>
      </c>
      <c r="V1664" s="4">
        <v>3.9</v>
      </c>
      <c r="W1664" s="4">
        <v>3.4</v>
      </c>
      <c r="X1664" s="4">
        <f>(H1664-I1664)/H1664*100</f>
        <v>98.888888888888886</v>
      </c>
      <c r="Y1664" s="4">
        <f>(J1664-K1664)/J1664*100</f>
        <v>95.162708883025502</v>
      </c>
      <c r="Z1664" s="4">
        <f>(L1664-M1664)/L1664*100</f>
        <v>96.774193548387103</v>
      </c>
      <c r="AA1664" s="4"/>
      <c r="AB1664" s="4"/>
      <c r="AC1664" s="12"/>
    </row>
    <row r="1665" spans="1:29" x14ac:dyDescent="0.35">
      <c r="A1665" s="3" t="s">
        <v>103</v>
      </c>
      <c r="B1665" s="3" t="s">
        <v>99</v>
      </c>
      <c r="C1665" s="3">
        <v>2024</v>
      </c>
      <c r="D1665" s="3">
        <v>8</v>
      </c>
      <c r="E1665" s="3">
        <v>1</v>
      </c>
      <c r="F1665" s="4">
        <v>528</v>
      </c>
      <c r="G1665" s="4">
        <v>17</v>
      </c>
      <c r="H1665" s="4">
        <v>1100</v>
      </c>
      <c r="I1665" s="4">
        <v>23</v>
      </c>
      <c r="J1665" s="4">
        <v>1178</v>
      </c>
      <c r="K1665" s="4">
        <v>40</v>
      </c>
      <c r="L1665" s="4">
        <v>874</v>
      </c>
      <c r="M1665" s="4">
        <v>7</v>
      </c>
      <c r="N1665" s="4"/>
      <c r="O1665" s="4"/>
      <c r="P1665" s="4">
        <v>493</v>
      </c>
      <c r="Q1665" s="4">
        <v>725</v>
      </c>
      <c r="R1665" s="4"/>
      <c r="S1665" s="4"/>
      <c r="T1665" s="4">
        <v>7.38</v>
      </c>
      <c r="U1665" s="4">
        <v>8.1999999999999993</v>
      </c>
      <c r="V1665" s="4">
        <v>3.7</v>
      </c>
      <c r="W1665" s="4">
        <v>3.3</v>
      </c>
      <c r="X1665" s="4">
        <f>(H1665-I1665)/H1665*100</f>
        <v>97.909090909090907</v>
      </c>
      <c r="Y1665" s="4">
        <f>(J1665-K1665)/J1665*100</f>
        <v>96.604414261460107</v>
      </c>
      <c r="Z1665" s="4">
        <f>(L1665-M1665)/L1665*100</f>
        <v>99.199084668192214</v>
      </c>
      <c r="AA1665" s="4"/>
      <c r="AB1665" s="4"/>
      <c r="AC1665" s="12"/>
    </row>
    <row r="1666" spans="1:29" x14ac:dyDescent="0.35">
      <c r="A1666" s="3" t="s">
        <v>103</v>
      </c>
      <c r="B1666" s="3" t="s">
        <v>99</v>
      </c>
      <c r="C1666" s="3">
        <v>2024</v>
      </c>
      <c r="D1666" s="3">
        <v>8</v>
      </c>
      <c r="E1666" s="3">
        <v>8</v>
      </c>
      <c r="F1666" s="4"/>
      <c r="G1666" s="4"/>
      <c r="H1666" s="4">
        <v>250</v>
      </c>
      <c r="I1666" s="4">
        <v>3</v>
      </c>
      <c r="J1666" s="4">
        <v>467</v>
      </c>
      <c r="K1666" s="4">
        <v>15</v>
      </c>
      <c r="L1666" s="4">
        <v>208</v>
      </c>
      <c r="M1666" s="4">
        <v>15</v>
      </c>
      <c r="N1666" s="4"/>
      <c r="O1666" s="4"/>
      <c r="P1666" s="4">
        <v>507</v>
      </c>
      <c r="Q1666" s="4">
        <v>714</v>
      </c>
      <c r="R1666" s="4"/>
      <c r="S1666" s="4"/>
      <c r="T1666" s="4">
        <v>7.44</v>
      </c>
      <c r="U1666" s="4">
        <v>7.88</v>
      </c>
      <c r="V1666" s="4">
        <v>3.3</v>
      </c>
      <c r="W1666" s="4">
        <v>3.1</v>
      </c>
      <c r="X1666" s="4">
        <f>(H1666-I1666)/H1666*100</f>
        <v>98.8</v>
      </c>
      <c r="Y1666" s="4">
        <f>(J1666-K1666)/J1666*100</f>
        <v>96.788008565310491</v>
      </c>
      <c r="Z1666" s="4">
        <f>(L1666-M1666)/L1666*100</f>
        <v>92.788461538461547</v>
      </c>
      <c r="AA1666" s="4"/>
      <c r="AB1666" s="4"/>
      <c r="AC1666" s="12"/>
    </row>
    <row r="1667" spans="1:29" x14ac:dyDescent="0.35">
      <c r="A1667" s="3" t="s">
        <v>103</v>
      </c>
      <c r="B1667" s="3" t="s">
        <v>99</v>
      </c>
      <c r="C1667" s="3">
        <v>2024</v>
      </c>
      <c r="D1667" s="3">
        <v>8</v>
      </c>
      <c r="E1667" s="3">
        <v>13</v>
      </c>
      <c r="F1667" s="4"/>
      <c r="G1667" s="4"/>
      <c r="H1667" s="4">
        <v>50</v>
      </c>
      <c r="I1667" s="4">
        <v>4</v>
      </c>
      <c r="J1667" s="4">
        <v>422</v>
      </c>
      <c r="K1667" s="4">
        <v>24</v>
      </c>
      <c r="L1667" s="4">
        <v>196</v>
      </c>
      <c r="M1667" s="4">
        <v>25</v>
      </c>
      <c r="N1667" s="4"/>
      <c r="O1667" s="4"/>
      <c r="P1667" s="4">
        <v>483</v>
      </c>
      <c r="Q1667" s="4">
        <v>681</v>
      </c>
      <c r="R1667" s="4"/>
      <c r="S1667" s="4"/>
      <c r="T1667" s="4">
        <v>7.28</v>
      </c>
      <c r="U1667" s="4">
        <v>7.84</v>
      </c>
      <c r="V1667" s="4">
        <v>3.2</v>
      </c>
      <c r="W1667" s="4">
        <v>3.2</v>
      </c>
      <c r="X1667" s="4">
        <f>(H1667-I1667)/H1667*100</f>
        <v>92</v>
      </c>
      <c r="Y1667" s="4">
        <f>(J1667-K1667)/J1667*100</f>
        <v>94.312796208530798</v>
      </c>
      <c r="Z1667" s="4">
        <f>(L1667-M1667)/L1667*100</f>
        <v>87.244897959183675</v>
      </c>
      <c r="AA1667" s="4"/>
      <c r="AB1667" s="4"/>
      <c r="AC1667" s="12"/>
    </row>
    <row r="1668" spans="1:29" x14ac:dyDescent="0.35">
      <c r="A1668" s="3" t="s">
        <v>103</v>
      </c>
      <c r="B1668" s="3" t="s">
        <v>99</v>
      </c>
      <c r="C1668" s="3">
        <v>2024</v>
      </c>
      <c r="D1668" s="3">
        <v>8</v>
      </c>
      <c r="E1668" s="3">
        <v>21</v>
      </c>
      <c r="F1668" s="4"/>
      <c r="G1668" s="4"/>
      <c r="H1668" s="4">
        <v>1000</v>
      </c>
      <c r="I1668" s="4">
        <v>9</v>
      </c>
      <c r="J1668" s="4">
        <v>1164</v>
      </c>
      <c r="K1668" s="4">
        <v>18</v>
      </c>
      <c r="L1668" s="4">
        <v>952</v>
      </c>
      <c r="M1668" s="4">
        <v>6</v>
      </c>
      <c r="N1668" s="4"/>
      <c r="O1668" s="4"/>
      <c r="P1668" s="4">
        <v>534</v>
      </c>
      <c r="Q1668" s="4">
        <v>727</v>
      </c>
      <c r="R1668" s="4"/>
      <c r="S1668" s="4"/>
      <c r="T1668" s="4">
        <v>7.3</v>
      </c>
      <c r="U1668" s="4">
        <v>7.84</v>
      </c>
      <c r="V1668" s="4">
        <v>3.2</v>
      </c>
      <c r="W1668" s="4">
        <v>3</v>
      </c>
      <c r="X1668" s="4">
        <f>(H1668-I1668)/H1668*100</f>
        <v>99.1</v>
      </c>
      <c r="Y1668" s="4">
        <f>(J1668-K1668)/J1668*100</f>
        <v>98.453608247422693</v>
      </c>
      <c r="Z1668" s="4">
        <f>(L1668-M1668)/L1668*100</f>
        <v>99.369747899159663</v>
      </c>
      <c r="AA1668" s="4"/>
      <c r="AB1668" s="4"/>
      <c r="AC1668" s="12"/>
    </row>
    <row r="1669" spans="1:29" x14ac:dyDescent="0.35">
      <c r="A1669" s="3" t="s">
        <v>103</v>
      </c>
      <c r="B1669" s="3" t="s">
        <v>99</v>
      </c>
      <c r="C1669" s="3">
        <v>2024</v>
      </c>
      <c r="D1669" s="3">
        <v>8</v>
      </c>
      <c r="E1669" s="3">
        <v>27</v>
      </c>
      <c r="F1669" s="4"/>
      <c r="G1669" s="4"/>
      <c r="H1669" s="4">
        <v>1000</v>
      </c>
      <c r="I1669" s="4">
        <v>9</v>
      </c>
      <c r="J1669" s="4">
        <v>1164</v>
      </c>
      <c r="K1669" s="4">
        <v>18</v>
      </c>
      <c r="L1669" s="4">
        <v>952</v>
      </c>
      <c r="M1669" s="4">
        <v>6</v>
      </c>
      <c r="N1669" s="4"/>
      <c r="O1669" s="4"/>
      <c r="P1669" s="4">
        <v>534</v>
      </c>
      <c r="Q1669" s="4">
        <v>727</v>
      </c>
      <c r="R1669" s="4"/>
      <c r="S1669" s="4"/>
      <c r="T1669" s="4">
        <v>7.3</v>
      </c>
      <c r="U1669" s="4">
        <v>7.84</v>
      </c>
      <c r="V1669" s="4">
        <v>3.2</v>
      </c>
      <c r="W1669" s="4">
        <v>3</v>
      </c>
      <c r="X1669" s="4">
        <f>(H1669-I1669)/H1669*100</f>
        <v>99.1</v>
      </c>
      <c r="Y1669" s="4">
        <f>(J1669-K1669)/J1669*100</f>
        <v>98.453608247422693</v>
      </c>
      <c r="Z1669" s="4">
        <f>(L1669-M1669)/L1669*100</f>
        <v>99.369747899159663</v>
      </c>
      <c r="AA1669" s="4"/>
      <c r="AB1669" s="4"/>
      <c r="AC1669" s="12"/>
    </row>
    <row r="1670" spans="1:29" x14ac:dyDescent="0.35">
      <c r="A1670" s="3" t="s">
        <v>103</v>
      </c>
      <c r="B1670" s="3" t="s">
        <v>99</v>
      </c>
      <c r="C1670" s="3">
        <v>2024</v>
      </c>
      <c r="D1670" s="3">
        <v>9</v>
      </c>
      <c r="E1670" s="3">
        <v>3</v>
      </c>
      <c r="F1670" s="4">
        <v>418</v>
      </c>
      <c r="G1670" s="4">
        <v>13</v>
      </c>
      <c r="H1670" s="4">
        <v>300</v>
      </c>
      <c r="I1670" s="4">
        <v>6</v>
      </c>
      <c r="J1670" s="4">
        <v>504</v>
      </c>
      <c r="K1670" s="4">
        <v>30</v>
      </c>
      <c r="L1670" s="4">
        <v>208</v>
      </c>
      <c r="M1670" s="4">
        <v>23</v>
      </c>
      <c r="N1670" s="4"/>
      <c r="O1670" s="4"/>
      <c r="P1670" s="4">
        <v>598</v>
      </c>
      <c r="Q1670" s="4">
        <v>617</v>
      </c>
      <c r="R1670" s="4"/>
      <c r="S1670" s="4"/>
      <c r="T1670" s="4">
        <v>7.11</v>
      </c>
      <c r="U1670" s="4">
        <v>7.67</v>
      </c>
      <c r="V1670" s="4">
        <v>3.2</v>
      </c>
      <c r="W1670" s="4">
        <v>2.8</v>
      </c>
      <c r="X1670" s="4">
        <f>(H1670-I1670)/H1670*100</f>
        <v>98</v>
      </c>
      <c r="Y1670" s="4">
        <f>(J1670-K1670)/J1670*100</f>
        <v>94.047619047619051</v>
      </c>
      <c r="Z1670" s="4">
        <f>(L1670-M1670)/L1670*100</f>
        <v>88.942307692307693</v>
      </c>
      <c r="AA1670" s="4"/>
      <c r="AB1670" s="4"/>
      <c r="AC1670" s="12"/>
    </row>
    <row r="1671" spans="1:29" x14ac:dyDescent="0.35">
      <c r="A1671" s="3" t="s">
        <v>103</v>
      </c>
      <c r="B1671" s="3" t="s">
        <v>99</v>
      </c>
      <c r="C1671" s="3">
        <v>2024</v>
      </c>
      <c r="D1671" s="3">
        <v>9</v>
      </c>
      <c r="E1671" s="3">
        <v>10</v>
      </c>
      <c r="F1671" s="4"/>
      <c r="G1671" s="4"/>
      <c r="H1671" s="4">
        <v>250</v>
      </c>
      <c r="I1671" s="4">
        <v>6</v>
      </c>
      <c r="J1671" s="4">
        <v>382</v>
      </c>
      <c r="K1671" s="4">
        <v>13</v>
      </c>
      <c r="L1671" s="4">
        <v>184</v>
      </c>
      <c r="M1671" s="4">
        <v>5</v>
      </c>
      <c r="N1671" s="4"/>
      <c r="O1671" s="4"/>
      <c r="P1671" s="4">
        <v>615</v>
      </c>
      <c r="Q1671" s="4">
        <v>537</v>
      </c>
      <c r="R1671" s="4"/>
      <c r="S1671" s="4"/>
      <c r="T1671" s="4">
        <v>7.26</v>
      </c>
      <c r="U1671" s="4">
        <v>7.64</v>
      </c>
      <c r="V1671" s="4">
        <v>3</v>
      </c>
      <c r="W1671" s="4">
        <v>3.2</v>
      </c>
      <c r="X1671" s="4">
        <f>(H1671-I1671)/H1671*100</f>
        <v>97.6</v>
      </c>
      <c r="Y1671" s="4">
        <f>(J1671-K1671)/J1671*100</f>
        <v>96.596858638743456</v>
      </c>
      <c r="Z1671" s="4">
        <f>(L1671-M1671)/L1671*100</f>
        <v>97.282608695652172</v>
      </c>
      <c r="AA1671" s="4"/>
      <c r="AB1671" s="4"/>
      <c r="AC1671" s="12"/>
    </row>
    <row r="1672" spans="1:29" x14ac:dyDescent="0.35">
      <c r="A1672" s="3" t="s">
        <v>103</v>
      </c>
      <c r="B1672" s="3" t="s">
        <v>99</v>
      </c>
      <c r="C1672" s="3">
        <v>2024</v>
      </c>
      <c r="D1672" s="3">
        <v>9</v>
      </c>
      <c r="E1672" s="3">
        <v>17</v>
      </c>
      <c r="F1672" s="4"/>
      <c r="G1672" s="4"/>
      <c r="H1672" s="4">
        <v>300</v>
      </c>
      <c r="I1672" s="4">
        <v>4</v>
      </c>
      <c r="J1672" s="4">
        <v>680</v>
      </c>
      <c r="K1672" s="4">
        <v>13</v>
      </c>
      <c r="L1672" s="4">
        <v>220</v>
      </c>
      <c r="M1672" s="4">
        <v>8</v>
      </c>
      <c r="N1672" s="4"/>
      <c r="O1672" s="4"/>
      <c r="P1672" s="4">
        <v>653</v>
      </c>
      <c r="Q1672" s="4">
        <v>603</v>
      </c>
      <c r="R1672" s="4"/>
      <c r="S1672" s="4"/>
      <c r="T1672" s="4">
        <v>7.38</v>
      </c>
      <c r="U1672" s="4">
        <v>7.81</v>
      </c>
      <c r="V1672" s="4">
        <v>3.5</v>
      </c>
      <c r="W1672" s="4">
        <v>2.8</v>
      </c>
      <c r="X1672" s="4">
        <f>(H1672-I1672)/H1672*100</f>
        <v>98.666666666666671</v>
      </c>
      <c r="Y1672" s="4">
        <f>(J1672-K1672)/J1672*100</f>
        <v>98.088235294117638</v>
      </c>
      <c r="Z1672" s="4">
        <f>(L1672-M1672)/L1672*100</f>
        <v>96.36363636363636</v>
      </c>
      <c r="AA1672" s="4"/>
      <c r="AB1672" s="4"/>
      <c r="AC1672" s="12"/>
    </row>
    <row r="1673" spans="1:29" x14ac:dyDescent="0.35">
      <c r="A1673" s="3" t="s">
        <v>103</v>
      </c>
      <c r="B1673" s="3" t="s">
        <v>99</v>
      </c>
      <c r="C1673" s="3">
        <v>2024</v>
      </c>
      <c r="D1673" s="3">
        <v>9</v>
      </c>
      <c r="E1673" s="3">
        <v>24</v>
      </c>
      <c r="F1673" s="4"/>
      <c r="G1673" s="4"/>
      <c r="H1673" s="4">
        <v>300</v>
      </c>
      <c r="I1673" s="4">
        <v>7</v>
      </c>
      <c r="J1673" s="4">
        <v>484</v>
      </c>
      <c r="K1673" s="4">
        <v>48</v>
      </c>
      <c r="L1673" s="4">
        <v>260</v>
      </c>
      <c r="M1673" s="4">
        <v>17</v>
      </c>
      <c r="N1673" s="4"/>
      <c r="O1673" s="4"/>
      <c r="P1673" s="4">
        <v>625</v>
      </c>
      <c r="Q1673" s="4">
        <v>612</v>
      </c>
      <c r="R1673" s="4"/>
      <c r="S1673" s="4"/>
      <c r="T1673" s="4">
        <v>7.15</v>
      </c>
      <c r="U1673" s="4">
        <v>7.73</v>
      </c>
      <c r="V1673" s="4">
        <v>3</v>
      </c>
      <c r="W1673" s="4">
        <v>2.9</v>
      </c>
      <c r="X1673" s="4">
        <f>(H1673-I1673)/H1673*100</f>
        <v>97.666666666666671</v>
      </c>
      <c r="Y1673" s="4">
        <f>(J1673-K1673)/J1673*100</f>
        <v>90.082644628099175</v>
      </c>
      <c r="Z1673" s="4">
        <f>(L1673-M1673)/L1673*100</f>
        <v>93.461538461538467</v>
      </c>
      <c r="AA1673" s="4"/>
      <c r="AB1673" s="4"/>
      <c r="AC1673" s="12"/>
    </row>
    <row r="1674" spans="1:29" x14ac:dyDescent="0.35">
      <c r="A1674" s="3" t="s">
        <v>103</v>
      </c>
      <c r="B1674" s="3" t="s">
        <v>99</v>
      </c>
      <c r="C1674" s="3">
        <v>2024</v>
      </c>
      <c r="D1674" s="3">
        <v>10</v>
      </c>
      <c r="E1674" s="3">
        <v>2</v>
      </c>
      <c r="F1674" s="4">
        <v>208983</v>
      </c>
      <c r="G1674" s="4">
        <v>6741</v>
      </c>
      <c r="H1674" s="4">
        <v>700</v>
      </c>
      <c r="I1674" s="4">
        <v>16</v>
      </c>
      <c r="J1674" s="4">
        <v>1218</v>
      </c>
      <c r="K1674" s="4">
        <v>25</v>
      </c>
      <c r="L1674" s="4">
        <v>920</v>
      </c>
      <c r="M1674" s="4">
        <v>9</v>
      </c>
      <c r="N1674" s="4"/>
      <c r="O1674" s="4"/>
      <c r="P1674" s="4">
        <v>566</v>
      </c>
      <c r="Q1674" s="4">
        <v>544</v>
      </c>
      <c r="R1674" s="4"/>
      <c r="S1674" s="4"/>
      <c r="T1674" s="4">
        <v>7.3</v>
      </c>
      <c r="U1674" s="4">
        <v>7.64</v>
      </c>
      <c r="V1674" s="4">
        <v>3.7</v>
      </c>
      <c r="W1674" s="4">
        <v>3.2</v>
      </c>
      <c r="X1674" s="4">
        <f>(H1674-I1674)/H1674*100</f>
        <v>97.714285714285708</v>
      </c>
      <c r="Y1674" s="4">
        <f>(J1674-K1674)/J1674*100</f>
        <v>97.947454844006572</v>
      </c>
      <c r="Z1674" s="4">
        <f>(L1674-M1674)/L1674*100</f>
        <v>99.021739130434781</v>
      </c>
      <c r="AA1674" s="4"/>
      <c r="AB1674" s="4"/>
      <c r="AC1674" s="12"/>
    </row>
    <row r="1675" spans="1:29" x14ac:dyDescent="0.35">
      <c r="A1675" s="3" t="s">
        <v>103</v>
      </c>
      <c r="B1675" s="3" t="s">
        <v>99</v>
      </c>
      <c r="C1675" s="3">
        <v>2024</v>
      </c>
      <c r="D1675" s="3">
        <v>10</v>
      </c>
      <c r="E1675" s="3">
        <v>10</v>
      </c>
      <c r="F1675" s="4"/>
      <c r="G1675" s="4"/>
      <c r="H1675" s="4">
        <v>350</v>
      </c>
      <c r="I1675" s="4">
        <v>16</v>
      </c>
      <c r="J1675" s="4">
        <v>532</v>
      </c>
      <c r="K1675" s="4">
        <v>34</v>
      </c>
      <c r="L1675" s="4">
        <v>244</v>
      </c>
      <c r="M1675" s="4">
        <v>36</v>
      </c>
      <c r="N1675" s="4"/>
      <c r="O1675" s="4"/>
      <c r="P1675" s="4">
        <v>554</v>
      </c>
      <c r="Q1675" s="4">
        <v>534</v>
      </c>
      <c r="R1675" s="4"/>
      <c r="S1675" s="4"/>
      <c r="T1675" s="4">
        <v>7.51</v>
      </c>
      <c r="U1675" s="4">
        <v>7.78</v>
      </c>
      <c r="V1675" s="4">
        <v>3.3</v>
      </c>
      <c r="W1675" s="4">
        <v>3.3</v>
      </c>
      <c r="X1675" s="4">
        <f>(H1675-I1675)/H1675*100</f>
        <v>95.428571428571431</v>
      </c>
      <c r="Y1675" s="4">
        <f>(J1675-K1675)/J1675*100</f>
        <v>93.609022556390968</v>
      </c>
      <c r="Z1675" s="4">
        <f>(L1675-M1675)/L1675*100</f>
        <v>85.245901639344254</v>
      </c>
      <c r="AA1675" s="4"/>
      <c r="AB1675" s="4"/>
      <c r="AC1675" s="12"/>
    </row>
    <row r="1676" spans="1:29" x14ac:dyDescent="0.35">
      <c r="A1676" s="3" t="s">
        <v>103</v>
      </c>
      <c r="B1676" s="3" t="s">
        <v>99</v>
      </c>
      <c r="C1676" s="3">
        <v>2024</v>
      </c>
      <c r="D1676" s="3">
        <v>10</v>
      </c>
      <c r="E1676" s="3">
        <v>16</v>
      </c>
      <c r="F1676" s="4"/>
      <c r="G1676" s="4"/>
      <c r="H1676" s="4">
        <v>850</v>
      </c>
      <c r="I1676" s="4">
        <v>9</v>
      </c>
      <c r="J1676" s="4">
        <v>1111</v>
      </c>
      <c r="K1676" s="4">
        <v>29</v>
      </c>
      <c r="L1676" s="4">
        <v>452</v>
      </c>
      <c r="M1676" s="4">
        <v>11</v>
      </c>
      <c r="N1676" s="4"/>
      <c r="O1676" s="4"/>
      <c r="P1676" s="4">
        <v>574</v>
      </c>
      <c r="Q1676" s="4">
        <v>529</v>
      </c>
      <c r="R1676" s="4"/>
      <c r="S1676" s="4"/>
      <c r="T1676" s="4">
        <v>7.19</v>
      </c>
      <c r="U1676" s="4">
        <v>7.75</v>
      </c>
      <c r="V1676" s="4">
        <v>4.2</v>
      </c>
      <c r="W1676" s="4">
        <v>3.2</v>
      </c>
      <c r="X1676" s="4">
        <f>(H1676-I1676)/H1676*100</f>
        <v>98.941176470588232</v>
      </c>
      <c r="Y1676" s="4">
        <f>(J1676-K1676)/J1676*100</f>
        <v>97.389738973897394</v>
      </c>
      <c r="Z1676" s="4">
        <f>(L1676-M1676)/L1676*100</f>
        <v>97.56637168141593</v>
      </c>
      <c r="AA1676" s="4"/>
      <c r="AB1676" s="4"/>
      <c r="AC1676" s="12"/>
    </row>
    <row r="1677" spans="1:29" x14ac:dyDescent="0.35">
      <c r="A1677" s="3" t="s">
        <v>103</v>
      </c>
      <c r="B1677" s="3" t="s">
        <v>99</v>
      </c>
      <c r="C1677" s="3">
        <v>2024</v>
      </c>
      <c r="D1677" s="3">
        <v>10</v>
      </c>
      <c r="E1677" s="3">
        <v>23</v>
      </c>
      <c r="F1677" s="4"/>
      <c r="G1677" s="4"/>
      <c r="H1677" s="4">
        <v>200</v>
      </c>
      <c r="I1677" s="4">
        <v>42</v>
      </c>
      <c r="J1677" s="4">
        <v>637</v>
      </c>
      <c r="K1677" s="4">
        <v>19</v>
      </c>
      <c r="L1677" s="4">
        <v>356</v>
      </c>
      <c r="M1677" s="4">
        <v>14</v>
      </c>
      <c r="N1677" s="4"/>
      <c r="O1677" s="4"/>
      <c r="P1677" s="4">
        <v>594</v>
      </c>
      <c r="Q1677" s="4">
        <v>513</v>
      </c>
      <c r="R1677" s="4"/>
      <c r="S1677" s="4"/>
      <c r="T1677" s="4">
        <v>7.28</v>
      </c>
      <c r="U1677" s="4">
        <v>7.72</v>
      </c>
      <c r="V1677" s="4">
        <v>3.9</v>
      </c>
      <c r="W1677" s="4">
        <v>3</v>
      </c>
      <c r="X1677" s="4">
        <f>(H1677-I1677)/H1677*100</f>
        <v>79</v>
      </c>
      <c r="Y1677" s="4">
        <f>(J1677-K1677)/J1677*100</f>
        <v>97.017268445839875</v>
      </c>
      <c r="Z1677" s="4">
        <f>(L1677-M1677)/L1677*100</f>
        <v>96.067415730337075</v>
      </c>
      <c r="AA1677" s="4"/>
      <c r="AB1677" s="4"/>
      <c r="AC1677" s="12"/>
    </row>
    <row r="1678" spans="1:29" x14ac:dyDescent="0.35">
      <c r="A1678" s="3" t="s">
        <v>103</v>
      </c>
      <c r="B1678" s="3" t="s">
        <v>99</v>
      </c>
      <c r="C1678" s="3">
        <v>2024</v>
      </c>
      <c r="D1678" s="3">
        <v>10</v>
      </c>
      <c r="E1678" s="3">
        <v>29</v>
      </c>
      <c r="F1678" s="4"/>
      <c r="G1678" s="4"/>
      <c r="H1678" s="4">
        <v>200</v>
      </c>
      <c r="I1678" s="4">
        <v>42</v>
      </c>
      <c r="J1678" s="4">
        <v>637</v>
      </c>
      <c r="K1678" s="4">
        <v>19</v>
      </c>
      <c r="L1678" s="4">
        <v>356</v>
      </c>
      <c r="M1678" s="4">
        <v>14</v>
      </c>
      <c r="N1678" s="4"/>
      <c r="O1678" s="4"/>
      <c r="P1678" s="4">
        <v>594</v>
      </c>
      <c r="Q1678" s="4">
        <v>513</v>
      </c>
      <c r="R1678" s="4"/>
      <c r="S1678" s="4"/>
      <c r="T1678" s="4">
        <v>7.28</v>
      </c>
      <c r="U1678" s="4">
        <v>7.72</v>
      </c>
      <c r="V1678" s="4">
        <v>3.9</v>
      </c>
      <c r="W1678" s="4">
        <v>3</v>
      </c>
      <c r="X1678" s="4">
        <f>(H1678-I1678)/H1678*100</f>
        <v>79</v>
      </c>
      <c r="Y1678" s="4">
        <f>(J1678-K1678)/J1678*100</f>
        <v>97.017268445839875</v>
      </c>
      <c r="Z1678" s="4">
        <f>(L1678-M1678)/L1678*100</f>
        <v>96.067415730337075</v>
      </c>
      <c r="AA1678" s="4"/>
      <c r="AB1678" s="4"/>
      <c r="AC1678" s="12"/>
    </row>
    <row r="1679" spans="1:29" x14ac:dyDescent="0.35">
      <c r="A1679" s="3" t="s">
        <v>103</v>
      </c>
      <c r="B1679" s="3" t="s">
        <v>99</v>
      </c>
      <c r="C1679" s="3">
        <v>2024</v>
      </c>
      <c r="D1679" s="3">
        <v>11</v>
      </c>
      <c r="E1679" s="3">
        <v>5</v>
      </c>
      <c r="F1679" s="4">
        <v>377</v>
      </c>
      <c r="G1679" s="4">
        <v>12</v>
      </c>
      <c r="H1679" s="4">
        <v>500</v>
      </c>
      <c r="I1679" s="4">
        <v>5</v>
      </c>
      <c r="J1679" s="4">
        <v>792</v>
      </c>
      <c r="K1679" s="4">
        <v>29</v>
      </c>
      <c r="L1679" s="4">
        <v>1660</v>
      </c>
      <c r="M1679" s="4">
        <v>26</v>
      </c>
      <c r="N1679" s="4"/>
      <c r="O1679" s="4"/>
      <c r="P1679" s="4">
        <v>691</v>
      </c>
      <c r="Q1679" s="4">
        <v>643</v>
      </c>
      <c r="R1679" s="4"/>
      <c r="S1679" s="4"/>
      <c r="T1679" s="4">
        <v>6.95</v>
      </c>
      <c r="U1679" s="4">
        <v>7.55</v>
      </c>
      <c r="V1679" s="4">
        <v>4</v>
      </c>
      <c r="W1679" s="4">
        <v>4.0999999999999996</v>
      </c>
      <c r="X1679" s="4">
        <f>(H1679-I1679)/H1679*100</f>
        <v>99</v>
      </c>
      <c r="Y1679" s="4">
        <f>(J1679-K1679)/J1679*100</f>
        <v>96.338383838383834</v>
      </c>
      <c r="Z1679" s="4">
        <f>(L1679-M1679)/L1679*100</f>
        <v>98.433734939759034</v>
      </c>
      <c r="AA1679" s="4"/>
      <c r="AB1679" s="4"/>
      <c r="AC1679" s="12"/>
    </row>
    <row r="1680" spans="1:29" x14ac:dyDescent="0.35">
      <c r="A1680" s="3" t="s">
        <v>103</v>
      </c>
      <c r="B1680" s="3" t="s">
        <v>99</v>
      </c>
      <c r="C1680" s="3">
        <v>2024</v>
      </c>
      <c r="D1680" s="3">
        <v>11</v>
      </c>
      <c r="E1680" s="3">
        <v>12</v>
      </c>
      <c r="F1680" s="10"/>
      <c r="G1680" s="9"/>
      <c r="H1680" s="4">
        <v>500</v>
      </c>
      <c r="I1680" s="4">
        <v>8</v>
      </c>
      <c r="J1680" s="4">
        <v>751</v>
      </c>
      <c r="K1680" s="4">
        <v>5</v>
      </c>
      <c r="L1680" s="4">
        <v>184</v>
      </c>
      <c r="M1680" s="4">
        <v>8</v>
      </c>
      <c r="N1680" s="4"/>
      <c r="O1680" s="4"/>
      <c r="P1680" s="4">
        <v>614</v>
      </c>
      <c r="Q1680" s="4">
        <v>669</v>
      </c>
      <c r="R1680" s="4"/>
      <c r="S1680" s="4"/>
      <c r="T1680" s="4">
        <v>7.5</v>
      </c>
      <c r="U1680" s="4">
        <v>7.71</v>
      </c>
      <c r="V1680" s="4">
        <v>2.2000000000000002</v>
      </c>
      <c r="W1680" s="4">
        <v>3</v>
      </c>
      <c r="X1680" s="4">
        <f>(H1680-I1680)/H1680*100</f>
        <v>98.4</v>
      </c>
      <c r="Y1680" s="4">
        <f>(J1680-K1680)/J1680*100</f>
        <v>99.334221038615183</v>
      </c>
      <c r="Z1680" s="4">
        <f>(L1680-M1680)/L1680*100</f>
        <v>95.652173913043484</v>
      </c>
      <c r="AA1680" s="4"/>
      <c r="AB1680" s="4"/>
      <c r="AC1680" s="12"/>
    </row>
    <row r="1681" spans="1:29" x14ac:dyDescent="0.35">
      <c r="A1681" s="3" t="s">
        <v>103</v>
      </c>
      <c r="B1681" s="3" t="s">
        <v>99</v>
      </c>
      <c r="C1681" s="3">
        <v>2024</v>
      </c>
      <c r="D1681" s="3">
        <v>11</v>
      </c>
      <c r="E1681" s="3">
        <v>19</v>
      </c>
      <c r="F1681" s="10"/>
      <c r="G1681" s="9"/>
      <c r="H1681" s="4">
        <v>700</v>
      </c>
      <c r="I1681" s="4">
        <v>7</v>
      </c>
      <c r="J1681" s="4">
        <v>773</v>
      </c>
      <c r="K1681" s="4">
        <v>49</v>
      </c>
      <c r="L1681" s="4">
        <v>532</v>
      </c>
      <c r="M1681" s="4">
        <v>50</v>
      </c>
      <c r="N1681" s="4"/>
      <c r="O1681" s="4"/>
      <c r="P1681" s="4">
        <v>614</v>
      </c>
      <c r="Q1681" s="4">
        <v>671</v>
      </c>
      <c r="R1681" s="4"/>
      <c r="S1681" s="4"/>
      <c r="T1681" s="4">
        <v>7.73</v>
      </c>
      <c r="U1681" s="4">
        <v>7.9</v>
      </c>
      <c r="V1681" s="4">
        <v>2.8</v>
      </c>
      <c r="W1681" s="4">
        <v>3.1</v>
      </c>
      <c r="X1681" s="4">
        <f>(H1681-I1681)/H1681*100</f>
        <v>99</v>
      </c>
      <c r="Y1681" s="4">
        <f>(J1681-K1681)/J1681*100</f>
        <v>93.661060802069869</v>
      </c>
      <c r="Z1681" s="4">
        <f>(L1681-M1681)/L1681*100</f>
        <v>90.601503759398497</v>
      </c>
      <c r="AA1681" s="4"/>
      <c r="AB1681" s="4"/>
      <c r="AC1681" s="12"/>
    </row>
    <row r="1682" spans="1:29" x14ac:dyDescent="0.35">
      <c r="A1682" s="3" t="s">
        <v>103</v>
      </c>
      <c r="B1682" s="3" t="s">
        <v>99</v>
      </c>
      <c r="C1682" s="3">
        <v>2024</v>
      </c>
      <c r="D1682" s="3">
        <v>11</v>
      </c>
      <c r="E1682" s="3">
        <v>26</v>
      </c>
      <c r="F1682" s="10"/>
      <c r="G1682" s="9"/>
      <c r="H1682" s="4">
        <v>450</v>
      </c>
      <c r="I1682" s="4">
        <v>9</v>
      </c>
      <c r="J1682" s="4">
        <v>559</v>
      </c>
      <c r="K1682" s="4">
        <v>17</v>
      </c>
      <c r="L1682" s="4">
        <v>156</v>
      </c>
      <c r="M1682" s="4">
        <v>15</v>
      </c>
      <c r="N1682" s="4"/>
      <c r="O1682" s="4"/>
      <c r="P1682" s="4">
        <v>589</v>
      </c>
      <c r="Q1682" s="4">
        <v>657</v>
      </c>
      <c r="R1682" s="4"/>
      <c r="S1682" s="4"/>
      <c r="T1682" s="4">
        <v>7.48</v>
      </c>
      <c r="U1682" s="4">
        <v>7.7</v>
      </c>
      <c r="V1682" s="4">
        <v>3.2</v>
      </c>
      <c r="W1682" s="4">
        <v>2.9</v>
      </c>
      <c r="X1682" s="4">
        <f>(H1682-I1682)/H1682*100</f>
        <v>98</v>
      </c>
      <c r="Y1682" s="4">
        <f>(J1682-K1682)/J1682*100</f>
        <v>96.958855098389989</v>
      </c>
      <c r="Z1682" s="4">
        <f>(L1682-M1682)/L1682*100</f>
        <v>90.384615384615387</v>
      </c>
      <c r="AA1682" s="4"/>
      <c r="AB1682" s="4"/>
      <c r="AC1682" s="12"/>
    </row>
    <row r="1683" spans="1:29" x14ac:dyDescent="0.35">
      <c r="A1683" s="3" t="s">
        <v>103</v>
      </c>
      <c r="B1683" s="3" t="s">
        <v>99</v>
      </c>
      <c r="C1683" s="3">
        <v>2024</v>
      </c>
      <c r="D1683" s="3">
        <v>12</v>
      </c>
      <c r="E1683" s="3">
        <v>5</v>
      </c>
      <c r="F1683" s="4">
        <v>648</v>
      </c>
      <c r="G1683" s="4">
        <v>21</v>
      </c>
      <c r="H1683" s="4">
        <v>500</v>
      </c>
      <c r="I1683" s="4">
        <v>10</v>
      </c>
      <c r="J1683" s="4">
        <v>789</v>
      </c>
      <c r="K1683" s="4">
        <v>45</v>
      </c>
      <c r="L1683" s="4">
        <v>190</v>
      </c>
      <c r="M1683" s="4">
        <v>21</v>
      </c>
      <c r="N1683" s="4"/>
      <c r="O1683" s="4"/>
      <c r="P1683" s="4">
        <v>650</v>
      </c>
      <c r="Q1683" s="4">
        <v>633</v>
      </c>
      <c r="R1683" s="4"/>
      <c r="S1683" s="4"/>
      <c r="T1683" s="4">
        <v>7.1</v>
      </c>
      <c r="U1683" s="4">
        <v>7.4</v>
      </c>
      <c r="V1683" s="4">
        <v>3.2</v>
      </c>
      <c r="W1683" s="4">
        <v>3.1</v>
      </c>
      <c r="X1683" s="4">
        <f>(H1683-I1683)/H1683*100</f>
        <v>98</v>
      </c>
      <c r="Y1683" s="4">
        <f>(J1683-K1683)/J1683*100</f>
        <v>94.296577946768053</v>
      </c>
      <c r="Z1683" s="4">
        <f>(L1683-M1683)/L1683*100</f>
        <v>88.94736842105263</v>
      </c>
      <c r="AA1683" s="4"/>
      <c r="AB1683" s="4"/>
      <c r="AC1683" s="12"/>
    </row>
    <row r="1684" spans="1:29" x14ac:dyDescent="0.35">
      <c r="A1684" s="3" t="s">
        <v>103</v>
      </c>
      <c r="B1684" s="3" t="s">
        <v>99</v>
      </c>
      <c r="C1684" s="3">
        <v>2024</v>
      </c>
      <c r="D1684" s="3">
        <v>12</v>
      </c>
      <c r="E1684" s="3">
        <v>12</v>
      </c>
      <c r="F1684" s="10"/>
      <c r="G1684" s="9"/>
      <c r="H1684" s="4">
        <v>450</v>
      </c>
      <c r="I1684" s="4">
        <v>9</v>
      </c>
      <c r="J1684" s="4">
        <v>644</v>
      </c>
      <c r="K1684" s="4">
        <v>48</v>
      </c>
      <c r="L1684" s="4">
        <v>172</v>
      </c>
      <c r="M1684" s="4">
        <v>10</v>
      </c>
      <c r="N1684" s="4"/>
      <c r="O1684" s="4"/>
      <c r="P1684" s="4">
        <v>621</v>
      </c>
      <c r="Q1684" s="4">
        <v>637</v>
      </c>
      <c r="R1684" s="4"/>
      <c r="S1684" s="4"/>
      <c r="T1684" s="4">
        <v>7.2</v>
      </c>
      <c r="U1684" s="4">
        <v>7.54</v>
      </c>
      <c r="V1684" s="4">
        <v>2.5</v>
      </c>
      <c r="W1684" s="4">
        <v>2.4</v>
      </c>
      <c r="X1684" s="4">
        <f>(H1684-I1684)/H1684*100</f>
        <v>98</v>
      </c>
      <c r="Y1684" s="4">
        <f>(J1684-K1684)/J1684*100</f>
        <v>92.546583850931668</v>
      </c>
      <c r="Z1684" s="4">
        <f>(L1684-M1684)/L1684*100</f>
        <v>94.186046511627907</v>
      </c>
      <c r="AA1684" s="4"/>
      <c r="AB1684" s="4"/>
      <c r="AC1684" s="12"/>
    </row>
    <row r="1685" spans="1:29" x14ac:dyDescent="0.35">
      <c r="A1685" s="3" t="s">
        <v>103</v>
      </c>
      <c r="B1685" s="3" t="s">
        <v>99</v>
      </c>
      <c r="C1685" s="3">
        <v>2024</v>
      </c>
      <c r="D1685" s="3">
        <v>12</v>
      </c>
      <c r="E1685" s="3">
        <v>19</v>
      </c>
      <c r="F1685" s="10"/>
      <c r="G1685" s="9"/>
      <c r="H1685" s="4">
        <v>500</v>
      </c>
      <c r="I1685" s="4">
        <v>8</v>
      </c>
      <c r="J1685" s="4">
        <v>662</v>
      </c>
      <c r="K1685" s="4">
        <v>50</v>
      </c>
      <c r="L1685" s="4">
        <v>205</v>
      </c>
      <c r="M1685" s="4">
        <v>22</v>
      </c>
      <c r="N1685" s="4"/>
      <c r="O1685" s="4"/>
      <c r="P1685" s="4">
        <v>614</v>
      </c>
      <c r="Q1685" s="4">
        <v>671</v>
      </c>
      <c r="R1685" s="4"/>
      <c r="S1685" s="4"/>
      <c r="T1685" s="4">
        <v>7.62</v>
      </c>
      <c r="U1685" s="4">
        <v>7.8</v>
      </c>
      <c r="V1685" s="4">
        <v>2.5</v>
      </c>
      <c r="W1685" s="4">
        <v>3</v>
      </c>
      <c r="X1685" s="4">
        <f>(H1685-I1685)/H1685*100</f>
        <v>98.4</v>
      </c>
      <c r="Y1685" s="4">
        <f>(J1685-K1685)/J1685*100</f>
        <v>92.447129909365557</v>
      </c>
      <c r="Z1685" s="4">
        <f>(L1685-M1685)/L1685*100</f>
        <v>89.268292682926827</v>
      </c>
      <c r="AA1685" s="4"/>
      <c r="AB1685" s="4"/>
      <c r="AC1685" s="12"/>
    </row>
    <row r="1686" spans="1:29" x14ac:dyDescent="0.35">
      <c r="A1686" s="3" t="s">
        <v>103</v>
      </c>
      <c r="B1686" s="3" t="s">
        <v>99</v>
      </c>
      <c r="C1686" s="3">
        <v>2024</v>
      </c>
      <c r="D1686" s="3">
        <v>12</v>
      </c>
      <c r="E1686" s="3">
        <v>27</v>
      </c>
      <c r="F1686" s="10"/>
      <c r="G1686" s="9"/>
      <c r="H1686" s="4">
        <v>450</v>
      </c>
      <c r="I1686" s="4">
        <v>10</v>
      </c>
      <c r="J1686" s="4">
        <v>595</v>
      </c>
      <c r="K1686" s="4">
        <v>33</v>
      </c>
      <c r="L1686" s="4">
        <v>188</v>
      </c>
      <c r="M1686" s="4">
        <v>19</v>
      </c>
      <c r="N1686" s="4"/>
      <c r="O1686" s="4"/>
      <c r="P1686" s="4">
        <v>589</v>
      </c>
      <c r="Q1686" s="4">
        <v>657</v>
      </c>
      <c r="R1686" s="4"/>
      <c r="S1686" s="4"/>
      <c r="T1686" s="4">
        <v>7.31</v>
      </c>
      <c r="U1686" s="4">
        <v>7.6</v>
      </c>
      <c r="V1686" s="4">
        <v>3.1</v>
      </c>
      <c r="W1686" s="4">
        <v>2.8</v>
      </c>
      <c r="X1686" s="4">
        <f>(H1686-I1686)/H1686*100</f>
        <v>97.777777777777771</v>
      </c>
      <c r="Y1686" s="4">
        <f>(J1686-K1686)/J1686*100</f>
        <v>94.453781512605033</v>
      </c>
      <c r="Z1686" s="4">
        <f>(L1686-M1686)/L1686*100</f>
        <v>89.893617021276597</v>
      </c>
      <c r="AA1686" s="4"/>
      <c r="AB1686" s="4"/>
      <c r="AC1686" s="12"/>
    </row>
    <row r="1687" spans="1:29" x14ac:dyDescent="0.35">
      <c r="A1687" s="3" t="s">
        <v>84</v>
      </c>
      <c r="B1687" s="3" t="s">
        <v>76</v>
      </c>
      <c r="C1687" s="3">
        <v>2024</v>
      </c>
      <c r="D1687" s="3">
        <v>2</v>
      </c>
      <c r="E1687" s="3">
        <v>27</v>
      </c>
      <c r="F1687" s="4">
        <v>161</v>
      </c>
      <c r="G1687" s="4">
        <v>5.56</v>
      </c>
      <c r="H1687" s="4">
        <v>210</v>
      </c>
      <c r="I1687" s="4">
        <v>25</v>
      </c>
      <c r="J1687" s="4">
        <v>448</v>
      </c>
      <c r="K1687" s="4">
        <v>33</v>
      </c>
      <c r="L1687" s="4">
        <v>152</v>
      </c>
      <c r="M1687" s="4">
        <v>16</v>
      </c>
      <c r="N1687" s="4"/>
      <c r="O1687" s="4"/>
      <c r="P1687" s="4">
        <v>362</v>
      </c>
      <c r="Q1687" s="4">
        <v>297</v>
      </c>
      <c r="R1687" s="4"/>
      <c r="S1687" s="4"/>
      <c r="T1687" s="4">
        <v>7.12</v>
      </c>
      <c r="U1687" s="4">
        <v>7.05</v>
      </c>
      <c r="V1687" s="4">
        <v>2.54</v>
      </c>
      <c r="W1687" s="4">
        <v>2.11</v>
      </c>
      <c r="X1687" s="4">
        <f>(H1687-I1687)/H1687*100</f>
        <v>88.095238095238088</v>
      </c>
      <c r="Y1687" s="4">
        <f>(J1687-K1687)/J1687*100</f>
        <v>92.633928571428569</v>
      </c>
      <c r="Z1687" s="4">
        <f>(L1687-M1687)/L1687*100</f>
        <v>89.473684210526315</v>
      </c>
      <c r="AA1687" s="4"/>
      <c r="AB1687" s="4"/>
      <c r="AC1687" s="12"/>
    </row>
    <row r="1688" spans="1:29" x14ac:dyDescent="0.35">
      <c r="A1688" s="3" t="s">
        <v>84</v>
      </c>
      <c r="B1688" s="3" t="s">
        <v>76</v>
      </c>
      <c r="C1688" s="3">
        <v>2024</v>
      </c>
      <c r="D1688" s="3">
        <v>3</v>
      </c>
      <c r="E1688" s="3">
        <v>4</v>
      </c>
      <c r="F1688" s="4">
        <v>326</v>
      </c>
      <c r="G1688" s="4">
        <v>9.9</v>
      </c>
      <c r="H1688" s="4">
        <v>250</v>
      </c>
      <c r="I1688" s="4">
        <v>5</v>
      </c>
      <c r="J1688" s="4">
        <v>440</v>
      </c>
      <c r="K1688" s="4">
        <v>46.7</v>
      </c>
      <c r="L1688" s="4">
        <v>236</v>
      </c>
      <c r="M1688" s="4">
        <v>34</v>
      </c>
      <c r="N1688" s="4"/>
      <c r="O1688" s="4"/>
      <c r="P1688" s="4">
        <v>323</v>
      </c>
      <c r="Q1688" s="4">
        <v>308</v>
      </c>
      <c r="R1688" s="4"/>
      <c r="S1688" s="4"/>
      <c r="T1688" s="4">
        <v>7.16</v>
      </c>
      <c r="U1688" s="4">
        <v>7.49</v>
      </c>
      <c r="V1688" s="4">
        <v>3.1</v>
      </c>
      <c r="W1688" s="4">
        <v>2.63</v>
      </c>
      <c r="X1688" s="4">
        <f>(H1688-I1688)/H1688*100</f>
        <v>98</v>
      </c>
      <c r="Y1688" s="4">
        <f>(J1688-K1688)/J1688*100</f>
        <v>89.38636363636364</v>
      </c>
      <c r="Z1688" s="4">
        <f>(L1688-M1688)/L1688*100</f>
        <v>85.593220338983059</v>
      </c>
      <c r="AA1688" s="4"/>
      <c r="AB1688" s="4"/>
      <c r="AC1688" s="12"/>
    </row>
    <row r="1689" spans="1:29" x14ac:dyDescent="0.35">
      <c r="A1689" s="3" t="s">
        <v>84</v>
      </c>
      <c r="B1689" s="3" t="s">
        <v>76</v>
      </c>
      <c r="C1689" s="3">
        <v>2024</v>
      </c>
      <c r="D1689" s="3">
        <v>3</v>
      </c>
      <c r="E1689" s="3">
        <v>18</v>
      </c>
      <c r="F1689" s="10"/>
      <c r="G1689" s="10"/>
      <c r="H1689" s="4">
        <v>250</v>
      </c>
      <c r="I1689" s="4">
        <v>10</v>
      </c>
      <c r="J1689" s="4">
        <v>545</v>
      </c>
      <c r="K1689" s="4">
        <v>66.400000000000006</v>
      </c>
      <c r="L1689" s="4">
        <v>122</v>
      </c>
      <c r="M1689" s="4">
        <v>21</v>
      </c>
      <c r="N1689" s="10"/>
      <c r="O1689" s="10"/>
      <c r="P1689" s="10"/>
      <c r="Q1689" s="10"/>
      <c r="R1689" s="10"/>
      <c r="S1689" s="10"/>
      <c r="T1689" s="4">
        <v>7.2</v>
      </c>
      <c r="U1689" s="4">
        <v>7.71</v>
      </c>
      <c r="V1689" s="4">
        <v>4.18</v>
      </c>
      <c r="W1689" s="4">
        <v>4.21</v>
      </c>
      <c r="X1689" s="4">
        <f>(H1689-I1689)/H1689*100</f>
        <v>96</v>
      </c>
      <c r="Y1689" s="4">
        <f>(J1689-K1689)/J1689*100</f>
        <v>87.816513761467903</v>
      </c>
      <c r="Z1689" s="4">
        <f>(L1689-M1689)/L1689*100</f>
        <v>82.786885245901644</v>
      </c>
      <c r="AA1689" s="4"/>
      <c r="AB1689" s="10"/>
      <c r="AC1689" s="12"/>
    </row>
    <row r="1690" spans="1:29" x14ac:dyDescent="0.35">
      <c r="A1690" s="3" t="s">
        <v>84</v>
      </c>
      <c r="B1690" s="3" t="s">
        <v>76</v>
      </c>
      <c r="C1690" s="3">
        <v>2024</v>
      </c>
      <c r="D1690" s="3">
        <v>4</v>
      </c>
      <c r="E1690" s="3">
        <v>22</v>
      </c>
      <c r="F1690" s="4">
        <v>471</v>
      </c>
      <c r="G1690" s="4">
        <v>17.45</v>
      </c>
      <c r="H1690" s="4">
        <v>700</v>
      </c>
      <c r="I1690" s="4">
        <v>15</v>
      </c>
      <c r="J1690" s="4">
        <v>1167</v>
      </c>
      <c r="K1690" s="4">
        <v>105.5</v>
      </c>
      <c r="L1690" s="4">
        <v>308</v>
      </c>
      <c r="M1690" s="4">
        <v>46</v>
      </c>
      <c r="N1690" s="4"/>
      <c r="O1690" s="4"/>
      <c r="P1690" s="4">
        <v>356</v>
      </c>
      <c r="Q1690" s="4">
        <v>348</v>
      </c>
      <c r="R1690" s="4"/>
      <c r="S1690" s="4"/>
      <c r="T1690" s="4">
        <v>7.17</v>
      </c>
      <c r="U1690" s="4">
        <v>7.61</v>
      </c>
      <c r="V1690" s="4">
        <v>4.76</v>
      </c>
      <c r="W1690" s="4">
        <v>4.1900000000000004</v>
      </c>
      <c r="X1690" s="4">
        <f>(H1690-I1690)/H1690*100</f>
        <v>97.857142857142847</v>
      </c>
      <c r="Y1690" s="4">
        <f>(J1690-K1690)/J1690*100</f>
        <v>90.959725792630678</v>
      </c>
      <c r="Z1690" s="4">
        <f>(L1690-M1690)/L1690*100</f>
        <v>85.064935064935071</v>
      </c>
      <c r="AA1690" s="4"/>
      <c r="AB1690" s="4"/>
      <c r="AC1690" s="12"/>
    </row>
    <row r="1691" spans="1:29" x14ac:dyDescent="0.35">
      <c r="A1691" s="3" t="s">
        <v>84</v>
      </c>
      <c r="B1691" s="3" t="s">
        <v>76</v>
      </c>
      <c r="C1691" s="3">
        <v>2024</v>
      </c>
      <c r="D1691" s="3">
        <v>5</v>
      </c>
      <c r="E1691" s="3">
        <v>7</v>
      </c>
      <c r="F1691" s="4">
        <v>615</v>
      </c>
      <c r="G1691" s="4">
        <v>19.22</v>
      </c>
      <c r="H1691" s="4">
        <v>1550</v>
      </c>
      <c r="I1691" s="4">
        <v>10</v>
      </c>
      <c r="J1691" s="4">
        <v>2192</v>
      </c>
      <c r="K1691" s="4">
        <v>51.4</v>
      </c>
      <c r="L1691" s="4">
        <v>2190</v>
      </c>
      <c r="M1691" s="4">
        <v>47</v>
      </c>
      <c r="N1691" s="4"/>
      <c r="O1691" s="4"/>
      <c r="P1691" s="4">
        <v>450</v>
      </c>
      <c r="Q1691" s="4">
        <v>448</v>
      </c>
      <c r="R1691" s="4"/>
      <c r="S1691" s="4"/>
      <c r="T1691" s="4">
        <v>7.12</v>
      </c>
      <c r="U1691" s="4">
        <v>6.7</v>
      </c>
      <c r="V1691" s="4">
        <v>4.54</v>
      </c>
      <c r="W1691" s="4">
        <v>3.57</v>
      </c>
      <c r="X1691" s="4">
        <f>(H1691-I1691)/H1691*100</f>
        <v>99.354838709677423</v>
      </c>
      <c r="Y1691" s="4">
        <f>(J1691-K1691)/J1691*100</f>
        <v>97.6551094890511</v>
      </c>
      <c r="Z1691" s="4">
        <f>(L1691-M1691)/L1691*100</f>
        <v>97.853881278538807</v>
      </c>
      <c r="AA1691" s="4"/>
      <c r="AB1691" s="4"/>
      <c r="AC1691" s="12"/>
    </row>
    <row r="1692" spans="1:29" x14ac:dyDescent="0.35">
      <c r="A1692" s="3" t="s">
        <v>84</v>
      </c>
      <c r="B1692" s="3" t="s">
        <v>76</v>
      </c>
      <c r="C1692" s="3">
        <v>2024</v>
      </c>
      <c r="D1692" s="3">
        <v>6</v>
      </c>
      <c r="E1692" s="3">
        <v>17</v>
      </c>
      <c r="F1692" s="4">
        <v>549.6</v>
      </c>
      <c r="G1692" s="4">
        <v>19.628571430000001</v>
      </c>
      <c r="H1692" s="4">
        <v>540</v>
      </c>
      <c r="I1692" s="4">
        <v>10</v>
      </c>
      <c r="J1692" s="4">
        <v>798</v>
      </c>
      <c r="K1692" s="4">
        <v>39.200000000000003</v>
      </c>
      <c r="L1692" s="4">
        <v>625</v>
      </c>
      <c r="M1692" s="4">
        <v>45</v>
      </c>
      <c r="N1692" s="4"/>
      <c r="O1692" s="4"/>
      <c r="P1692" s="4">
        <v>378</v>
      </c>
      <c r="Q1692" s="4">
        <v>336</v>
      </c>
      <c r="R1692" s="4"/>
      <c r="S1692" s="4"/>
      <c r="T1692" s="4">
        <v>6.97</v>
      </c>
      <c r="U1692" s="4">
        <v>7.51</v>
      </c>
      <c r="V1692" s="4">
        <v>5.52</v>
      </c>
      <c r="W1692" s="4">
        <v>4.1900000000000004</v>
      </c>
      <c r="X1692" s="4">
        <f>(H1692-I1692)/H1692*100</f>
        <v>98.148148148148152</v>
      </c>
      <c r="Y1692" s="4">
        <f>(J1692-K1692)/J1692*100</f>
        <v>95.087719298245617</v>
      </c>
      <c r="Z1692" s="4">
        <f>(L1692-M1692)/L1692*100</f>
        <v>92.800000000000011</v>
      </c>
      <c r="AA1692" s="4"/>
      <c r="AB1692" s="4"/>
      <c r="AC1692" s="12"/>
    </row>
    <row r="1693" spans="1:29" x14ac:dyDescent="0.35">
      <c r="A1693" s="3" t="s">
        <v>84</v>
      </c>
      <c r="B1693" s="3" t="s">
        <v>76</v>
      </c>
      <c r="C1693" s="3">
        <v>2024</v>
      </c>
      <c r="D1693" s="3">
        <v>7</v>
      </c>
      <c r="E1693" s="3">
        <v>8</v>
      </c>
      <c r="F1693" s="4">
        <v>698</v>
      </c>
      <c r="G1693" s="4">
        <v>22.51</v>
      </c>
      <c r="H1693" s="4">
        <v>1300</v>
      </c>
      <c r="I1693" s="4">
        <v>20</v>
      </c>
      <c r="J1693" s="4">
        <v>1811</v>
      </c>
      <c r="K1693" s="4">
        <v>47.7</v>
      </c>
      <c r="L1693" s="4">
        <v>321</v>
      </c>
      <c r="M1693" s="4">
        <v>45</v>
      </c>
      <c r="N1693" s="4"/>
      <c r="O1693" s="4"/>
      <c r="P1693" s="4">
        <v>293</v>
      </c>
      <c r="Q1693" s="4">
        <v>402</v>
      </c>
      <c r="R1693" s="4"/>
      <c r="S1693" s="4"/>
      <c r="T1693" s="4">
        <v>6.31</v>
      </c>
      <c r="U1693" s="4">
        <v>7.28</v>
      </c>
      <c r="V1693" s="4">
        <v>4.4800000000000004</v>
      </c>
      <c r="W1693" s="4">
        <v>4.3099999999999996</v>
      </c>
      <c r="X1693" s="4">
        <f>(H1693-I1693)/H1693*100</f>
        <v>98.461538461538467</v>
      </c>
      <c r="Y1693" s="4">
        <f>(J1693-K1693)/J1693*100</f>
        <v>97.36609607951408</v>
      </c>
      <c r="Z1693" s="4">
        <f>(L1693-M1693)/L1693*100</f>
        <v>85.981308411214954</v>
      </c>
      <c r="AA1693" s="4"/>
      <c r="AB1693" s="4"/>
      <c r="AC1693" s="12"/>
    </row>
    <row r="1694" spans="1:29" x14ac:dyDescent="0.35">
      <c r="A1694" s="3" t="s">
        <v>84</v>
      </c>
      <c r="B1694" s="3" t="s">
        <v>76</v>
      </c>
      <c r="C1694" s="3">
        <v>2024</v>
      </c>
      <c r="D1694" s="3">
        <v>7</v>
      </c>
      <c r="E1694" s="3">
        <v>15</v>
      </c>
      <c r="F1694" s="10"/>
      <c r="G1694" s="10"/>
      <c r="H1694" s="4">
        <v>390</v>
      </c>
      <c r="I1694" s="4">
        <v>15</v>
      </c>
      <c r="J1694" s="4">
        <v>915</v>
      </c>
      <c r="K1694" s="4">
        <v>44.4</v>
      </c>
      <c r="L1694" s="4">
        <v>210</v>
      </c>
      <c r="M1694" s="4">
        <v>27</v>
      </c>
      <c r="N1694" s="10"/>
      <c r="O1694" s="10"/>
      <c r="P1694" s="10"/>
      <c r="Q1694" s="10"/>
      <c r="R1694" s="10"/>
      <c r="S1694" s="10"/>
      <c r="T1694" s="4">
        <v>6.99</v>
      </c>
      <c r="U1694" s="4">
        <v>7.49</v>
      </c>
      <c r="V1694" s="4">
        <v>5.23</v>
      </c>
      <c r="W1694" s="4">
        <v>4.12</v>
      </c>
      <c r="X1694" s="4">
        <f>(H1694-I1694)/H1694*100</f>
        <v>96.15384615384616</v>
      </c>
      <c r="Y1694" s="4">
        <f>(J1694-K1694)/J1694*100</f>
        <v>95.147540983606561</v>
      </c>
      <c r="Z1694" s="4">
        <f>(L1694-M1694)/L1694*100</f>
        <v>87.142857142857139</v>
      </c>
      <c r="AA1694" s="4"/>
      <c r="AB1694" s="10"/>
      <c r="AC1694" s="12"/>
    </row>
    <row r="1695" spans="1:29" x14ac:dyDescent="0.35">
      <c r="A1695" s="3" t="s">
        <v>84</v>
      </c>
      <c r="B1695" s="3" t="s">
        <v>76</v>
      </c>
      <c r="C1695" s="3">
        <v>2024</v>
      </c>
      <c r="D1695" s="3">
        <v>7</v>
      </c>
      <c r="E1695" s="3">
        <v>22</v>
      </c>
      <c r="F1695" s="10"/>
      <c r="G1695" s="10"/>
      <c r="H1695" s="4">
        <v>420</v>
      </c>
      <c r="I1695" s="4">
        <v>15</v>
      </c>
      <c r="J1695" s="4">
        <v>606</v>
      </c>
      <c r="K1695" s="4">
        <v>68.599999999999994</v>
      </c>
      <c r="L1695" s="4">
        <v>192</v>
      </c>
      <c r="M1695" s="4">
        <v>41</v>
      </c>
      <c r="N1695" s="10"/>
      <c r="O1695" s="10"/>
      <c r="P1695" s="10"/>
      <c r="Q1695" s="10"/>
      <c r="R1695" s="10"/>
      <c r="S1695" s="10"/>
      <c r="T1695" s="4">
        <v>7.44</v>
      </c>
      <c r="U1695" s="4">
        <v>7.57</v>
      </c>
      <c r="V1695" s="4">
        <v>6.46</v>
      </c>
      <c r="W1695" s="4">
        <v>3.7</v>
      </c>
      <c r="X1695" s="4">
        <f>(H1695-I1695)/H1695*100</f>
        <v>96.428571428571431</v>
      </c>
      <c r="Y1695" s="4">
        <f>(J1695-K1695)/J1695*100</f>
        <v>88.679867986798683</v>
      </c>
      <c r="Z1695" s="4">
        <f>(L1695-M1695)/L1695*100</f>
        <v>78.645833333333343</v>
      </c>
      <c r="AA1695" s="4"/>
      <c r="AB1695" s="10"/>
      <c r="AC1695" s="12"/>
    </row>
    <row r="1696" spans="1:29" x14ac:dyDescent="0.35">
      <c r="A1696" s="3" t="s">
        <v>84</v>
      </c>
      <c r="B1696" s="3" t="s">
        <v>76</v>
      </c>
      <c r="C1696" s="3">
        <v>2024</v>
      </c>
      <c r="D1696" s="3">
        <v>8</v>
      </c>
      <c r="E1696" s="3">
        <v>6</v>
      </c>
      <c r="F1696" s="4">
        <v>763</v>
      </c>
      <c r="G1696" s="4">
        <v>23.84</v>
      </c>
      <c r="H1696" s="4">
        <v>480</v>
      </c>
      <c r="I1696" s="4">
        <v>15</v>
      </c>
      <c r="J1696" s="4">
        <v>820</v>
      </c>
      <c r="K1696" s="4">
        <v>53.1</v>
      </c>
      <c r="L1696" s="4">
        <v>164</v>
      </c>
      <c r="M1696" s="4">
        <v>68</v>
      </c>
      <c r="N1696" s="4"/>
      <c r="O1696" s="4"/>
      <c r="P1696" s="4">
        <v>320</v>
      </c>
      <c r="Q1696" s="4">
        <v>346</v>
      </c>
      <c r="R1696" s="4"/>
      <c r="S1696" s="4"/>
      <c r="T1696" s="4">
        <v>6.95</v>
      </c>
      <c r="U1696" s="4">
        <v>7.4</v>
      </c>
      <c r="V1696" s="4">
        <v>4.4400000000000004</v>
      </c>
      <c r="W1696" s="4">
        <v>3.64</v>
      </c>
      <c r="X1696" s="4">
        <f>(H1696-I1696)/H1696*100</f>
        <v>96.875</v>
      </c>
      <c r="Y1696" s="4">
        <f>(J1696-K1696)/J1696*100</f>
        <v>93.524390243902431</v>
      </c>
      <c r="Z1696" s="4">
        <f>(L1696-M1696)/L1696*100</f>
        <v>58.536585365853654</v>
      </c>
      <c r="AA1696" s="4"/>
      <c r="AB1696" s="4"/>
      <c r="AC1696" s="12"/>
    </row>
    <row r="1697" spans="1:29" x14ac:dyDescent="0.35">
      <c r="A1697" s="3" t="s">
        <v>84</v>
      </c>
      <c r="B1697" s="3" t="s">
        <v>76</v>
      </c>
      <c r="C1697" s="3">
        <v>2024</v>
      </c>
      <c r="D1697" s="3">
        <v>8</v>
      </c>
      <c r="E1697" s="3">
        <v>12</v>
      </c>
      <c r="F1697" s="10"/>
      <c r="G1697" s="10"/>
      <c r="H1697" s="4">
        <v>500</v>
      </c>
      <c r="I1697" s="4">
        <v>20</v>
      </c>
      <c r="J1697" s="4">
        <v>872</v>
      </c>
      <c r="K1697" s="4">
        <v>54.7</v>
      </c>
      <c r="L1697" s="4">
        <v>175</v>
      </c>
      <c r="M1697" s="4">
        <v>54</v>
      </c>
      <c r="N1697" s="10"/>
      <c r="O1697" s="10"/>
      <c r="P1697" s="10"/>
      <c r="Q1697" s="10"/>
      <c r="R1697" s="10"/>
      <c r="S1697" s="10"/>
      <c r="T1697" s="4">
        <v>6.98</v>
      </c>
      <c r="U1697" s="4">
        <v>7.4</v>
      </c>
      <c r="V1697" s="4">
        <v>4.58</v>
      </c>
      <c r="W1697" s="4">
        <v>3.63</v>
      </c>
      <c r="X1697" s="4">
        <f>(H1697-I1697)/H1697*100</f>
        <v>96</v>
      </c>
      <c r="Y1697" s="4">
        <f>(J1697-K1697)/J1697*100</f>
        <v>93.727064220183479</v>
      </c>
      <c r="Z1697" s="4">
        <f>(L1697-M1697)/L1697*100</f>
        <v>69.142857142857139</v>
      </c>
      <c r="AA1697" s="4"/>
      <c r="AB1697" s="10"/>
      <c r="AC1697" s="12"/>
    </row>
    <row r="1698" spans="1:29" x14ac:dyDescent="0.35">
      <c r="A1698" s="3" t="s">
        <v>84</v>
      </c>
      <c r="B1698" s="3" t="s">
        <v>76</v>
      </c>
      <c r="C1698" s="3">
        <v>2024</v>
      </c>
      <c r="D1698" s="3">
        <v>8</v>
      </c>
      <c r="E1698" s="3">
        <v>26</v>
      </c>
      <c r="F1698" s="10"/>
      <c r="G1698" s="10"/>
      <c r="H1698" s="4">
        <v>390</v>
      </c>
      <c r="I1698" s="4">
        <v>10</v>
      </c>
      <c r="J1698" s="4">
        <v>757</v>
      </c>
      <c r="K1698" s="4">
        <v>41.8</v>
      </c>
      <c r="L1698" s="4">
        <v>113</v>
      </c>
      <c r="M1698" s="4">
        <v>13</v>
      </c>
      <c r="N1698" s="10"/>
      <c r="O1698" s="10"/>
      <c r="P1698" s="10"/>
      <c r="Q1698" s="10"/>
      <c r="R1698" s="10"/>
      <c r="S1698" s="10"/>
      <c r="T1698" s="4">
        <v>7.01</v>
      </c>
      <c r="U1698" s="4">
        <v>7.11</v>
      </c>
      <c r="V1698" s="4">
        <v>4.09</v>
      </c>
      <c r="W1698" s="4">
        <v>3.21</v>
      </c>
      <c r="X1698" s="4">
        <f>(H1698-I1698)/H1698*100</f>
        <v>97.435897435897431</v>
      </c>
      <c r="Y1698" s="4">
        <f>(J1698-K1698)/J1698*100</f>
        <v>94.478203434610307</v>
      </c>
      <c r="Z1698" s="4">
        <f>(L1698-M1698)/L1698*100</f>
        <v>88.495575221238937</v>
      </c>
      <c r="AA1698" s="4"/>
      <c r="AB1698" s="10"/>
      <c r="AC1698" s="12"/>
    </row>
    <row r="1699" spans="1:29" x14ac:dyDescent="0.35">
      <c r="A1699" s="3" t="s">
        <v>84</v>
      </c>
      <c r="B1699" s="3" t="s">
        <v>76</v>
      </c>
      <c r="C1699" s="3">
        <v>2024</v>
      </c>
      <c r="D1699" s="3">
        <v>9</v>
      </c>
      <c r="E1699" s="3">
        <v>2</v>
      </c>
      <c r="F1699" s="4">
        <v>721</v>
      </c>
      <c r="G1699" s="4">
        <v>23.24</v>
      </c>
      <c r="H1699" s="4">
        <v>460</v>
      </c>
      <c r="I1699" s="4">
        <v>20</v>
      </c>
      <c r="J1699" s="4">
        <v>813</v>
      </c>
      <c r="K1699" s="4">
        <v>33.4</v>
      </c>
      <c r="L1699" s="4">
        <v>177</v>
      </c>
      <c r="M1699" s="4">
        <v>40</v>
      </c>
      <c r="N1699" s="4"/>
      <c r="O1699" s="4"/>
      <c r="P1699" s="4">
        <v>391</v>
      </c>
      <c r="Q1699" s="4">
        <v>358</v>
      </c>
      <c r="R1699" s="4"/>
      <c r="S1699" s="4"/>
      <c r="T1699" s="4">
        <v>6.89</v>
      </c>
      <c r="U1699" s="4">
        <v>7.13</v>
      </c>
      <c r="V1699" s="4">
        <v>3.98</v>
      </c>
      <c r="W1699" s="4">
        <v>3.03</v>
      </c>
      <c r="X1699" s="4">
        <f>(H1699-I1699)/H1699*100</f>
        <v>95.652173913043484</v>
      </c>
      <c r="Y1699" s="4">
        <f>(J1699-K1699)/J1699*100</f>
        <v>95.891758917589172</v>
      </c>
      <c r="Z1699" s="4">
        <f>(L1699-M1699)/L1699*100</f>
        <v>77.401129943502823</v>
      </c>
      <c r="AA1699" s="4"/>
      <c r="AB1699" s="4"/>
      <c r="AC1699" s="12"/>
    </row>
    <row r="1700" spans="1:29" x14ac:dyDescent="0.35">
      <c r="A1700" s="3" t="s">
        <v>84</v>
      </c>
      <c r="B1700" s="3" t="s">
        <v>76</v>
      </c>
      <c r="C1700" s="3">
        <v>2024</v>
      </c>
      <c r="D1700" s="3">
        <v>9</v>
      </c>
      <c r="E1700" s="3">
        <v>9</v>
      </c>
      <c r="F1700" s="10"/>
      <c r="G1700" s="10"/>
      <c r="H1700" s="4">
        <v>340</v>
      </c>
      <c r="I1700" s="4">
        <v>25</v>
      </c>
      <c r="J1700" s="4">
        <v>788</v>
      </c>
      <c r="K1700" s="4">
        <v>45.5</v>
      </c>
      <c r="L1700" s="4">
        <v>148</v>
      </c>
      <c r="M1700" s="4">
        <v>39</v>
      </c>
      <c r="N1700" s="10"/>
      <c r="O1700" s="10"/>
      <c r="P1700" s="10"/>
      <c r="Q1700" s="10"/>
      <c r="R1700" s="10"/>
      <c r="S1700" s="10"/>
      <c r="T1700" s="4">
        <v>6.99</v>
      </c>
      <c r="U1700" s="4">
        <v>7.12</v>
      </c>
      <c r="V1700" s="4">
        <v>3.56</v>
      </c>
      <c r="W1700" s="4">
        <v>2.82</v>
      </c>
      <c r="X1700" s="4">
        <f>(H1700-I1700)/H1700*100</f>
        <v>92.64705882352942</v>
      </c>
      <c r="Y1700" s="4">
        <f>(J1700-K1700)/J1700*100</f>
        <v>94.225888324873097</v>
      </c>
      <c r="Z1700" s="4">
        <f>(L1700-M1700)/L1700*100</f>
        <v>73.648648648648646</v>
      </c>
      <c r="AA1700" s="4"/>
      <c r="AB1700" s="10"/>
      <c r="AC1700" s="12"/>
    </row>
    <row r="1701" spans="1:29" x14ac:dyDescent="0.35">
      <c r="A1701" s="3" t="s">
        <v>84</v>
      </c>
      <c r="B1701" s="3" t="s">
        <v>76</v>
      </c>
      <c r="C1701" s="3">
        <v>2024</v>
      </c>
      <c r="D1701" s="3">
        <v>9</v>
      </c>
      <c r="E1701" s="3">
        <v>23</v>
      </c>
      <c r="F1701" s="10"/>
      <c r="G1701" s="10"/>
      <c r="H1701" s="4">
        <v>480</v>
      </c>
      <c r="I1701" s="4">
        <v>15</v>
      </c>
      <c r="J1701" s="4">
        <v>847</v>
      </c>
      <c r="K1701" s="4">
        <v>42</v>
      </c>
      <c r="L1701" s="4">
        <v>159</v>
      </c>
      <c r="M1701" s="4">
        <v>33</v>
      </c>
      <c r="N1701" s="10"/>
      <c r="O1701" s="10"/>
      <c r="P1701" s="10"/>
      <c r="Q1701" s="10"/>
      <c r="R1701" s="10"/>
      <c r="S1701" s="10"/>
      <c r="T1701" s="4">
        <v>7.02</v>
      </c>
      <c r="U1701" s="4">
        <v>7.49</v>
      </c>
      <c r="V1701" s="4">
        <v>4.57</v>
      </c>
      <c r="W1701" s="4">
        <v>2.02</v>
      </c>
      <c r="X1701" s="4">
        <f>(H1701-I1701)/H1701*100</f>
        <v>96.875</v>
      </c>
      <c r="Y1701" s="4">
        <f>(J1701-K1701)/J1701*100</f>
        <v>95.041322314049594</v>
      </c>
      <c r="Z1701" s="4">
        <f>(L1701-M1701)/L1701*100</f>
        <v>79.245283018867923</v>
      </c>
      <c r="AA1701" s="4"/>
      <c r="AB1701" s="10"/>
      <c r="AC1701" s="12"/>
    </row>
    <row r="1702" spans="1:29" x14ac:dyDescent="0.35">
      <c r="A1702" s="3" t="s">
        <v>84</v>
      </c>
      <c r="B1702" s="3" t="s">
        <v>76</v>
      </c>
      <c r="C1702" s="3">
        <v>2024</v>
      </c>
      <c r="D1702" s="3">
        <v>10</v>
      </c>
      <c r="E1702" s="3">
        <v>14</v>
      </c>
      <c r="F1702" s="4">
        <v>579</v>
      </c>
      <c r="G1702" s="4">
        <v>19.3</v>
      </c>
      <c r="H1702" s="4">
        <v>480</v>
      </c>
      <c r="I1702" s="4">
        <v>25</v>
      </c>
      <c r="J1702" s="4">
        <v>864</v>
      </c>
      <c r="K1702" s="4">
        <v>42.8</v>
      </c>
      <c r="L1702" s="4">
        <v>146</v>
      </c>
      <c r="M1702" s="4">
        <v>33</v>
      </c>
      <c r="N1702" s="4"/>
      <c r="O1702" s="4"/>
      <c r="P1702" s="4">
        <v>377</v>
      </c>
      <c r="Q1702" s="4">
        <v>349</v>
      </c>
      <c r="R1702" s="4"/>
      <c r="S1702" s="4"/>
      <c r="T1702" s="4">
        <v>7.01</v>
      </c>
      <c r="U1702" s="4">
        <v>7.29</v>
      </c>
      <c r="V1702" s="4">
        <v>4.3499999999999996</v>
      </c>
      <c r="W1702" s="4">
        <v>3.16</v>
      </c>
      <c r="X1702" s="4">
        <f>(H1702-I1702)/H1702*100</f>
        <v>94.791666666666657</v>
      </c>
      <c r="Y1702" s="4">
        <f>(J1702-K1702)/J1702*100</f>
        <v>95.046296296296305</v>
      </c>
      <c r="Z1702" s="4">
        <f>(L1702-M1702)/L1702*100</f>
        <v>77.397260273972606</v>
      </c>
      <c r="AA1702" s="4"/>
      <c r="AB1702" s="4"/>
      <c r="AC1702" s="12"/>
    </row>
    <row r="1703" spans="1:29" x14ac:dyDescent="0.35">
      <c r="A1703" s="3" t="s">
        <v>84</v>
      </c>
      <c r="B1703" s="3" t="s">
        <v>76</v>
      </c>
      <c r="C1703" s="3">
        <v>2024</v>
      </c>
      <c r="D1703" s="3">
        <v>10</v>
      </c>
      <c r="E1703" s="3">
        <v>28</v>
      </c>
      <c r="F1703" s="10"/>
      <c r="G1703" s="10"/>
      <c r="H1703" s="4">
        <v>370</v>
      </c>
      <c r="I1703" s="4">
        <v>10</v>
      </c>
      <c r="J1703" s="4">
        <v>653</v>
      </c>
      <c r="K1703" s="4">
        <v>35.299999999999997</v>
      </c>
      <c r="L1703" s="4">
        <v>121</v>
      </c>
      <c r="M1703" s="4">
        <v>44</v>
      </c>
      <c r="N1703" s="10"/>
      <c r="O1703" s="10"/>
      <c r="P1703" s="10"/>
      <c r="Q1703" s="10"/>
      <c r="R1703" s="10"/>
      <c r="S1703" s="10"/>
      <c r="T1703" s="4">
        <v>6.87</v>
      </c>
      <c r="U1703" s="4">
        <v>7.17</v>
      </c>
      <c r="V1703" s="4">
        <v>5.31</v>
      </c>
      <c r="W1703" s="4">
        <v>4.8</v>
      </c>
      <c r="X1703" s="4">
        <f>(H1703-I1703)/H1703*100</f>
        <v>97.297297297297305</v>
      </c>
      <c r="Y1703" s="4">
        <f>(J1703-K1703)/J1703*100</f>
        <v>94.594180704441044</v>
      </c>
      <c r="Z1703" s="4">
        <f>(L1703-M1703)/L1703*100</f>
        <v>63.636363636363633</v>
      </c>
      <c r="AA1703" s="4"/>
      <c r="AB1703" s="10"/>
      <c r="AC1703" s="12"/>
    </row>
    <row r="1704" spans="1:29" x14ac:dyDescent="0.35">
      <c r="A1704" s="3" t="s">
        <v>84</v>
      </c>
      <c r="B1704" s="3" t="s">
        <v>76</v>
      </c>
      <c r="C1704" s="3">
        <v>2024</v>
      </c>
      <c r="D1704" s="3">
        <v>11</v>
      </c>
      <c r="E1704" s="3">
        <v>11</v>
      </c>
      <c r="F1704" s="4">
        <v>183</v>
      </c>
      <c r="G1704" s="4">
        <v>6.1</v>
      </c>
      <c r="H1704" s="4">
        <v>240</v>
      </c>
      <c r="I1704" s="4">
        <v>5</v>
      </c>
      <c r="J1704" s="4">
        <v>566</v>
      </c>
      <c r="K1704" s="4">
        <v>40.799999999999997</v>
      </c>
      <c r="L1704" s="4">
        <v>145</v>
      </c>
      <c r="M1704" s="4">
        <v>49</v>
      </c>
      <c r="N1704" s="4"/>
      <c r="O1704" s="4"/>
      <c r="P1704" s="4">
        <v>320</v>
      </c>
      <c r="Q1704" s="4">
        <v>400</v>
      </c>
      <c r="R1704" s="4"/>
      <c r="S1704" s="4"/>
      <c r="T1704" s="4">
        <v>6.88</v>
      </c>
      <c r="U1704" s="4">
        <v>7.6</v>
      </c>
      <c r="V1704" s="4">
        <v>3.37</v>
      </c>
      <c r="W1704" s="4">
        <v>3.32</v>
      </c>
      <c r="X1704" s="4">
        <f>(H1704-I1704)/H1704*100</f>
        <v>97.916666666666657</v>
      </c>
      <c r="Y1704" s="4">
        <f>(J1704-K1704)/J1704*100</f>
        <v>92.791519434628995</v>
      </c>
      <c r="Z1704" s="4">
        <f>(L1704-M1704)/L1704*100</f>
        <v>66.206896551724142</v>
      </c>
      <c r="AA1704" s="4"/>
      <c r="AB1704" s="4"/>
      <c r="AC1704" s="12"/>
    </row>
    <row r="1705" spans="1:29" x14ac:dyDescent="0.35">
      <c r="A1705" s="3" t="s">
        <v>84</v>
      </c>
      <c r="B1705" s="3" t="s">
        <v>76</v>
      </c>
      <c r="C1705" s="3">
        <v>2024</v>
      </c>
      <c r="D1705" s="3">
        <v>11</v>
      </c>
      <c r="E1705" s="3">
        <v>18</v>
      </c>
      <c r="F1705" s="10"/>
      <c r="G1705" s="10"/>
      <c r="H1705" s="4">
        <v>100</v>
      </c>
      <c r="I1705" s="4">
        <v>15</v>
      </c>
      <c r="J1705" s="4">
        <v>593</v>
      </c>
      <c r="K1705" s="4">
        <v>28.6</v>
      </c>
      <c r="L1705" s="4">
        <v>173</v>
      </c>
      <c r="M1705" s="4">
        <v>20</v>
      </c>
      <c r="N1705" s="10"/>
      <c r="O1705" s="10"/>
      <c r="P1705" s="10"/>
      <c r="Q1705" s="10"/>
      <c r="R1705" s="10"/>
      <c r="S1705" s="10"/>
      <c r="T1705" s="4">
        <v>7.16</v>
      </c>
      <c r="U1705" s="4">
        <v>6.85</v>
      </c>
      <c r="V1705" s="4">
        <v>3.06</v>
      </c>
      <c r="W1705" s="4">
        <v>1.92</v>
      </c>
      <c r="X1705" s="4">
        <f>(H1705-I1705)/H1705*100</f>
        <v>85</v>
      </c>
      <c r="Y1705" s="4">
        <f>(J1705-K1705)/J1705*100</f>
        <v>95.177065767284986</v>
      </c>
      <c r="Z1705" s="4">
        <f>(L1705-M1705)/L1705*100</f>
        <v>88.439306358381501</v>
      </c>
      <c r="AA1705" s="4"/>
      <c r="AB1705" s="10"/>
      <c r="AC1705" s="12"/>
    </row>
    <row r="1706" spans="1:29" x14ac:dyDescent="0.35">
      <c r="A1706" s="3" t="s">
        <v>84</v>
      </c>
      <c r="B1706" s="3" t="s">
        <v>76</v>
      </c>
      <c r="C1706" s="3">
        <v>2024</v>
      </c>
      <c r="D1706" s="3">
        <v>11</v>
      </c>
      <c r="E1706" s="3">
        <v>25</v>
      </c>
      <c r="F1706" s="10"/>
      <c r="G1706" s="10"/>
      <c r="H1706" s="4">
        <v>160</v>
      </c>
      <c r="I1706" s="4">
        <v>5</v>
      </c>
      <c r="J1706" s="4">
        <v>1556</v>
      </c>
      <c r="K1706" s="4">
        <v>32.700000000000003</v>
      </c>
      <c r="L1706" s="4">
        <v>247</v>
      </c>
      <c r="M1706" s="4">
        <v>20</v>
      </c>
      <c r="N1706" s="10"/>
      <c r="O1706" s="10"/>
      <c r="P1706" s="10"/>
      <c r="Q1706" s="10"/>
      <c r="R1706" s="10"/>
      <c r="S1706" s="10"/>
      <c r="T1706" s="4">
        <v>7.12</v>
      </c>
      <c r="U1706" s="4">
        <v>6.92</v>
      </c>
      <c r="V1706" s="4">
        <v>3.67</v>
      </c>
      <c r="W1706" s="4">
        <v>2.33</v>
      </c>
      <c r="X1706" s="4">
        <f>(H1706-I1706)/H1706*100</f>
        <v>96.875</v>
      </c>
      <c r="Y1706" s="4">
        <f>(J1706-K1706)/J1706*100</f>
        <v>97.898457583547554</v>
      </c>
      <c r="Z1706" s="4">
        <f>(L1706-M1706)/L1706*100</f>
        <v>91.902834008097173</v>
      </c>
      <c r="AA1706" s="4"/>
      <c r="AB1706" s="10"/>
      <c r="AC1706" s="12"/>
    </row>
    <row r="1707" spans="1:29" x14ac:dyDescent="0.35">
      <c r="A1707" s="3" t="s">
        <v>84</v>
      </c>
      <c r="B1707" s="3" t="s">
        <v>76</v>
      </c>
      <c r="C1707" s="3">
        <v>2024</v>
      </c>
      <c r="D1707" s="3">
        <v>12</v>
      </c>
      <c r="E1707" s="3">
        <v>9</v>
      </c>
      <c r="F1707" s="4">
        <v>43</v>
      </c>
      <c r="G1707" s="4">
        <v>1.37</v>
      </c>
      <c r="H1707" s="4">
        <v>110</v>
      </c>
      <c r="I1707" s="4">
        <v>5</v>
      </c>
      <c r="J1707" s="4">
        <v>298</v>
      </c>
      <c r="K1707" s="4">
        <v>38.1</v>
      </c>
      <c r="L1707" s="4">
        <v>114</v>
      </c>
      <c r="M1707" s="4">
        <v>45</v>
      </c>
      <c r="N1707" s="4"/>
      <c r="O1707" s="4"/>
      <c r="P1707" s="4">
        <v>305</v>
      </c>
      <c r="Q1707" s="4">
        <v>329</v>
      </c>
      <c r="R1707" s="4"/>
      <c r="S1707" s="4"/>
      <c r="T1707" s="4">
        <v>7.21</v>
      </c>
      <c r="U1707" s="4">
        <v>7.49</v>
      </c>
      <c r="V1707" s="4">
        <v>3.16</v>
      </c>
      <c r="W1707" s="4">
        <v>2.8</v>
      </c>
      <c r="X1707" s="4">
        <f>(H1707-I1707)/H1707*100</f>
        <v>95.454545454545453</v>
      </c>
      <c r="Y1707" s="4">
        <f>(J1707-K1707)/J1707*100</f>
        <v>87.21476510067113</v>
      </c>
      <c r="Z1707" s="4">
        <f>(L1707-M1707)/L1707*100</f>
        <v>60.526315789473685</v>
      </c>
      <c r="AA1707" s="4"/>
      <c r="AB1707" s="4"/>
      <c r="AC1707" s="12"/>
    </row>
    <row r="1708" spans="1:29" x14ac:dyDescent="0.35">
      <c r="A1708" s="3" t="s">
        <v>48</v>
      </c>
      <c r="B1708" s="3" t="s">
        <v>42</v>
      </c>
      <c r="C1708" s="3">
        <v>2024</v>
      </c>
      <c r="D1708" s="3">
        <v>1</v>
      </c>
      <c r="E1708" s="3">
        <v>16</v>
      </c>
      <c r="F1708" s="4">
        <v>13710</v>
      </c>
      <c r="G1708" s="4">
        <v>442</v>
      </c>
      <c r="H1708" s="4">
        <v>159</v>
      </c>
      <c r="I1708" s="4">
        <v>6</v>
      </c>
      <c r="J1708" s="4">
        <v>465</v>
      </c>
      <c r="K1708" s="4">
        <v>49.81</v>
      </c>
      <c r="L1708" s="4">
        <v>155</v>
      </c>
      <c r="M1708" s="4">
        <v>8</v>
      </c>
      <c r="N1708" s="4"/>
      <c r="O1708" s="4"/>
      <c r="P1708" s="4">
        <v>865</v>
      </c>
      <c r="Q1708" s="4">
        <v>877</v>
      </c>
      <c r="R1708" s="4"/>
      <c r="S1708" s="4"/>
      <c r="T1708" s="4">
        <v>7.55</v>
      </c>
      <c r="U1708" s="4">
        <v>7.53</v>
      </c>
      <c r="V1708" s="4">
        <v>3.9</v>
      </c>
      <c r="W1708" s="4">
        <v>3.8</v>
      </c>
      <c r="X1708" s="4">
        <f>(H1708-I1708)/H1708*100</f>
        <v>96.226415094339629</v>
      </c>
      <c r="Y1708" s="4">
        <f>(J1708-K1708)/J1708*100</f>
        <v>89.288172043010746</v>
      </c>
      <c r="Z1708" s="4">
        <f>(L1708-M1708)/L1708*100</f>
        <v>94.838709677419359</v>
      </c>
      <c r="AA1708" s="4"/>
      <c r="AB1708" s="4"/>
      <c r="AC1708" s="12"/>
    </row>
    <row r="1709" spans="1:29" x14ac:dyDescent="0.35">
      <c r="A1709" s="3" t="s">
        <v>48</v>
      </c>
      <c r="B1709" s="3" t="s">
        <v>42</v>
      </c>
      <c r="C1709" s="3">
        <v>2024</v>
      </c>
      <c r="D1709" s="3">
        <v>2</v>
      </c>
      <c r="E1709" s="3">
        <v>29</v>
      </c>
      <c r="F1709" s="4">
        <v>11543</v>
      </c>
      <c r="G1709" s="4">
        <v>398</v>
      </c>
      <c r="H1709" s="4">
        <v>151</v>
      </c>
      <c r="I1709" s="4">
        <v>4</v>
      </c>
      <c r="J1709" s="4">
        <v>263</v>
      </c>
      <c r="K1709" s="4">
        <v>33.299999999999997</v>
      </c>
      <c r="L1709" s="4">
        <v>180</v>
      </c>
      <c r="M1709" s="4">
        <v>5</v>
      </c>
      <c r="N1709" s="4"/>
      <c r="O1709" s="4"/>
      <c r="P1709" s="4">
        <v>1007</v>
      </c>
      <c r="Q1709" s="4">
        <v>876</v>
      </c>
      <c r="R1709" s="4"/>
      <c r="S1709" s="4"/>
      <c r="T1709" s="4">
        <v>7.85</v>
      </c>
      <c r="U1709" s="4">
        <v>7.67</v>
      </c>
      <c r="V1709" s="4">
        <v>3.53</v>
      </c>
      <c r="W1709" s="4">
        <v>3.65</v>
      </c>
      <c r="X1709" s="4">
        <f>(H1709-I1709)/H1709*100</f>
        <v>97.350993377483448</v>
      </c>
      <c r="Y1709" s="4">
        <f>(J1709-K1709)/J1709*100</f>
        <v>87.338403041825089</v>
      </c>
      <c r="Z1709" s="4">
        <f>(L1709-M1709)/L1709*100</f>
        <v>97.222222222222214</v>
      </c>
      <c r="AA1709" s="4"/>
      <c r="AB1709" s="4"/>
      <c r="AC1709" s="12"/>
    </row>
    <row r="1710" spans="1:29" x14ac:dyDescent="0.35">
      <c r="A1710" s="3" t="s">
        <v>48</v>
      </c>
      <c r="B1710" s="3" t="s">
        <v>42</v>
      </c>
      <c r="C1710" s="3">
        <v>2024</v>
      </c>
      <c r="D1710" s="3">
        <v>3</v>
      </c>
      <c r="E1710" s="3" t="s">
        <v>43</v>
      </c>
      <c r="F1710" s="4">
        <v>14121</v>
      </c>
      <c r="G1710" s="4">
        <v>456</v>
      </c>
      <c r="H1710" s="4">
        <v>157</v>
      </c>
      <c r="I1710" s="4">
        <v>5</v>
      </c>
      <c r="J1710" s="4">
        <v>410</v>
      </c>
      <c r="K1710" s="4">
        <v>45.5</v>
      </c>
      <c r="L1710" s="4">
        <v>100</v>
      </c>
      <c r="M1710" s="4">
        <v>3</v>
      </c>
      <c r="N1710" s="4"/>
      <c r="O1710" s="4"/>
      <c r="P1710" s="4">
        <v>924</v>
      </c>
      <c r="Q1710" s="4">
        <v>1125</v>
      </c>
      <c r="R1710" s="4"/>
      <c r="S1710" s="4"/>
      <c r="T1710" s="4">
        <v>7.64</v>
      </c>
      <c r="U1710" s="4">
        <v>7.58</v>
      </c>
      <c r="V1710" s="4">
        <v>3.75</v>
      </c>
      <c r="W1710" s="4">
        <v>3.64</v>
      </c>
      <c r="X1710" s="4">
        <f>(H1710-I1710)/H1710*100</f>
        <v>96.815286624203821</v>
      </c>
      <c r="Y1710" s="4">
        <f>(J1710-K1710)/J1710*100</f>
        <v>88.902439024390247</v>
      </c>
      <c r="Z1710" s="4">
        <f>(L1710-M1710)/L1710*100</f>
        <v>97</v>
      </c>
      <c r="AA1710" s="4"/>
      <c r="AB1710" s="4"/>
      <c r="AC1710" s="12"/>
    </row>
    <row r="1711" spans="1:29" x14ac:dyDescent="0.35">
      <c r="A1711" s="3" t="s">
        <v>48</v>
      </c>
      <c r="B1711" s="3" t="s">
        <v>42</v>
      </c>
      <c r="C1711" s="3">
        <v>2024</v>
      </c>
      <c r="D1711" s="3">
        <v>4</v>
      </c>
      <c r="E1711" s="3">
        <v>19</v>
      </c>
      <c r="F1711" s="4">
        <v>15763</v>
      </c>
      <c r="G1711" s="4">
        <v>525</v>
      </c>
      <c r="H1711" s="4">
        <v>147</v>
      </c>
      <c r="I1711" s="4">
        <v>6</v>
      </c>
      <c r="J1711" s="4">
        <v>419</v>
      </c>
      <c r="K1711" s="4">
        <v>50.5</v>
      </c>
      <c r="L1711" s="4">
        <v>134</v>
      </c>
      <c r="M1711" s="4">
        <v>7</v>
      </c>
      <c r="N1711" s="4"/>
      <c r="O1711" s="4"/>
      <c r="P1711" s="4">
        <v>1142</v>
      </c>
      <c r="Q1711" s="4">
        <v>1764</v>
      </c>
      <c r="R1711" s="4"/>
      <c r="S1711" s="4"/>
      <c r="T1711" s="4">
        <v>7.12</v>
      </c>
      <c r="U1711" s="4">
        <v>6.99</v>
      </c>
      <c r="V1711" s="4">
        <v>4.37</v>
      </c>
      <c r="W1711" s="4">
        <v>6.37</v>
      </c>
      <c r="X1711" s="4">
        <f>(H1711-I1711)/H1711*100</f>
        <v>95.918367346938766</v>
      </c>
      <c r="Y1711" s="4">
        <f>(J1711-K1711)/J1711*100</f>
        <v>87.94749403341288</v>
      </c>
      <c r="Z1711" s="4">
        <f>(L1711-M1711)/L1711*100</f>
        <v>94.776119402985074</v>
      </c>
      <c r="AA1711" s="4"/>
      <c r="AB1711" s="4"/>
      <c r="AC1711" s="12"/>
    </row>
    <row r="1712" spans="1:29" x14ac:dyDescent="0.35">
      <c r="A1712" s="3" t="s">
        <v>48</v>
      </c>
      <c r="B1712" s="3" t="s">
        <v>42</v>
      </c>
      <c r="C1712" s="3">
        <v>2024</v>
      </c>
      <c r="D1712" s="3">
        <v>5</v>
      </c>
      <c r="E1712" s="3">
        <v>22</v>
      </c>
      <c r="F1712" s="4">
        <v>15618</v>
      </c>
      <c r="G1712" s="4">
        <v>504</v>
      </c>
      <c r="H1712" s="4">
        <v>178</v>
      </c>
      <c r="I1712" s="4">
        <v>5</v>
      </c>
      <c r="J1712" s="4">
        <v>567</v>
      </c>
      <c r="K1712" s="4">
        <v>42.3</v>
      </c>
      <c r="L1712" s="4">
        <v>202</v>
      </c>
      <c r="M1712" s="4">
        <v>6</v>
      </c>
      <c r="N1712" s="4"/>
      <c r="O1712" s="4"/>
      <c r="P1712" s="4">
        <v>1454</v>
      </c>
      <c r="Q1712" s="4">
        <v>1184</v>
      </c>
      <c r="R1712" s="4"/>
      <c r="S1712" s="4"/>
      <c r="T1712" s="4">
        <v>7.61</v>
      </c>
      <c r="U1712" s="4">
        <v>7.71</v>
      </c>
      <c r="V1712" s="4">
        <v>4.1900000000000004</v>
      </c>
      <c r="W1712" s="4">
        <v>4.17</v>
      </c>
      <c r="X1712" s="4">
        <f>(H1712-I1712)/H1712*100</f>
        <v>97.19101123595506</v>
      </c>
      <c r="Y1712" s="4">
        <f>(J1712-K1712)/J1712*100</f>
        <v>92.539682539682545</v>
      </c>
      <c r="Z1712" s="4">
        <f>(L1712-M1712)/L1712*100</f>
        <v>97.029702970297024</v>
      </c>
      <c r="AA1712" s="4"/>
      <c r="AB1712" s="4"/>
      <c r="AC1712" s="12"/>
    </row>
    <row r="1713" spans="1:29" x14ac:dyDescent="0.35">
      <c r="A1713" s="3" t="s">
        <v>48</v>
      </c>
      <c r="B1713" s="3" t="s">
        <v>42</v>
      </c>
      <c r="C1713" s="3">
        <v>2024</v>
      </c>
      <c r="D1713" s="3">
        <v>6</v>
      </c>
      <c r="E1713" s="3">
        <v>20</v>
      </c>
      <c r="F1713" s="4">
        <v>15593</v>
      </c>
      <c r="G1713" s="4">
        <v>520</v>
      </c>
      <c r="H1713" s="4">
        <v>234</v>
      </c>
      <c r="I1713" s="4">
        <v>5</v>
      </c>
      <c r="J1713" s="4">
        <v>941</v>
      </c>
      <c r="K1713" s="4">
        <v>47</v>
      </c>
      <c r="L1713" s="4">
        <v>1088</v>
      </c>
      <c r="M1713" s="4">
        <v>20</v>
      </c>
      <c r="N1713" s="4"/>
      <c r="O1713" s="4"/>
      <c r="P1713" s="4">
        <v>1204</v>
      </c>
      <c r="Q1713" s="4">
        <v>1186</v>
      </c>
      <c r="R1713" s="4"/>
      <c r="S1713" s="4"/>
      <c r="T1713" s="4">
        <v>7.22</v>
      </c>
      <c r="U1713" s="4">
        <v>7.54</v>
      </c>
      <c r="V1713" s="4">
        <v>4.58</v>
      </c>
      <c r="W1713" s="4">
        <v>4.5</v>
      </c>
      <c r="X1713" s="4">
        <f>(H1713-I1713)/H1713*100</f>
        <v>97.863247863247864</v>
      </c>
      <c r="Y1713" s="4">
        <f>(J1713-K1713)/J1713*100</f>
        <v>95.00531349628055</v>
      </c>
      <c r="Z1713" s="4">
        <f>(L1713-M1713)/L1713*100</f>
        <v>98.161764705882348</v>
      </c>
      <c r="AA1713" s="4"/>
      <c r="AB1713" s="4"/>
      <c r="AC1713" s="12"/>
    </row>
    <row r="1714" spans="1:29" x14ac:dyDescent="0.35">
      <c r="A1714" s="3" t="s">
        <v>48</v>
      </c>
      <c r="B1714" s="3" t="s">
        <v>42</v>
      </c>
      <c r="C1714" s="3">
        <v>2024</v>
      </c>
      <c r="D1714" s="3">
        <v>7</v>
      </c>
      <c r="E1714" s="3">
        <v>31</v>
      </c>
      <c r="F1714" s="4">
        <v>22604</v>
      </c>
      <c r="G1714" s="4">
        <v>729</v>
      </c>
      <c r="H1714" s="4">
        <v>181</v>
      </c>
      <c r="I1714" s="4">
        <v>6</v>
      </c>
      <c r="J1714" s="4">
        <v>807</v>
      </c>
      <c r="K1714" s="4">
        <v>43</v>
      </c>
      <c r="L1714" s="4">
        <v>348</v>
      </c>
      <c r="M1714" s="4">
        <v>10</v>
      </c>
      <c r="N1714" s="4"/>
      <c r="O1714" s="4"/>
      <c r="P1714" s="4">
        <v>1308</v>
      </c>
      <c r="Q1714" s="4">
        <v>1342</v>
      </c>
      <c r="R1714" s="4"/>
      <c r="S1714" s="4"/>
      <c r="T1714" s="4">
        <v>7.34</v>
      </c>
      <c r="U1714" s="4">
        <v>7.58</v>
      </c>
      <c r="V1714" s="4">
        <v>5.98</v>
      </c>
      <c r="W1714" s="4">
        <v>5.34</v>
      </c>
      <c r="X1714" s="4">
        <f>(H1714-I1714)/H1714*100</f>
        <v>96.685082872928177</v>
      </c>
      <c r="Y1714" s="4">
        <f>(J1714-K1714)/J1714*100</f>
        <v>94.671623296158614</v>
      </c>
      <c r="Z1714" s="4">
        <f>(L1714-M1714)/L1714*100</f>
        <v>97.126436781609186</v>
      </c>
      <c r="AA1714" s="4"/>
      <c r="AB1714" s="4"/>
      <c r="AC1714" s="12"/>
    </row>
    <row r="1715" spans="1:29" x14ac:dyDescent="0.35">
      <c r="A1715" s="3" t="s">
        <v>48</v>
      </c>
      <c r="B1715" s="3" t="s">
        <v>42</v>
      </c>
      <c r="C1715" s="3">
        <v>2024</v>
      </c>
      <c r="D1715" s="3">
        <v>8</v>
      </c>
      <c r="E1715" s="3">
        <v>23</v>
      </c>
      <c r="F1715" s="4">
        <v>24080</v>
      </c>
      <c r="G1715" s="4">
        <v>777</v>
      </c>
      <c r="H1715" s="4">
        <v>153</v>
      </c>
      <c r="I1715" s="4">
        <v>8</v>
      </c>
      <c r="J1715" s="4">
        <v>301</v>
      </c>
      <c r="K1715" s="4">
        <v>43</v>
      </c>
      <c r="L1715" s="4">
        <v>226</v>
      </c>
      <c r="M1715" s="4">
        <v>8</v>
      </c>
      <c r="N1715" s="4"/>
      <c r="O1715" s="4"/>
      <c r="P1715" s="4">
        <v>1240</v>
      </c>
      <c r="Q1715" s="4">
        <v>1208</v>
      </c>
      <c r="R1715" s="4"/>
      <c r="S1715" s="4"/>
      <c r="T1715" s="4">
        <v>7.48</v>
      </c>
      <c r="U1715" s="4">
        <v>7.61</v>
      </c>
      <c r="V1715" s="4">
        <v>4.93</v>
      </c>
      <c r="W1715" s="4">
        <v>5.12</v>
      </c>
      <c r="X1715" s="4">
        <f>(H1715-I1715)/H1715*100</f>
        <v>94.77124183006535</v>
      </c>
      <c r="Y1715" s="4">
        <f>(J1715-K1715)/J1715*100</f>
        <v>85.714285714285708</v>
      </c>
      <c r="Z1715" s="4">
        <f>(L1715-M1715)/L1715*100</f>
        <v>96.460176991150433</v>
      </c>
      <c r="AA1715" s="4"/>
      <c r="AB1715" s="4"/>
      <c r="AC1715" s="12"/>
    </row>
    <row r="1716" spans="1:29" x14ac:dyDescent="0.35">
      <c r="A1716" s="3" t="s">
        <v>48</v>
      </c>
      <c r="B1716" s="3" t="s">
        <v>42</v>
      </c>
      <c r="C1716" s="3">
        <v>2024</v>
      </c>
      <c r="D1716" s="3">
        <v>9</v>
      </c>
      <c r="E1716" s="3">
        <v>25</v>
      </c>
      <c r="F1716" s="4">
        <v>18850</v>
      </c>
      <c r="G1716" s="4">
        <v>628</v>
      </c>
      <c r="H1716" s="4">
        <v>142</v>
      </c>
      <c r="I1716" s="4">
        <v>7</v>
      </c>
      <c r="J1716" s="4">
        <v>291</v>
      </c>
      <c r="K1716" s="4">
        <v>42</v>
      </c>
      <c r="L1716" s="4">
        <v>326</v>
      </c>
      <c r="M1716" s="4">
        <v>13</v>
      </c>
      <c r="N1716" s="4"/>
      <c r="O1716" s="4"/>
      <c r="P1716" s="4">
        <v>1334</v>
      </c>
      <c r="Q1716" s="4">
        <v>1141</v>
      </c>
      <c r="R1716" s="4"/>
      <c r="S1716" s="4"/>
      <c r="T1716" s="4">
        <v>7.56</v>
      </c>
      <c r="U1716" s="4">
        <v>7.67</v>
      </c>
      <c r="V1716" s="4">
        <v>8.76</v>
      </c>
      <c r="W1716" s="4">
        <v>8.81</v>
      </c>
      <c r="X1716" s="4">
        <f>(H1716-I1716)/H1716*100</f>
        <v>95.070422535211264</v>
      </c>
      <c r="Y1716" s="4">
        <f>(J1716-K1716)/J1716*100</f>
        <v>85.567010309278345</v>
      </c>
      <c r="Z1716" s="4">
        <f>(L1716-M1716)/L1716*100</f>
        <v>96.012269938650306</v>
      </c>
      <c r="AA1716" s="4"/>
      <c r="AB1716" s="4"/>
      <c r="AC1716" s="12"/>
    </row>
    <row r="1717" spans="1:29" x14ac:dyDescent="0.35">
      <c r="A1717" s="3" t="s">
        <v>48</v>
      </c>
      <c r="B1717" s="3" t="s">
        <v>42</v>
      </c>
      <c r="C1717" s="3">
        <v>2024</v>
      </c>
      <c r="D1717" s="3">
        <v>10</v>
      </c>
      <c r="E1717" s="3">
        <v>22</v>
      </c>
      <c r="F1717" s="4">
        <v>18351</v>
      </c>
      <c r="G1717" s="4">
        <v>592</v>
      </c>
      <c r="H1717" s="4">
        <v>182</v>
      </c>
      <c r="I1717" s="4">
        <v>23</v>
      </c>
      <c r="J1717" s="4">
        <v>571</v>
      </c>
      <c r="K1717" s="4">
        <v>187</v>
      </c>
      <c r="L1717" s="4">
        <v>454</v>
      </c>
      <c r="M1717" s="4">
        <v>17</v>
      </c>
      <c r="N1717" s="4"/>
      <c r="O1717" s="4"/>
      <c r="P1717" s="4">
        <v>1204</v>
      </c>
      <c r="Q1717" s="4">
        <v>1176</v>
      </c>
      <c r="R1717" s="4"/>
      <c r="S1717" s="4"/>
      <c r="T1717" s="4">
        <v>7.37</v>
      </c>
      <c r="U1717" s="4">
        <v>7.54</v>
      </c>
      <c r="V1717" s="4">
        <v>4.9000000000000004</v>
      </c>
      <c r="W1717" s="4">
        <v>4.87</v>
      </c>
      <c r="X1717" s="4">
        <f>(H1717-I1717)/H1717*100</f>
        <v>87.362637362637358</v>
      </c>
      <c r="Y1717" s="4">
        <f>(J1717-K1717)/J1717*100</f>
        <v>67.250437828371275</v>
      </c>
      <c r="Z1717" s="4">
        <f>(L1717-M1717)/L1717*100</f>
        <v>96.255506607929519</v>
      </c>
      <c r="AA1717" s="4"/>
      <c r="AB1717" s="4"/>
      <c r="AC1717" s="12"/>
    </row>
    <row r="1718" spans="1:29" x14ac:dyDescent="0.35">
      <c r="A1718" s="3" t="s">
        <v>48</v>
      </c>
      <c r="B1718" s="3" t="s">
        <v>42</v>
      </c>
      <c r="C1718" s="3">
        <v>2024</v>
      </c>
      <c r="D1718" s="3">
        <v>11</v>
      </c>
      <c r="E1718" s="3">
        <v>5</v>
      </c>
      <c r="F1718" s="4">
        <v>16000</v>
      </c>
      <c r="G1718" s="4">
        <v>533</v>
      </c>
      <c r="H1718" s="4">
        <v>169</v>
      </c>
      <c r="I1718" s="4">
        <v>11</v>
      </c>
      <c r="J1718" s="4">
        <v>365</v>
      </c>
      <c r="K1718" s="4">
        <v>47.8</v>
      </c>
      <c r="L1718" s="4">
        <v>352</v>
      </c>
      <c r="M1718" s="4">
        <v>22</v>
      </c>
      <c r="N1718" s="4"/>
      <c r="O1718" s="4"/>
      <c r="P1718" s="4">
        <v>1108</v>
      </c>
      <c r="Q1718" s="4">
        <v>1094</v>
      </c>
      <c r="R1718" s="4"/>
      <c r="S1718" s="4"/>
      <c r="T1718" s="4">
        <v>7.31</v>
      </c>
      <c r="U1718" s="4">
        <v>7.39</v>
      </c>
      <c r="V1718" s="4">
        <v>4.63</v>
      </c>
      <c r="W1718" s="4">
        <v>4.71</v>
      </c>
      <c r="X1718" s="4">
        <f>(H1718-I1718)/H1718*100</f>
        <v>93.491124260355036</v>
      </c>
      <c r="Y1718" s="4">
        <f>(J1718-K1718)/J1718*100</f>
        <v>86.904109589041084</v>
      </c>
      <c r="Z1718" s="4">
        <f>(L1718-M1718)/L1718*100</f>
        <v>93.75</v>
      </c>
      <c r="AA1718" s="4"/>
      <c r="AB1718" s="4"/>
      <c r="AC1718" s="12"/>
    </row>
    <row r="1719" spans="1:29" x14ac:dyDescent="0.35">
      <c r="A1719" s="3" t="s">
        <v>48</v>
      </c>
      <c r="B1719" s="3" t="s">
        <v>42</v>
      </c>
      <c r="C1719" s="3">
        <v>2024</v>
      </c>
      <c r="D1719" s="3">
        <v>12</v>
      </c>
      <c r="E1719" s="3">
        <v>27</v>
      </c>
      <c r="F1719" s="4">
        <v>15528</v>
      </c>
      <c r="G1719" s="4">
        <v>501</v>
      </c>
      <c r="H1719" s="4">
        <v>149</v>
      </c>
      <c r="I1719" s="4">
        <v>5</v>
      </c>
      <c r="J1719" s="4">
        <v>219</v>
      </c>
      <c r="K1719" s="4">
        <v>40.299999999999997</v>
      </c>
      <c r="L1719" s="4">
        <v>188</v>
      </c>
      <c r="M1719" s="4">
        <v>16</v>
      </c>
      <c r="N1719" s="4"/>
      <c r="O1719" s="4"/>
      <c r="P1719" s="4">
        <v>861</v>
      </c>
      <c r="Q1719" s="4">
        <v>826</v>
      </c>
      <c r="R1719" s="4"/>
      <c r="S1719" s="4"/>
      <c r="T1719" s="4">
        <v>7.24</v>
      </c>
      <c r="U1719" s="4">
        <v>7.24</v>
      </c>
      <c r="V1719" s="4">
        <v>3.61</v>
      </c>
      <c r="W1719" s="4">
        <v>3.49</v>
      </c>
      <c r="X1719" s="4">
        <f>(H1719-I1719)/H1719*100</f>
        <v>96.644295302013433</v>
      </c>
      <c r="Y1719" s="4">
        <f>(J1719-K1719)/J1719*100</f>
        <v>81.598173515981728</v>
      </c>
      <c r="Z1719" s="4">
        <f>(L1719-M1719)/L1719*100</f>
        <v>91.489361702127653</v>
      </c>
      <c r="AA1719" s="4"/>
      <c r="AB1719" s="4"/>
      <c r="AC1719" s="12"/>
    </row>
    <row r="1720" spans="1:29" x14ac:dyDescent="0.35">
      <c r="A1720" s="3" t="s">
        <v>31</v>
      </c>
      <c r="B1720" s="3" t="s">
        <v>29</v>
      </c>
      <c r="C1720" s="3">
        <v>2024</v>
      </c>
      <c r="D1720" s="3">
        <v>1</v>
      </c>
      <c r="E1720" s="3">
        <v>31</v>
      </c>
      <c r="F1720" s="4">
        <v>172059</v>
      </c>
      <c r="G1720" s="4">
        <v>5550</v>
      </c>
      <c r="H1720" s="4">
        <v>112</v>
      </c>
      <c r="I1720" s="4">
        <v>7</v>
      </c>
      <c r="J1720" s="4">
        <v>428</v>
      </c>
      <c r="K1720" s="4">
        <v>45</v>
      </c>
      <c r="L1720" s="4">
        <v>1338</v>
      </c>
      <c r="M1720" s="4">
        <v>12</v>
      </c>
      <c r="N1720" s="4">
        <v>78</v>
      </c>
      <c r="O1720" s="4">
        <v>33</v>
      </c>
      <c r="P1720" s="4">
        <v>922</v>
      </c>
      <c r="Q1720" s="4">
        <v>764</v>
      </c>
      <c r="R1720" s="4">
        <v>6</v>
      </c>
      <c r="S1720" s="4">
        <v>0.5</v>
      </c>
      <c r="T1720" s="4">
        <v>7.4</v>
      </c>
      <c r="U1720" s="4">
        <v>7.5</v>
      </c>
      <c r="V1720" s="4">
        <v>3.08</v>
      </c>
      <c r="W1720" s="4">
        <v>3.45</v>
      </c>
      <c r="X1720" s="4">
        <f>(H1720-I1720)/H1720*100</f>
        <v>93.75</v>
      </c>
      <c r="Y1720" s="4">
        <f>(J1720-K1720)/J1720*100</f>
        <v>89.485981308411212</v>
      </c>
      <c r="Z1720" s="4">
        <f>(L1720-M1720)/L1720*100</f>
        <v>99.103139013452918</v>
      </c>
      <c r="AA1720" s="4">
        <f>(N1720-O1720)/N1720*100</f>
        <v>57.692307692307686</v>
      </c>
      <c r="AB1720" s="4">
        <f>(R1720-S1720)/R1720*100</f>
        <v>91.666666666666657</v>
      </c>
      <c r="AC1720" s="12"/>
    </row>
    <row r="1721" spans="1:29" x14ac:dyDescent="0.35">
      <c r="A1721" s="3" t="s">
        <v>31</v>
      </c>
      <c r="B1721" s="3" t="s">
        <v>29</v>
      </c>
      <c r="C1721" s="3">
        <v>2024</v>
      </c>
      <c r="D1721" s="3">
        <v>2</v>
      </c>
      <c r="E1721" s="3">
        <v>29</v>
      </c>
      <c r="F1721" s="4">
        <v>161442</v>
      </c>
      <c r="G1721" s="4">
        <v>5567</v>
      </c>
      <c r="H1721" s="4">
        <v>213</v>
      </c>
      <c r="I1721" s="4">
        <v>11</v>
      </c>
      <c r="J1721" s="4">
        <v>397</v>
      </c>
      <c r="K1721" s="4">
        <v>42</v>
      </c>
      <c r="L1721" s="4">
        <v>561</v>
      </c>
      <c r="M1721" s="4">
        <v>9</v>
      </c>
      <c r="N1721" s="4">
        <v>71</v>
      </c>
      <c r="O1721" s="4">
        <v>29</v>
      </c>
      <c r="P1721" s="4">
        <v>1185</v>
      </c>
      <c r="Q1721" s="4">
        <v>959</v>
      </c>
      <c r="R1721" s="4">
        <v>5</v>
      </c>
      <c r="S1721" s="4">
        <v>0.4</v>
      </c>
      <c r="T1721" s="4">
        <v>7.6</v>
      </c>
      <c r="U1721" s="4">
        <v>7.5</v>
      </c>
      <c r="V1721" s="4">
        <v>4.6399999999999997</v>
      </c>
      <c r="W1721" s="4">
        <v>3.68</v>
      </c>
      <c r="X1721" s="4">
        <f>(H1721-I1721)/H1721*100</f>
        <v>94.835680751173712</v>
      </c>
      <c r="Y1721" s="4">
        <f>(J1721-K1721)/J1721*100</f>
        <v>89.420654911838795</v>
      </c>
      <c r="Z1721" s="4">
        <f>(L1721-M1721)/L1721*100</f>
        <v>98.395721925133699</v>
      </c>
      <c r="AA1721" s="4">
        <f>(N1721-O1721)/N1721*100</f>
        <v>59.154929577464785</v>
      </c>
      <c r="AB1721" s="4">
        <f>(R1721-S1721)/R1721*100</f>
        <v>92</v>
      </c>
      <c r="AC1721" s="12"/>
    </row>
    <row r="1722" spans="1:29" x14ac:dyDescent="0.35">
      <c r="A1722" s="3" t="s">
        <v>31</v>
      </c>
      <c r="B1722" s="3" t="s">
        <v>29</v>
      </c>
      <c r="C1722" s="3">
        <v>2024</v>
      </c>
      <c r="D1722" s="3">
        <v>3</v>
      </c>
      <c r="E1722" s="3">
        <v>31</v>
      </c>
      <c r="F1722" s="4">
        <v>188305</v>
      </c>
      <c r="G1722" s="4">
        <v>6074</v>
      </c>
      <c r="H1722" s="4">
        <v>255</v>
      </c>
      <c r="I1722" s="4">
        <v>8</v>
      </c>
      <c r="J1722" s="4">
        <v>627</v>
      </c>
      <c r="K1722" s="4">
        <v>46</v>
      </c>
      <c r="L1722" s="4">
        <v>484</v>
      </c>
      <c r="M1722" s="4">
        <v>15</v>
      </c>
      <c r="N1722" s="4">
        <v>74</v>
      </c>
      <c r="O1722" s="4">
        <v>30</v>
      </c>
      <c r="P1722" s="4">
        <v>1673</v>
      </c>
      <c r="Q1722" s="4">
        <v>971</v>
      </c>
      <c r="R1722" s="4">
        <v>9</v>
      </c>
      <c r="S1722" s="4">
        <v>1.5</v>
      </c>
      <c r="T1722" s="4">
        <v>7.4</v>
      </c>
      <c r="U1722" s="4">
        <v>7.5</v>
      </c>
      <c r="V1722" s="4">
        <v>5.37</v>
      </c>
      <c r="W1722" s="4">
        <v>3.8</v>
      </c>
      <c r="X1722" s="4">
        <f>(H1722-I1722)/H1722*100</f>
        <v>96.862745098039213</v>
      </c>
      <c r="Y1722" s="4">
        <f>(J1722-K1722)/J1722*100</f>
        <v>92.663476874003194</v>
      </c>
      <c r="Z1722" s="4">
        <f>(L1722-M1722)/L1722*100</f>
        <v>96.900826446281002</v>
      </c>
      <c r="AA1722" s="4">
        <f>(N1722-O1722)/N1722*100</f>
        <v>59.45945945945946</v>
      </c>
      <c r="AB1722" s="4">
        <f>(R1722-S1722)/R1722*100</f>
        <v>83.333333333333343</v>
      </c>
      <c r="AC1722" s="12"/>
    </row>
    <row r="1723" spans="1:29" x14ac:dyDescent="0.35">
      <c r="A1723" s="3" t="s">
        <v>31</v>
      </c>
      <c r="B1723" s="3" t="s">
        <v>29</v>
      </c>
      <c r="C1723" s="3">
        <v>2024</v>
      </c>
      <c r="D1723" s="3">
        <v>4</v>
      </c>
      <c r="E1723" s="3">
        <v>30</v>
      </c>
      <c r="F1723" s="4">
        <v>237656</v>
      </c>
      <c r="G1723" s="4">
        <v>7922</v>
      </c>
      <c r="H1723" s="4">
        <v>234</v>
      </c>
      <c r="I1723" s="4">
        <v>12</v>
      </c>
      <c r="J1723" s="4">
        <v>375</v>
      </c>
      <c r="K1723" s="4">
        <v>38</v>
      </c>
      <c r="L1723" s="4">
        <v>450</v>
      </c>
      <c r="M1723" s="4">
        <v>13</v>
      </c>
      <c r="N1723" s="4">
        <v>67</v>
      </c>
      <c r="O1723" s="4">
        <v>19</v>
      </c>
      <c r="P1723" s="4">
        <v>1142</v>
      </c>
      <c r="Q1723" s="4">
        <v>948</v>
      </c>
      <c r="R1723" s="4">
        <v>5</v>
      </c>
      <c r="S1723" s="4">
        <v>1.7</v>
      </c>
      <c r="T1723" s="4">
        <v>7.5</v>
      </c>
      <c r="U1723" s="4">
        <v>7.3</v>
      </c>
      <c r="V1723" s="4">
        <v>4.5</v>
      </c>
      <c r="W1723" s="4">
        <v>3.0199999999999996</v>
      </c>
      <c r="X1723" s="4">
        <f>(H1723-I1723)/H1723*100</f>
        <v>94.871794871794862</v>
      </c>
      <c r="Y1723" s="4">
        <f>(J1723-K1723)/J1723*100</f>
        <v>89.86666666666666</v>
      </c>
      <c r="Z1723" s="4">
        <f>(L1723-M1723)/L1723*100</f>
        <v>97.111111111111114</v>
      </c>
      <c r="AA1723" s="4">
        <f>(N1723-O1723)/N1723*100</f>
        <v>71.641791044776113</v>
      </c>
      <c r="AB1723" s="4">
        <f>(R1723-S1723)/R1723*100</f>
        <v>65.999999999999986</v>
      </c>
      <c r="AC1723" s="12"/>
    </row>
    <row r="1724" spans="1:29" x14ac:dyDescent="0.35">
      <c r="A1724" s="3" t="s">
        <v>31</v>
      </c>
      <c r="B1724" s="3" t="s">
        <v>29</v>
      </c>
      <c r="C1724" s="3">
        <v>2024</v>
      </c>
      <c r="D1724" s="3">
        <v>5</v>
      </c>
      <c r="E1724" s="3">
        <v>31</v>
      </c>
      <c r="F1724" s="4">
        <v>309368</v>
      </c>
      <c r="G1724" s="4">
        <v>9980</v>
      </c>
      <c r="H1724" s="4">
        <v>338</v>
      </c>
      <c r="I1724" s="4">
        <v>11.25</v>
      </c>
      <c r="J1724" s="4">
        <v>593</v>
      </c>
      <c r="K1724" s="4">
        <v>39</v>
      </c>
      <c r="L1724" s="4">
        <v>535</v>
      </c>
      <c r="M1724" s="4">
        <v>14</v>
      </c>
      <c r="N1724" s="4">
        <v>77</v>
      </c>
      <c r="O1724" s="4">
        <v>11</v>
      </c>
      <c r="P1724" s="4">
        <v>979</v>
      </c>
      <c r="Q1724" s="4">
        <v>757</v>
      </c>
      <c r="R1724" s="4">
        <v>6.6</v>
      </c>
      <c r="S1724" s="4">
        <v>1.4</v>
      </c>
      <c r="T1724" s="4">
        <v>7.3</v>
      </c>
      <c r="U1724" s="4">
        <v>7.3</v>
      </c>
      <c r="V1724" s="4">
        <v>3.25</v>
      </c>
      <c r="W1724" s="4">
        <v>3.01</v>
      </c>
      <c r="X1724" s="4">
        <f>(H1724-I1724)/H1724*100</f>
        <v>96.671597633136102</v>
      </c>
      <c r="Y1724" s="4">
        <f>(J1724-K1724)/J1724*100</f>
        <v>93.423271500843171</v>
      </c>
      <c r="Z1724" s="4">
        <f>(L1724-M1724)/L1724*100</f>
        <v>97.383177570093466</v>
      </c>
      <c r="AA1724" s="4">
        <f>(N1724-O1724)/N1724*100</f>
        <v>85.714285714285708</v>
      </c>
      <c r="AB1724" s="4">
        <f>(R1724-S1724)/R1724*100</f>
        <v>78.787878787878782</v>
      </c>
      <c r="AC1724" s="12"/>
    </row>
    <row r="1725" spans="1:29" x14ac:dyDescent="0.35">
      <c r="A1725" s="3" t="s">
        <v>31</v>
      </c>
      <c r="B1725" s="3" t="s">
        <v>29</v>
      </c>
      <c r="C1725" s="3">
        <v>2024</v>
      </c>
      <c r="D1725" s="3">
        <v>6</v>
      </c>
      <c r="E1725" s="3">
        <v>30</v>
      </c>
      <c r="F1725" s="4">
        <v>331056</v>
      </c>
      <c r="G1725" s="4">
        <v>11035.2</v>
      </c>
      <c r="H1725" s="4">
        <v>561.25</v>
      </c>
      <c r="I1725" s="4">
        <v>16.100000000000001</v>
      </c>
      <c r="J1725" s="4">
        <v>1218.3333333333333</v>
      </c>
      <c r="K1725" s="4">
        <v>49.875</v>
      </c>
      <c r="L1725" s="4">
        <v>706.66666666666663</v>
      </c>
      <c r="M1725" s="4">
        <v>24.5</v>
      </c>
      <c r="N1725" s="4">
        <v>71.92</v>
      </c>
      <c r="O1725" s="4">
        <v>14.945</v>
      </c>
      <c r="P1725" s="4">
        <v>531</v>
      </c>
      <c r="Q1725" s="4">
        <v>534.5</v>
      </c>
      <c r="R1725" s="4">
        <v>12.549999999999999</v>
      </c>
      <c r="S1725" s="4">
        <v>1.9100000000000001</v>
      </c>
      <c r="T1725" s="4">
        <v>7.27</v>
      </c>
      <c r="U1725" s="4">
        <v>7.3599999999999994</v>
      </c>
      <c r="V1725" s="4">
        <v>3.4733333333333332</v>
      </c>
      <c r="W1725" s="4">
        <v>3.0925000000000002</v>
      </c>
      <c r="X1725" s="4">
        <f>(H1725-I1725)/H1725*100</f>
        <v>97.131403118040083</v>
      </c>
      <c r="Y1725" s="4">
        <f>(J1725-K1725)/J1725*100</f>
        <v>95.906292749658007</v>
      </c>
      <c r="Z1725" s="4">
        <f>(L1725-M1725)/L1725*100</f>
        <v>96.533018867924525</v>
      </c>
      <c r="AA1725" s="4">
        <f>(N1725-O1725)/N1725*100</f>
        <v>79.219966629588441</v>
      </c>
      <c r="AB1725" s="4">
        <f>(R1725-S1725)/R1725*100</f>
        <v>84.7808764940239</v>
      </c>
      <c r="AC1725" s="12"/>
    </row>
    <row r="1726" spans="1:29" x14ac:dyDescent="0.35">
      <c r="A1726" s="3" t="s">
        <v>31</v>
      </c>
      <c r="B1726" s="3" t="s">
        <v>29</v>
      </c>
      <c r="C1726" s="3">
        <v>2024</v>
      </c>
      <c r="D1726" s="3">
        <v>7</v>
      </c>
      <c r="E1726" s="3">
        <v>31</v>
      </c>
      <c r="F1726" s="4">
        <v>381974</v>
      </c>
      <c r="G1726" s="4">
        <v>12321.741935483871</v>
      </c>
      <c r="H1726" s="4">
        <v>377.5</v>
      </c>
      <c r="I1726" s="4">
        <v>10</v>
      </c>
      <c r="J1726" s="4">
        <v>781.66666666666663</v>
      </c>
      <c r="K1726" s="4">
        <v>48.4</v>
      </c>
      <c r="L1726" s="4">
        <v>550</v>
      </c>
      <c r="M1726" s="4">
        <v>23.75</v>
      </c>
      <c r="N1726" s="4">
        <v>75.3</v>
      </c>
      <c r="O1726" s="4">
        <v>14.549999999999999</v>
      </c>
      <c r="P1726" s="4">
        <v>584.33333333333337</v>
      </c>
      <c r="Q1726" s="4">
        <v>526.25</v>
      </c>
      <c r="R1726" s="4">
        <v>5.1366666666666667</v>
      </c>
      <c r="S1726" s="4">
        <v>2.0249999999999999</v>
      </c>
      <c r="T1726" s="4">
        <v>7.3966666666666656</v>
      </c>
      <c r="U1726" s="4">
        <v>7.3466666666666667</v>
      </c>
      <c r="V1726" s="4">
        <v>4.706666666666667</v>
      </c>
      <c r="W1726" s="4">
        <v>3.8400000000000003</v>
      </c>
      <c r="X1726" s="4">
        <f>(H1726-I1726)/H1726*100</f>
        <v>97.350993377483448</v>
      </c>
      <c r="Y1726" s="4">
        <f>(J1726-K1726)/J1726*100</f>
        <v>93.808102345415776</v>
      </c>
      <c r="Z1726" s="4">
        <f>(L1726-M1726)/L1726*100</f>
        <v>95.681818181818173</v>
      </c>
      <c r="AA1726" s="4">
        <f>(N1726-O1726)/N1726*100</f>
        <v>80.677290836653398</v>
      </c>
      <c r="AB1726" s="4">
        <f>(R1726-S1726)/R1726*100</f>
        <v>60.577547047371837</v>
      </c>
      <c r="AC1726" s="12"/>
    </row>
    <row r="1727" spans="1:29" x14ac:dyDescent="0.35">
      <c r="A1727" s="3" t="s">
        <v>31</v>
      </c>
      <c r="B1727" s="3" t="s">
        <v>29</v>
      </c>
      <c r="C1727" s="3">
        <v>2024</v>
      </c>
      <c r="D1727" s="3">
        <v>8</v>
      </c>
      <c r="E1727" s="3">
        <v>31</v>
      </c>
      <c r="F1727" s="4">
        <v>407110</v>
      </c>
      <c r="G1727" s="4">
        <v>13132.58064516129</v>
      </c>
      <c r="H1727" s="4">
        <v>224.5</v>
      </c>
      <c r="I1727" s="4">
        <v>13.25</v>
      </c>
      <c r="J1727" s="4">
        <v>442.75</v>
      </c>
      <c r="K1727" s="4">
        <v>93.65</v>
      </c>
      <c r="L1727" s="4">
        <v>508.5</v>
      </c>
      <c r="M1727" s="4">
        <v>21.1</v>
      </c>
      <c r="N1727" s="4">
        <v>159.61250000000001</v>
      </c>
      <c r="O1727" s="4">
        <v>82.25</v>
      </c>
      <c r="P1727" s="4">
        <v>4203</v>
      </c>
      <c r="Q1727" s="4">
        <v>3683</v>
      </c>
      <c r="R1727" s="4">
        <v>6</v>
      </c>
      <c r="S1727" s="4">
        <v>2.1</v>
      </c>
      <c r="T1727" s="4">
        <v>7.3</v>
      </c>
      <c r="U1727" s="4">
        <v>7.4</v>
      </c>
      <c r="V1727" s="4">
        <v>4.92</v>
      </c>
      <c r="W1727" s="4">
        <v>4.42</v>
      </c>
      <c r="X1727" s="4">
        <f>(H1727-I1727)/H1727*100</f>
        <v>94.097995545657014</v>
      </c>
      <c r="Y1727" s="4">
        <f>(J1727-K1727)/J1727*100</f>
        <v>78.848108413325818</v>
      </c>
      <c r="Z1727" s="4">
        <f>(L1727-M1727)/L1727*100</f>
        <v>95.850540806293012</v>
      </c>
      <c r="AA1727" s="4">
        <f>(N1727-O1727)/N1727*100</f>
        <v>48.46894823400423</v>
      </c>
      <c r="AB1727" s="4"/>
      <c r="AC1727" s="12"/>
    </row>
    <row r="1728" spans="1:29" x14ac:dyDescent="0.35">
      <c r="A1728" s="3" t="s">
        <v>31</v>
      </c>
      <c r="B1728" s="3" t="s">
        <v>29</v>
      </c>
      <c r="C1728" s="3">
        <v>2024</v>
      </c>
      <c r="D1728" s="3">
        <v>9</v>
      </c>
      <c r="E1728" s="3">
        <v>30</v>
      </c>
      <c r="F1728" s="4">
        <v>370131</v>
      </c>
      <c r="G1728" s="4">
        <v>11939.709677419354</v>
      </c>
      <c r="H1728" s="4">
        <v>248.25</v>
      </c>
      <c r="I1728" s="4">
        <v>7.5</v>
      </c>
      <c r="J1728" s="4">
        <v>550</v>
      </c>
      <c r="K1728" s="4">
        <v>52.075000000000003</v>
      </c>
      <c r="L1728" s="4">
        <v>246.75</v>
      </c>
      <c r="M1728" s="4">
        <v>9.7249999999999996</v>
      </c>
      <c r="N1728" s="4">
        <v>78.47</v>
      </c>
      <c r="O1728" s="4">
        <v>23.232500000000002</v>
      </c>
      <c r="P1728" s="4">
        <v>2660</v>
      </c>
      <c r="Q1728" s="4">
        <v>1974</v>
      </c>
      <c r="R1728" s="4">
        <v>9</v>
      </c>
      <c r="S1728" s="4">
        <v>2.6274999999999999</v>
      </c>
      <c r="T1728" s="4">
        <v>6.9</v>
      </c>
      <c r="U1728" s="4">
        <v>6.8</v>
      </c>
      <c r="V1728" s="4">
        <v>4.34</v>
      </c>
      <c r="W1728" s="4">
        <v>3.71</v>
      </c>
      <c r="X1728" s="4">
        <f>(H1728-I1728)/H1728*100</f>
        <v>96.978851963746223</v>
      </c>
      <c r="Y1728" s="4">
        <f>(J1728-K1728)/J1728*100</f>
        <v>90.531818181818181</v>
      </c>
      <c r="Z1728" s="4">
        <f>(L1728-M1728)/L1728*100</f>
        <v>96.058763931104366</v>
      </c>
      <c r="AA1728" s="4">
        <f>(N1728-O1728)/N1728*100</f>
        <v>70.39314387664075</v>
      </c>
      <c r="AB1728" s="4"/>
      <c r="AC1728" s="12"/>
    </row>
    <row r="1729" spans="1:29" x14ac:dyDescent="0.35">
      <c r="A1729" s="3" t="s">
        <v>31</v>
      </c>
      <c r="B1729" s="3" t="s">
        <v>29</v>
      </c>
      <c r="C1729" s="3">
        <v>2024</v>
      </c>
      <c r="D1729" s="3">
        <v>10</v>
      </c>
      <c r="E1729" s="3">
        <v>31</v>
      </c>
      <c r="F1729" s="4">
        <v>327541</v>
      </c>
      <c r="G1729" s="4">
        <v>10565.838709677419</v>
      </c>
      <c r="H1729" s="4">
        <v>406.5</v>
      </c>
      <c r="I1729" s="4">
        <v>7.75</v>
      </c>
      <c r="J1729" s="4">
        <v>873.5</v>
      </c>
      <c r="K1729" s="4">
        <v>44.225000000000001</v>
      </c>
      <c r="L1729" s="4">
        <v>517.5</v>
      </c>
      <c r="M1729" s="4">
        <v>14</v>
      </c>
      <c r="N1729" s="4">
        <v>68.075000000000003</v>
      </c>
      <c r="O1729" s="4">
        <v>9.875</v>
      </c>
      <c r="P1729" s="4">
        <v>1170</v>
      </c>
      <c r="Q1729" s="4">
        <v>879.5</v>
      </c>
      <c r="R1729" s="4">
        <v>12.262499999999999</v>
      </c>
      <c r="S1729" s="4">
        <v>2.95</v>
      </c>
      <c r="T1729" s="4">
        <v>6.93</v>
      </c>
      <c r="U1729" s="4">
        <v>7.09</v>
      </c>
      <c r="V1729" s="4">
        <v>4.62</v>
      </c>
      <c r="W1729" s="4">
        <v>4.2</v>
      </c>
      <c r="X1729" s="4">
        <f>(H1729-I1729)/H1729*100</f>
        <v>98.093480934809349</v>
      </c>
      <c r="Y1729" s="4">
        <f>(J1729-K1729)/J1729*100</f>
        <v>94.937034917000574</v>
      </c>
      <c r="Z1729" s="4">
        <f>(L1729-M1729)/L1729*100</f>
        <v>97.294685990338152</v>
      </c>
      <c r="AA1729" s="4">
        <f>(N1729-O1729)/N1729*100</f>
        <v>85.493940506793976</v>
      </c>
      <c r="AB1729" s="4">
        <f>(R1729-S1729)/R1729*100</f>
        <v>75.942915392456683</v>
      </c>
      <c r="AC1729" s="12"/>
    </row>
    <row r="1730" spans="1:29" x14ac:dyDescent="0.35">
      <c r="A1730" s="3" t="s">
        <v>31</v>
      </c>
      <c r="B1730" s="3" t="s">
        <v>29</v>
      </c>
      <c r="C1730" s="3">
        <v>2024</v>
      </c>
      <c r="D1730" s="3">
        <v>11</v>
      </c>
      <c r="E1730" s="3">
        <v>30</v>
      </c>
      <c r="F1730" s="4">
        <v>236611</v>
      </c>
      <c r="G1730" s="4">
        <v>7887.0333333333338</v>
      </c>
      <c r="H1730" s="4">
        <v>425.75</v>
      </c>
      <c r="I1730" s="4">
        <v>10.75</v>
      </c>
      <c r="J1730" s="4">
        <v>926</v>
      </c>
      <c r="K1730" s="4">
        <v>40.08</v>
      </c>
      <c r="L1730" s="4">
        <v>527</v>
      </c>
      <c r="M1730" s="4">
        <v>33.25</v>
      </c>
      <c r="N1730" s="4">
        <v>81.657499999999999</v>
      </c>
      <c r="O1730" s="4">
        <v>2.41</v>
      </c>
      <c r="P1730" s="4">
        <v>4979.75</v>
      </c>
      <c r="Q1730" s="4">
        <v>1992.25</v>
      </c>
      <c r="R1730" s="4">
        <v>10.209999999999999</v>
      </c>
      <c r="S1730" s="4">
        <v>2.4700000000000002</v>
      </c>
      <c r="T1730" s="4">
        <v>6.93</v>
      </c>
      <c r="U1730" s="4">
        <v>7.625</v>
      </c>
      <c r="V1730" s="4">
        <v>12.5</v>
      </c>
      <c r="W1730" s="4">
        <v>7.62</v>
      </c>
      <c r="X1730" s="4">
        <f>(H1730-I1730)/H1730*100</f>
        <v>97.475044039929543</v>
      </c>
      <c r="Y1730" s="4">
        <f>(J1730-K1730)/J1730*100</f>
        <v>95.671706263498919</v>
      </c>
      <c r="Z1730" s="4">
        <f>(L1730-M1730)/L1730*100</f>
        <v>93.690702087286525</v>
      </c>
      <c r="AA1730" s="4">
        <f>(N1730-O1730)/N1730*100</f>
        <v>97.048648317668324</v>
      </c>
      <c r="AB1730" s="4">
        <f>(R1730-S1730)/R1730*100</f>
        <v>75.808031341821732</v>
      </c>
      <c r="AC1730" s="12"/>
    </row>
    <row r="1731" spans="1:29" x14ac:dyDescent="0.35">
      <c r="A1731" s="3" t="s">
        <v>31</v>
      </c>
      <c r="B1731" s="3" t="s">
        <v>29</v>
      </c>
      <c r="C1731" s="3">
        <v>2024</v>
      </c>
      <c r="D1731" s="3">
        <v>12</v>
      </c>
      <c r="E1731" s="3">
        <v>31</v>
      </c>
      <c r="F1731" s="4">
        <v>174194</v>
      </c>
      <c r="G1731" s="4">
        <v>5619.1612903225805</v>
      </c>
      <c r="H1731" s="4">
        <v>458</v>
      </c>
      <c r="I1731" s="4">
        <v>7</v>
      </c>
      <c r="J1731" s="4">
        <v>5455.25</v>
      </c>
      <c r="K1731" s="4">
        <v>46.75</v>
      </c>
      <c r="L1731" s="4">
        <v>1727.25</v>
      </c>
      <c r="M1731" s="4">
        <v>27</v>
      </c>
      <c r="N1731" s="4">
        <v>246.65</v>
      </c>
      <c r="O1731" s="4">
        <v>11.414999999999999</v>
      </c>
      <c r="P1731" s="4">
        <v>4698.75</v>
      </c>
      <c r="Q1731" s="4">
        <v>1627.5</v>
      </c>
      <c r="R1731" s="4">
        <v>60.417500000000004</v>
      </c>
      <c r="S1731" s="4">
        <v>2.09</v>
      </c>
      <c r="T1731" s="4">
        <v>7.71</v>
      </c>
      <c r="U1731" s="4">
        <v>7.3925000000000001</v>
      </c>
      <c r="V1731" s="4">
        <v>9.9600000000000009</v>
      </c>
      <c r="W1731" s="4">
        <v>7.39</v>
      </c>
      <c r="X1731" s="4">
        <f>(H1731-I1731)/H1731*100</f>
        <v>98.471615720524014</v>
      </c>
      <c r="Y1731" s="4">
        <f>(J1731-K1731)/J1731*100</f>
        <v>99.143027358966123</v>
      </c>
      <c r="Z1731" s="4">
        <f>(L1731-M1731)/L1731*100</f>
        <v>98.436821537125482</v>
      </c>
      <c r="AA1731" s="4">
        <f>(N1731-O1731)/N1731*100</f>
        <v>95.371984593553634</v>
      </c>
      <c r="AB1731" s="4">
        <f>(R1731-S1731)/R1731*100</f>
        <v>96.540737369139734</v>
      </c>
      <c r="AC1731" s="12"/>
    </row>
    <row r="1732" spans="1:29" x14ac:dyDescent="0.35">
      <c r="A1732" s="3" t="s">
        <v>109</v>
      </c>
      <c r="B1732" s="3" t="s">
        <v>107</v>
      </c>
      <c r="C1732" s="3">
        <v>2024</v>
      </c>
      <c r="D1732" s="3">
        <v>1</v>
      </c>
      <c r="E1732" s="3">
        <v>10</v>
      </c>
      <c r="F1732" s="4">
        <v>2705</v>
      </c>
      <c r="G1732" s="4">
        <v>87</v>
      </c>
      <c r="H1732" s="10"/>
      <c r="I1732" s="4">
        <v>16</v>
      </c>
      <c r="J1732" s="4">
        <v>746</v>
      </c>
      <c r="K1732" s="4">
        <v>88</v>
      </c>
      <c r="L1732" s="4">
        <v>296</v>
      </c>
      <c r="M1732" s="4">
        <v>53</v>
      </c>
      <c r="N1732" s="4">
        <v>142.88999999999999</v>
      </c>
      <c r="O1732" s="4">
        <v>23.27</v>
      </c>
      <c r="P1732" s="4">
        <v>284</v>
      </c>
      <c r="Q1732" s="4">
        <v>340</v>
      </c>
      <c r="R1732" s="4"/>
      <c r="S1732" s="4"/>
      <c r="T1732" s="4">
        <v>8.1999999999999993</v>
      </c>
      <c r="U1732" s="4">
        <v>7.4</v>
      </c>
      <c r="V1732" s="4">
        <v>1.82</v>
      </c>
      <c r="W1732" s="4">
        <v>1.42</v>
      </c>
      <c r="X1732" s="4"/>
      <c r="Y1732" s="4">
        <f>(J1732-K1732)/J1732*100</f>
        <v>88.203753351206444</v>
      </c>
      <c r="Z1732" s="4">
        <f>(L1732-M1732)/L1732*100</f>
        <v>82.094594594594597</v>
      </c>
      <c r="AA1732" s="4">
        <f>(N1732-O1732)/N1732*100</f>
        <v>83.714745608510043</v>
      </c>
      <c r="AB1732" s="4"/>
      <c r="AC1732" s="12"/>
    </row>
    <row r="1733" spans="1:29" x14ac:dyDescent="0.35">
      <c r="A1733" s="3" t="s">
        <v>109</v>
      </c>
      <c r="B1733" s="3" t="s">
        <v>107</v>
      </c>
      <c r="C1733" s="3">
        <v>2024</v>
      </c>
      <c r="D1733" s="3">
        <v>1</v>
      </c>
      <c r="E1733" s="3">
        <v>24</v>
      </c>
      <c r="F1733" s="4">
        <v>2705</v>
      </c>
      <c r="G1733" s="4">
        <v>87</v>
      </c>
      <c r="H1733" s="4">
        <v>340</v>
      </c>
      <c r="I1733" s="4">
        <v>6</v>
      </c>
      <c r="J1733" s="4">
        <v>1136</v>
      </c>
      <c r="K1733" s="8">
        <v>47</v>
      </c>
      <c r="L1733" s="4">
        <v>768</v>
      </c>
      <c r="M1733" s="4">
        <v>17</v>
      </c>
      <c r="N1733" s="10"/>
      <c r="O1733" s="10"/>
      <c r="P1733" s="10"/>
      <c r="Q1733" s="10"/>
      <c r="R1733" s="10"/>
      <c r="S1733" s="10"/>
      <c r="T1733" s="4">
        <v>8.6</v>
      </c>
      <c r="U1733" s="4">
        <v>7.5</v>
      </c>
      <c r="V1733" s="4">
        <v>2.0299999999999998</v>
      </c>
      <c r="W1733" s="4">
        <v>1.59</v>
      </c>
      <c r="X1733" s="4">
        <f>(H1733-I1733)/H1733*100</f>
        <v>98.235294117647058</v>
      </c>
      <c r="Y1733" s="4">
        <f>(J1733-K1733)/J1733*100</f>
        <v>95.862676056338032</v>
      </c>
      <c r="Z1733" s="4">
        <f>(L1733-M1733)/L1733*100</f>
        <v>97.786458333333343</v>
      </c>
      <c r="AA1733" s="4"/>
      <c r="AB1733" s="10"/>
      <c r="AC1733" s="12"/>
    </row>
    <row r="1734" spans="1:29" x14ac:dyDescent="0.35">
      <c r="A1734" s="3" t="s">
        <v>109</v>
      </c>
      <c r="B1734" s="3" t="s">
        <v>107</v>
      </c>
      <c r="C1734" s="3">
        <v>2024</v>
      </c>
      <c r="D1734" s="3">
        <v>2</v>
      </c>
      <c r="E1734" s="3">
        <v>7</v>
      </c>
      <c r="F1734" s="4">
        <v>2333</v>
      </c>
      <c r="G1734" s="4">
        <v>80</v>
      </c>
      <c r="H1734" s="10"/>
      <c r="I1734" s="4">
        <v>6</v>
      </c>
      <c r="J1734" s="4">
        <v>1004</v>
      </c>
      <c r="K1734" s="8">
        <v>46</v>
      </c>
      <c r="L1734" s="4">
        <v>624</v>
      </c>
      <c r="M1734" s="4">
        <v>20</v>
      </c>
      <c r="N1734" s="4">
        <v>142.1</v>
      </c>
      <c r="O1734" s="4">
        <v>6.94</v>
      </c>
      <c r="P1734" s="4">
        <v>404</v>
      </c>
      <c r="Q1734" s="4">
        <v>447</v>
      </c>
      <c r="R1734" s="4"/>
      <c r="S1734" s="4"/>
      <c r="T1734" s="4">
        <v>8.4</v>
      </c>
      <c r="U1734" s="4">
        <v>7.5</v>
      </c>
      <c r="V1734" s="4">
        <v>2.36</v>
      </c>
      <c r="W1734" s="4">
        <v>1.71</v>
      </c>
      <c r="X1734" s="4"/>
      <c r="Y1734" s="4">
        <f>(J1734-K1734)/J1734*100</f>
        <v>95.418326693227101</v>
      </c>
      <c r="Z1734" s="4">
        <f>(L1734-M1734)/L1734*100</f>
        <v>96.794871794871796</v>
      </c>
      <c r="AA1734" s="4">
        <f>(N1734-O1734)/N1734*100</f>
        <v>95.116115411681918</v>
      </c>
      <c r="AB1734" s="4"/>
      <c r="AC1734" s="12"/>
    </row>
    <row r="1735" spans="1:29" x14ac:dyDescent="0.35">
      <c r="A1735" s="3" t="s">
        <v>109</v>
      </c>
      <c r="B1735" s="3" t="s">
        <v>107</v>
      </c>
      <c r="C1735" s="3">
        <v>2024</v>
      </c>
      <c r="D1735" s="3">
        <v>2</v>
      </c>
      <c r="E1735" s="3">
        <v>21</v>
      </c>
      <c r="F1735" s="4">
        <v>2333</v>
      </c>
      <c r="G1735" s="4">
        <v>80</v>
      </c>
      <c r="H1735" s="4">
        <v>360</v>
      </c>
      <c r="I1735" s="4">
        <v>9</v>
      </c>
      <c r="J1735" s="4">
        <v>488</v>
      </c>
      <c r="K1735" s="4">
        <v>60</v>
      </c>
      <c r="L1735" s="4">
        <v>228</v>
      </c>
      <c r="M1735" s="4">
        <v>22</v>
      </c>
      <c r="N1735" s="10"/>
      <c r="O1735" s="10"/>
      <c r="P1735" s="10"/>
      <c r="Q1735" s="10"/>
      <c r="R1735" s="10"/>
      <c r="S1735" s="10"/>
      <c r="T1735" s="4">
        <v>8.3000000000000007</v>
      </c>
      <c r="U1735" s="4">
        <v>7.5</v>
      </c>
      <c r="V1735" s="4">
        <v>3.78</v>
      </c>
      <c r="W1735" s="4">
        <v>1.5</v>
      </c>
      <c r="X1735" s="4">
        <f>(H1735-I1735)/H1735*100</f>
        <v>97.5</v>
      </c>
      <c r="Y1735" s="4">
        <f>(J1735-K1735)/J1735*100</f>
        <v>87.704918032786878</v>
      </c>
      <c r="Z1735" s="4">
        <f>(L1735-M1735)/L1735*100</f>
        <v>90.350877192982466</v>
      </c>
      <c r="AA1735" s="4"/>
      <c r="AB1735" s="10"/>
      <c r="AC1735" s="12"/>
    </row>
    <row r="1736" spans="1:29" x14ac:dyDescent="0.35">
      <c r="A1736" s="3" t="s">
        <v>109</v>
      </c>
      <c r="B1736" s="3" t="s">
        <v>107</v>
      </c>
      <c r="C1736" s="3">
        <v>2024</v>
      </c>
      <c r="D1736" s="3">
        <v>3</v>
      </c>
      <c r="E1736" s="3">
        <v>6</v>
      </c>
      <c r="F1736" s="4">
        <v>2559</v>
      </c>
      <c r="G1736" s="4">
        <v>83</v>
      </c>
      <c r="H1736" s="10"/>
      <c r="I1736" s="4">
        <v>9</v>
      </c>
      <c r="J1736" s="4">
        <v>334</v>
      </c>
      <c r="K1736" s="4">
        <v>62</v>
      </c>
      <c r="L1736" s="4">
        <v>168</v>
      </c>
      <c r="M1736" s="4">
        <v>28</v>
      </c>
      <c r="N1736" s="4">
        <v>48.53</v>
      </c>
      <c r="O1736" s="4">
        <v>9.3699999999999992</v>
      </c>
      <c r="P1736" s="4">
        <v>301</v>
      </c>
      <c r="Q1736" s="4">
        <v>539</v>
      </c>
      <c r="R1736" s="4"/>
      <c r="S1736" s="4"/>
      <c r="T1736" s="4">
        <v>7.8</v>
      </c>
      <c r="U1736" s="4">
        <v>7.4</v>
      </c>
      <c r="V1736" s="4">
        <v>2.15</v>
      </c>
      <c r="W1736" s="4">
        <v>1.42</v>
      </c>
      <c r="X1736" s="4"/>
      <c r="Y1736" s="4">
        <f>(J1736-K1736)/J1736*100</f>
        <v>81.437125748502993</v>
      </c>
      <c r="Z1736" s="4">
        <f>(L1736-M1736)/L1736*100</f>
        <v>83.333333333333343</v>
      </c>
      <c r="AA1736" s="4">
        <f>(N1736-O1736)/N1736*100</f>
        <v>80.692355244178856</v>
      </c>
      <c r="AB1736" s="4"/>
      <c r="AC1736" s="12"/>
    </row>
    <row r="1737" spans="1:29" x14ac:dyDescent="0.35">
      <c r="A1737" s="3" t="s">
        <v>109</v>
      </c>
      <c r="B1737" s="3" t="s">
        <v>107</v>
      </c>
      <c r="C1737" s="3">
        <v>2024</v>
      </c>
      <c r="D1737" s="3">
        <v>3</v>
      </c>
      <c r="E1737" s="3">
        <v>20</v>
      </c>
      <c r="F1737" s="4">
        <v>2559</v>
      </c>
      <c r="G1737" s="4">
        <v>83</v>
      </c>
      <c r="H1737" s="4">
        <v>120</v>
      </c>
      <c r="I1737" s="4">
        <v>7</v>
      </c>
      <c r="J1737" s="4">
        <v>2905</v>
      </c>
      <c r="K1737" s="4">
        <v>36</v>
      </c>
      <c r="L1737" s="4">
        <v>561</v>
      </c>
      <c r="M1737" s="4">
        <v>8.8000000000000007</v>
      </c>
      <c r="N1737" s="10"/>
      <c r="O1737" s="10"/>
      <c r="P1737" s="10"/>
      <c r="Q1737" s="10"/>
      <c r="R1737" s="10"/>
      <c r="S1737" s="10"/>
      <c r="T1737" s="4">
        <v>7.9</v>
      </c>
      <c r="U1737" s="4">
        <v>7.3</v>
      </c>
      <c r="V1737" s="4">
        <v>1.63</v>
      </c>
      <c r="W1737" s="4">
        <v>1.57</v>
      </c>
      <c r="X1737" s="4">
        <f>(H1737-I1737)/H1737*100</f>
        <v>94.166666666666671</v>
      </c>
      <c r="Y1737" s="4">
        <f>(J1737-K1737)/J1737*100</f>
        <v>98.760757314974185</v>
      </c>
      <c r="Z1737" s="4">
        <f>(L1737-M1737)/L1737*100</f>
        <v>98.431372549019613</v>
      </c>
      <c r="AA1737" s="4"/>
      <c r="AB1737" s="10"/>
      <c r="AC1737" s="12"/>
    </row>
    <row r="1738" spans="1:29" x14ac:dyDescent="0.35">
      <c r="A1738" s="3" t="s">
        <v>109</v>
      </c>
      <c r="B1738" s="3" t="s">
        <v>107</v>
      </c>
      <c r="C1738" s="3">
        <v>2024</v>
      </c>
      <c r="D1738" s="3">
        <v>4</v>
      </c>
      <c r="E1738" s="3">
        <v>3</v>
      </c>
      <c r="F1738" s="4">
        <v>2512</v>
      </c>
      <c r="G1738" s="4">
        <v>84</v>
      </c>
      <c r="H1738" s="10"/>
      <c r="I1738" s="4">
        <v>17</v>
      </c>
      <c r="J1738" s="4">
        <v>454</v>
      </c>
      <c r="K1738" s="4">
        <v>88</v>
      </c>
      <c r="L1738" s="4">
        <v>180</v>
      </c>
      <c r="M1738" s="4">
        <v>45</v>
      </c>
      <c r="N1738" s="4">
        <v>59.16</v>
      </c>
      <c r="O1738" s="4">
        <v>18.27</v>
      </c>
      <c r="P1738" s="4">
        <v>323</v>
      </c>
      <c r="Q1738" s="4">
        <v>362</v>
      </c>
      <c r="R1738" s="4"/>
      <c r="S1738" s="4"/>
      <c r="T1738" s="4">
        <v>7.8</v>
      </c>
      <c r="U1738" s="4">
        <v>7.4</v>
      </c>
      <c r="V1738" s="4">
        <v>1.72</v>
      </c>
      <c r="W1738" s="4">
        <v>1.55</v>
      </c>
      <c r="X1738" s="4"/>
      <c r="Y1738" s="4">
        <f>(J1738-K1738)/J1738*100</f>
        <v>80.616740088105729</v>
      </c>
      <c r="Z1738" s="4">
        <f>(L1738-M1738)/L1738*100</f>
        <v>75</v>
      </c>
      <c r="AA1738" s="4">
        <f>(N1738-O1738)/N1738*100</f>
        <v>69.117647058823536</v>
      </c>
      <c r="AB1738" s="4"/>
      <c r="AC1738" s="12"/>
    </row>
    <row r="1739" spans="1:29" x14ac:dyDescent="0.35">
      <c r="A1739" s="3" t="s">
        <v>109</v>
      </c>
      <c r="B1739" s="3" t="s">
        <v>107</v>
      </c>
      <c r="C1739" s="3">
        <v>2024</v>
      </c>
      <c r="D1739" s="3">
        <v>4</v>
      </c>
      <c r="E1739" s="3">
        <v>17</v>
      </c>
      <c r="F1739" s="4">
        <v>2512</v>
      </c>
      <c r="G1739" s="4">
        <v>84</v>
      </c>
      <c r="H1739" s="4">
        <v>220</v>
      </c>
      <c r="I1739" s="4">
        <v>10</v>
      </c>
      <c r="J1739" s="4">
        <v>1280</v>
      </c>
      <c r="K1739" s="4">
        <v>59</v>
      </c>
      <c r="L1739" s="4">
        <v>528</v>
      </c>
      <c r="M1739" s="4">
        <v>28</v>
      </c>
      <c r="N1739" s="10"/>
      <c r="O1739" s="10"/>
      <c r="P1739" s="10"/>
      <c r="Q1739" s="10"/>
      <c r="R1739" s="10"/>
      <c r="S1739" s="10"/>
      <c r="T1739" s="4">
        <v>8.5</v>
      </c>
      <c r="U1739" s="4">
        <v>7.4</v>
      </c>
      <c r="V1739" s="4">
        <v>1.84</v>
      </c>
      <c r="W1739" s="4">
        <v>1.6</v>
      </c>
      <c r="X1739" s="4">
        <f>(H1739-I1739)/H1739*100</f>
        <v>95.454545454545453</v>
      </c>
      <c r="Y1739" s="4">
        <f>(J1739-K1739)/J1739*100</f>
        <v>95.390625</v>
      </c>
      <c r="Z1739" s="4">
        <f>(L1739-M1739)/L1739*100</f>
        <v>94.696969696969703</v>
      </c>
      <c r="AA1739" s="4"/>
      <c r="AB1739" s="10"/>
      <c r="AC1739" s="12"/>
    </row>
    <row r="1740" spans="1:29" x14ac:dyDescent="0.35">
      <c r="A1740" s="3" t="s">
        <v>109</v>
      </c>
      <c r="B1740" s="3" t="s">
        <v>107</v>
      </c>
      <c r="C1740" s="3">
        <v>2024</v>
      </c>
      <c r="D1740" s="3">
        <v>5</v>
      </c>
      <c r="E1740" s="3">
        <v>8</v>
      </c>
      <c r="F1740" s="4">
        <v>3704</v>
      </c>
      <c r="G1740" s="4">
        <v>119</v>
      </c>
      <c r="H1740" s="4">
        <v>360</v>
      </c>
      <c r="I1740" s="4">
        <v>8</v>
      </c>
      <c r="J1740" s="4">
        <v>746</v>
      </c>
      <c r="K1740" s="4">
        <v>37</v>
      </c>
      <c r="L1740" s="4">
        <v>440</v>
      </c>
      <c r="M1740" s="4">
        <v>12</v>
      </c>
      <c r="N1740" s="4">
        <v>100.4</v>
      </c>
      <c r="O1740" s="4">
        <v>6.16</v>
      </c>
      <c r="P1740" s="4">
        <v>259</v>
      </c>
      <c r="Q1740" s="4">
        <v>248</v>
      </c>
      <c r="R1740" s="4"/>
      <c r="S1740" s="4"/>
      <c r="T1740" s="4">
        <v>8.6</v>
      </c>
      <c r="U1740" s="4">
        <v>7.5</v>
      </c>
      <c r="V1740" s="4">
        <v>1.65</v>
      </c>
      <c r="W1740" s="4">
        <v>1.4</v>
      </c>
      <c r="X1740" s="4">
        <f>(H1740-I1740)/H1740*100</f>
        <v>97.777777777777771</v>
      </c>
      <c r="Y1740" s="4">
        <f>(J1740-K1740)/J1740*100</f>
        <v>95.040214477211791</v>
      </c>
      <c r="Z1740" s="4">
        <f>(L1740-M1740)/L1740*100</f>
        <v>97.27272727272728</v>
      </c>
      <c r="AA1740" s="4">
        <f>(N1740-O1740)/N1740*100</f>
        <v>93.864541832669318</v>
      </c>
      <c r="AB1740" s="4"/>
      <c r="AC1740" s="12"/>
    </row>
    <row r="1741" spans="1:29" x14ac:dyDescent="0.35">
      <c r="A1741" s="3" t="s">
        <v>109</v>
      </c>
      <c r="B1741" s="3" t="s">
        <v>107</v>
      </c>
      <c r="C1741" s="3">
        <v>2024</v>
      </c>
      <c r="D1741" s="3">
        <v>5</v>
      </c>
      <c r="E1741" s="3">
        <v>22</v>
      </c>
      <c r="F1741" s="4">
        <v>3704</v>
      </c>
      <c r="G1741" s="4">
        <v>119</v>
      </c>
      <c r="H1741" s="4">
        <v>360</v>
      </c>
      <c r="I1741" s="4">
        <v>15</v>
      </c>
      <c r="J1741" s="4">
        <v>674</v>
      </c>
      <c r="K1741" s="4">
        <v>66</v>
      </c>
      <c r="L1741" s="4">
        <v>432</v>
      </c>
      <c r="M1741" s="4">
        <v>24</v>
      </c>
      <c r="N1741" s="10"/>
      <c r="O1741" s="10"/>
      <c r="P1741" s="10"/>
      <c r="Q1741" s="10"/>
      <c r="R1741" s="10"/>
      <c r="S1741" s="10"/>
      <c r="T1741" s="4">
        <v>8.4</v>
      </c>
      <c r="U1741" s="4">
        <v>7.4</v>
      </c>
      <c r="V1741" s="4">
        <v>1.88</v>
      </c>
      <c r="W1741" s="4">
        <v>1.6</v>
      </c>
      <c r="X1741" s="4">
        <f>(H1741-I1741)/H1741*100</f>
        <v>95.833333333333343</v>
      </c>
      <c r="Y1741" s="4">
        <f>(J1741-K1741)/J1741*100</f>
        <v>90.207715133531153</v>
      </c>
      <c r="Z1741" s="4">
        <f>(L1741-M1741)/L1741*100</f>
        <v>94.444444444444443</v>
      </c>
      <c r="AA1741" s="4"/>
      <c r="AB1741" s="10"/>
      <c r="AC1741" s="12"/>
    </row>
    <row r="1742" spans="1:29" x14ac:dyDescent="0.35">
      <c r="A1742" s="3" t="s">
        <v>109</v>
      </c>
      <c r="B1742" s="3" t="s">
        <v>107</v>
      </c>
      <c r="C1742" s="3">
        <v>2024</v>
      </c>
      <c r="D1742" s="3">
        <v>6</v>
      </c>
      <c r="E1742" s="3">
        <v>5</v>
      </c>
      <c r="F1742" s="4">
        <v>3580</v>
      </c>
      <c r="G1742" s="4">
        <v>119</v>
      </c>
      <c r="H1742" s="4">
        <v>340</v>
      </c>
      <c r="I1742" s="4">
        <v>15</v>
      </c>
      <c r="J1742" s="4">
        <v>616</v>
      </c>
      <c r="K1742" s="4">
        <v>44</v>
      </c>
      <c r="L1742" s="4">
        <v>392</v>
      </c>
      <c r="M1742" s="4">
        <v>22</v>
      </c>
      <c r="N1742" s="4">
        <v>93.84</v>
      </c>
      <c r="O1742" s="4">
        <v>6.98</v>
      </c>
      <c r="P1742" s="4">
        <v>284</v>
      </c>
      <c r="Q1742" s="4">
        <v>255</v>
      </c>
      <c r="R1742" s="4"/>
      <c r="S1742" s="4"/>
      <c r="T1742" s="4">
        <v>8.4</v>
      </c>
      <c r="U1742" s="4">
        <v>7.5</v>
      </c>
      <c r="V1742" s="4">
        <v>1.75</v>
      </c>
      <c r="W1742" s="4">
        <v>1.58</v>
      </c>
      <c r="X1742" s="4">
        <f>(H1742-I1742)/H1742*100</f>
        <v>95.588235294117652</v>
      </c>
      <c r="Y1742" s="4">
        <f>(J1742-K1742)/J1742*100</f>
        <v>92.857142857142861</v>
      </c>
      <c r="Z1742" s="4">
        <f>(L1742-M1742)/L1742*100</f>
        <v>94.387755102040813</v>
      </c>
      <c r="AA1742" s="4">
        <f>(N1742-O1742)/N1742*100</f>
        <v>92.561807331628302</v>
      </c>
      <c r="AB1742" s="4"/>
      <c r="AC1742" s="12"/>
    </row>
    <row r="1743" spans="1:29" x14ac:dyDescent="0.35">
      <c r="A1743" s="3" t="s">
        <v>109</v>
      </c>
      <c r="B1743" s="3" t="s">
        <v>107</v>
      </c>
      <c r="C1743" s="3">
        <v>2024</v>
      </c>
      <c r="D1743" s="3">
        <v>6</v>
      </c>
      <c r="E1743" s="3">
        <v>19</v>
      </c>
      <c r="F1743" s="4">
        <v>3580</v>
      </c>
      <c r="G1743" s="4">
        <v>119</v>
      </c>
      <c r="H1743" s="4">
        <v>340</v>
      </c>
      <c r="I1743" s="4">
        <v>16</v>
      </c>
      <c r="J1743" s="4">
        <v>532</v>
      </c>
      <c r="K1743" s="4">
        <v>63</v>
      </c>
      <c r="L1743" s="4">
        <v>312</v>
      </c>
      <c r="M1743" s="4">
        <v>42</v>
      </c>
      <c r="N1743" s="10"/>
      <c r="O1743" s="10"/>
      <c r="P1743" s="10"/>
      <c r="Q1743" s="10"/>
      <c r="R1743" s="10"/>
      <c r="S1743" s="10"/>
      <c r="T1743" s="4">
        <v>8.5</v>
      </c>
      <c r="U1743" s="4">
        <v>7.5</v>
      </c>
      <c r="V1743" s="4">
        <v>1.67</v>
      </c>
      <c r="W1743" s="4">
        <v>1.42</v>
      </c>
      <c r="X1743" s="4">
        <f>(H1743-I1743)/H1743*100</f>
        <v>95.294117647058812</v>
      </c>
      <c r="Y1743" s="4">
        <f>(J1743-K1743)/J1743*100</f>
        <v>88.157894736842096</v>
      </c>
      <c r="Z1743" s="4">
        <f>(L1743-M1743)/L1743*100</f>
        <v>86.538461538461547</v>
      </c>
      <c r="AA1743" s="4"/>
      <c r="AB1743" s="10"/>
      <c r="AC1743" s="12"/>
    </row>
    <row r="1744" spans="1:29" x14ac:dyDescent="0.35">
      <c r="A1744" s="3" t="s">
        <v>109</v>
      </c>
      <c r="B1744" s="3" t="s">
        <v>107</v>
      </c>
      <c r="C1744" s="3">
        <v>2024</v>
      </c>
      <c r="D1744" s="3">
        <v>7</v>
      </c>
      <c r="E1744" s="3">
        <v>3</v>
      </c>
      <c r="F1744" s="4">
        <v>5664</v>
      </c>
      <c r="G1744" s="4">
        <v>183</v>
      </c>
      <c r="H1744" s="4">
        <v>320</v>
      </c>
      <c r="I1744" s="4">
        <v>11</v>
      </c>
      <c r="J1744" s="4">
        <v>404</v>
      </c>
      <c r="K1744" s="4">
        <v>32</v>
      </c>
      <c r="L1744" s="4">
        <v>380</v>
      </c>
      <c r="M1744" s="4">
        <v>9</v>
      </c>
      <c r="N1744" s="4">
        <v>100.2</v>
      </c>
      <c r="O1744" s="4">
        <v>6.64</v>
      </c>
      <c r="P1744" s="4">
        <v>230</v>
      </c>
      <c r="Q1744" s="4">
        <v>262</v>
      </c>
      <c r="R1744" s="4"/>
      <c r="S1744" s="4"/>
      <c r="T1744" s="4">
        <v>8.1999999999999993</v>
      </c>
      <c r="U1744" s="4">
        <v>7.3</v>
      </c>
      <c r="V1744" s="4">
        <v>1.74</v>
      </c>
      <c r="W1744" s="4">
        <v>1.26</v>
      </c>
      <c r="X1744" s="4">
        <f>(H1744-I1744)/H1744*100</f>
        <v>96.5625</v>
      </c>
      <c r="Y1744" s="4">
        <f>(J1744-K1744)/J1744*100</f>
        <v>92.079207920792086</v>
      </c>
      <c r="Z1744" s="4">
        <f>(L1744-M1744)/L1744*100</f>
        <v>97.631578947368425</v>
      </c>
      <c r="AA1744" s="4">
        <f>(N1744-O1744)/N1744*100</f>
        <v>93.373253493013976</v>
      </c>
      <c r="AB1744" s="4"/>
      <c r="AC1744" s="12"/>
    </row>
    <row r="1745" spans="1:29" x14ac:dyDescent="0.35">
      <c r="A1745" s="3" t="s">
        <v>109</v>
      </c>
      <c r="B1745" s="3" t="s">
        <v>107</v>
      </c>
      <c r="C1745" s="3">
        <v>2024</v>
      </c>
      <c r="D1745" s="3">
        <v>7</v>
      </c>
      <c r="E1745" s="3">
        <v>17</v>
      </c>
      <c r="F1745" s="4">
        <v>5664</v>
      </c>
      <c r="G1745" s="4">
        <v>183</v>
      </c>
      <c r="H1745" s="4">
        <v>320</v>
      </c>
      <c r="I1745" s="4">
        <v>14</v>
      </c>
      <c r="J1745" s="4">
        <v>390</v>
      </c>
      <c r="K1745" s="4">
        <v>33</v>
      </c>
      <c r="L1745" s="4">
        <v>308</v>
      </c>
      <c r="M1745" s="4">
        <v>16</v>
      </c>
      <c r="N1745" s="10"/>
      <c r="O1745" s="10"/>
      <c r="P1745" s="10"/>
      <c r="Q1745" s="10"/>
      <c r="R1745" s="10"/>
      <c r="S1745" s="10"/>
      <c r="T1745" s="4">
        <v>8.4</v>
      </c>
      <c r="U1745" s="4">
        <v>7.7</v>
      </c>
      <c r="V1745" s="4">
        <v>1.46</v>
      </c>
      <c r="W1745" s="4">
        <v>1.42</v>
      </c>
      <c r="X1745" s="4">
        <f>(H1745-I1745)/H1745*100</f>
        <v>95.625</v>
      </c>
      <c r="Y1745" s="4">
        <f>(J1745-K1745)/J1745*100</f>
        <v>91.538461538461533</v>
      </c>
      <c r="Z1745" s="4">
        <f>(L1745-M1745)/L1745*100</f>
        <v>94.805194805194802</v>
      </c>
      <c r="AA1745" s="4"/>
      <c r="AB1745" s="10"/>
      <c r="AC1745" s="12"/>
    </row>
    <row r="1746" spans="1:29" x14ac:dyDescent="0.35">
      <c r="A1746" s="3" t="s">
        <v>109</v>
      </c>
      <c r="B1746" s="3" t="s">
        <v>107</v>
      </c>
      <c r="C1746" s="3">
        <v>2024</v>
      </c>
      <c r="D1746" s="3">
        <v>8</v>
      </c>
      <c r="E1746" s="3">
        <v>7</v>
      </c>
      <c r="F1746" s="4">
        <v>7527</v>
      </c>
      <c r="G1746" s="4">
        <v>243</v>
      </c>
      <c r="H1746" s="4">
        <v>360</v>
      </c>
      <c r="I1746" s="4">
        <v>22</v>
      </c>
      <c r="J1746" s="4">
        <v>856</v>
      </c>
      <c r="K1746" s="4">
        <v>49</v>
      </c>
      <c r="L1746" s="4">
        <v>416</v>
      </c>
      <c r="M1746" s="4">
        <v>26</v>
      </c>
      <c r="N1746" s="4">
        <v>56.6</v>
      </c>
      <c r="O1746" s="4">
        <v>12.96</v>
      </c>
      <c r="P1746" s="4">
        <v>229</v>
      </c>
      <c r="Q1746" s="4">
        <v>216</v>
      </c>
      <c r="R1746" s="4"/>
      <c r="S1746" s="4"/>
      <c r="T1746" s="4">
        <v>8.1</v>
      </c>
      <c r="U1746" s="4">
        <v>7.7</v>
      </c>
      <c r="V1746" s="4">
        <v>1.51</v>
      </c>
      <c r="W1746" s="4">
        <v>1.44</v>
      </c>
      <c r="X1746" s="4">
        <f>(H1746-I1746)/H1746*100</f>
        <v>93.888888888888886</v>
      </c>
      <c r="Y1746" s="4">
        <f>(J1746-K1746)/J1746*100</f>
        <v>94.275700934579447</v>
      </c>
      <c r="Z1746" s="4">
        <f>(L1746-M1746)/L1746*100</f>
        <v>93.75</v>
      </c>
      <c r="AA1746" s="4">
        <f>(N1746-O1746)/N1746*100</f>
        <v>77.102473498233209</v>
      </c>
      <c r="AB1746" s="4"/>
      <c r="AC1746" s="12"/>
    </row>
    <row r="1747" spans="1:29" x14ac:dyDescent="0.35">
      <c r="A1747" s="3" t="s">
        <v>109</v>
      </c>
      <c r="B1747" s="3" t="s">
        <v>107</v>
      </c>
      <c r="C1747" s="3">
        <v>2024</v>
      </c>
      <c r="D1747" s="3">
        <v>8</v>
      </c>
      <c r="E1747" s="3">
        <v>21</v>
      </c>
      <c r="F1747" s="4">
        <v>7527</v>
      </c>
      <c r="G1747" s="4">
        <v>243</v>
      </c>
      <c r="H1747" s="4">
        <v>360</v>
      </c>
      <c r="I1747" s="4">
        <v>16</v>
      </c>
      <c r="J1747" s="4">
        <v>568</v>
      </c>
      <c r="K1747" s="4">
        <v>53</v>
      </c>
      <c r="L1747" s="4">
        <v>568</v>
      </c>
      <c r="M1747" s="4">
        <v>37</v>
      </c>
      <c r="N1747" s="10"/>
      <c r="O1747" s="10"/>
      <c r="P1747" s="10"/>
      <c r="Q1747" s="10"/>
      <c r="R1747" s="10"/>
      <c r="S1747" s="10"/>
      <c r="T1747" s="4">
        <v>8</v>
      </c>
      <c r="U1747" s="4">
        <v>8</v>
      </c>
      <c r="V1747" s="4">
        <v>1.41</v>
      </c>
      <c r="W1747" s="4">
        <v>1.38</v>
      </c>
      <c r="X1747" s="4">
        <f>(H1747-I1747)/H1747*100</f>
        <v>95.555555555555557</v>
      </c>
      <c r="Y1747" s="4">
        <f>(J1747-K1747)/J1747*100</f>
        <v>90.66901408450704</v>
      </c>
      <c r="Z1747" s="4">
        <f>(L1747-M1747)/L1747*100</f>
        <v>93.485915492957744</v>
      </c>
      <c r="AA1747" s="4"/>
      <c r="AB1747" s="10"/>
      <c r="AC1747" s="12"/>
    </row>
    <row r="1748" spans="1:29" x14ac:dyDescent="0.35">
      <c r="A1748" s="3" t="s">
        <v>109</v>
      </c>
      <c r="B1748" s="3" t="s">
        <v>107</v>
      </c>
      <c r="C1748" s="3">
        <v>2024</v>
      </c>
      <c r="D1748" s="3">
        <v>9</v>
      </c>
      <c r="E1748" s="3">
        <v>4</v>
      </c>
      <c r="F1748" s="4">
        <v>6826</v>
      </c>
      <c r="G1748" s="4">
        <v>228</v>
      </c>
      <c r="H1748" s="4">
        <v>350</v>
      </c>
      <c r="I1748" s="4">
        <v>10</v>
      </c>
      <c r="J1748" s="4">
        <v>622</v>
      </c>
      <c r="K1748" s="4">
        <v>28</v>
      </c>
      <c r="L1748" s="4">
        <v>284</v>
      </c>
      <c r="M1748" s="4">
        <v>5.8</v>
      </c>
      <c r="N1748" s="4">
        <v>95.48</v>
      </c>
      <c r="O1748" s="4">
        <v>6.15</v>
      </c>
      <c r="P1748" s="4">
        <v>191</v>
      </c>
      <c r="Q1748" s="4">
        <v>744</v>
      </c>
      <c r="R1748" s="4"/>
      <c r="S1748" s="4"/>
      <c r="T1748" s="4">
        <v>7.8</v>
      </c>
      <c r="U1748" s="4">
        <v>7.4</v>
      </c>
      <c r="V1748" s="4">
        <v>3.24</v>
      </c>
      <c r="W1748" s="4">
        <v>1.1399999999999999</v>
      </c>
      <c r="X1748" s="4">
        <f>(H1748-I1748)/H1748*100</f>
        <v>97.142857142857139</v>
      </c>
      <c r="Y1748" s="4">
        <f>(J1748-K1748)/J1748*100</f>
        <v>95.498392282958207</v>
      </c>
      <c r="Z1748" s="4">
        <f>(L1748-M1748)/L1748*100</f>
        <v>97.957746478873233</v>
      </c>
      <c r="AA1748" s="4">
        <f>(N1748-O1748)/N1748*100</f>
        <v>93.558860494344358</v>
      </c>
      <c r="AB1748" s="4"/>
      <c r="AC1748" s="12"/>
    </row>
    <row r="1749" spans="1:29" x14ac:dyDescent="0.35">
      <c r="A1749" s="3" t="s">
        <v>109</v>
      </c>
      <c r="B1749" s="3" t="s">
        <v>107</v>
      </c>
      <c r="C1749" s="3">
        <v>2024</v>
      </c>
      <c r="D1749" s="3">
        <v>9</v>
      </c>
      <c r="E1749" s="3">
        <v>18</v>
      </c>
      <c r="F1749" s="4">
        <v>6826</v>
      </c>
      <c r="G1749" s="4">
        <v>228</v>
      </c>
      <c r="H1749" s="4">
        <v>350</v>
      </c>
      <c r="I1749" s="4">
        <v>10</v>
      </c>
      <c r="J1749" s="4">
        <v>682</v>
      </c>
      <c r="K1749" s="4">
        <v>25</v>
      </c>
      <c r="L1749" s="4">
        <v>384</v>
      </c>
      <c r="M1749" s="4">
        <v>11</v>
      </c>
      <c r="N1749" s="10"/>
      <c r="O1749" s="10"/>
      <c r="P1749" s="10"/>
      <c r="Q1749" s="10"/>
      <c r="R1749" s="10"/>
      <c r="S1749" s="10"/>
      <c r="T1749" s="4">
        <v>8.3000000000000007</v>
      </c>
      <c r="U1749" s="4">
        <v>7.4</v>
      </c>
      <c r="V1749" s="4">
        <v>1.38</v>
      </c>
      <c r="W1749" s="4">
        <v>1.24</v>
      </c>
      <c r="X1749" s="4">
        <f>(H1749-I1749)/H1749*100</f>
        <v>97.142857142857139</v>
      </c>
      <c r="Y1749" s="4">
        <f>(J1749-K1749)/J1749*100</f>
        <v>96.334310850439891</v>
      </c>
      <c r="Z1749" s="4">
        <f>(L1749-M1749)/L1749*100</f>
        <v>97.135416666666657</v>
      </c>
      <c r="AA1749" s="4"/>
      <c r="AB1749" s="10"/>
      <c r="AC1749" s="12"/>
    </row>
    <row r="1750" spans="1:29" x14ac:dyDescent="0.35">
      <c r="A1750" s="3" t="s">
        <v>109</v>
      </c>
      <c r="B1750" s="3" t="s">
        <v>107</v>
      </c>
      <c r="C1750" s="3">
        <v>2024</v>
      </c>
      <c r="D1750" s="3">
        <v>10</v>
      </c>
      <c r="E1750" s="3">
        <v>2</v>
      </c>
      <c r="F1750" s="4">
        <v>5131</v>
      </c>
      <c r="G1750" s="4">
        <v>166</v>
      </c>
      <c r="H1750" s="4">
        <v>250</v>
      </c>
      <c r="I1750" s="4">
        <v>8</v>
      </c>
      <c r="J1750" s="4">
        <v>506</v>
      </c>
      <c r="K1750" s="4">
        <v>25</v>
      </c>
      <c r="L1750" s="4">
        <v>280</v>
      </c>
      <c r="M1750" s="4">
        <v>8.8000000000000007</v>
      </c>
      <c r="N1750" s="4">
        <v>68.52</v>
      </c>
      <c r="O1750" s="4">
        <v>5.96</v>
      </c>
      <c r="P1750" s="4">
        <v>503</v>
      </c>
      <c r="Q1750" s="4">
        <v>234</v>
      </c>
      <c r="R1750" s="4"/>
      <c r="S1750" s="4"/>
      <c r="T1750" s="4">
        <v>8.3000000000000007</v>
      </c>
      <c r="U1750" s="4">
        <v>7.4</v>
      </c>
      <c r="V1750" s="4">
        <v>1.6</v>
      </c>
      <c r="W1750" s="4">
        <v>1.36</v>
      </c>
      <c r="X1750" s="4">
        <f>(H1750-I1750)/H1750*100</f>
        <v>96.8</v>
      </c>
      <c r="Y1750" s="4">
        <f>(J1750-K1750)/J1750*100</f>
        <v>95.059288537549406</v>
      </c>
      <c r="Z1750" s="4">
        <f>(L1750-M1750)/L1750*100</f>
        <v>96.857142857142847</v>
      </c>
      <c r="AA1750" s="4">
        <f>(N1750-O1750)/N1750*100</f>
        <v>91.301809690601289</v>
      </c>
      <c r="AB1750" s="4"/>
      <c r="AC1750" s="12"/>
    </row>
    <row r="1751" spans="1:29" x14ac:dyDescent="0.35">
      <c r="A1751" s="3" t="s">
        <v>109</v>
      </c>
      <c r="B1751" s="3" t="s">
        <v>107</v>
      </c>
      <c r="C1751" s="3">
        <v>2024</v>
      </c>
      <c r="D1751" s="3">
        <v>10</v>
      </c>
      <c r="E1751" s="3">
        <v>16</v>
      </c>
      <c r="F1751" s="4">
        <v>5131</v>
      </c>
      <c r="G1751" s="4">
        <v>166</v>
      </c>
      <c r="H1751" s="4">
        <v>250</v>
      </c>
      <c r="I1751" s="4">
        <v>10</v>
      </c>
      <c r="J1751" s="4">
        <v>420</v>
      </c>
      <c r="K1751" s="4">
        <v>78</v>
      </c>
      <c r="L1751" s="4">
        <v>236</v>
      </c>
      <c r="M1751" s="4">
        <v>86</v>
      </c>
      <c r="N1751" s="10"/>
      <c r="O1751" s="10"/>
      <c r="P1751" s="10"/>
      <c r="Q1751" s="10"/>
      <c r="R1751" s="10"/>
      <c r="S1751" s="10"/>
      <c r="T1751" s="4">
        <v>8.4</v>
      </c>
      <c r="U1751" s="4">
        <v>7.5</v>
      </c>
      <c r="V1751" s="4">
        <v>1.64</v>
      </c>
      <c r="W1751" s="4">
        <v>1.31</v>
      </c>
      <c r="X1751" s="4">
        <f>(H1751-I1751)/H1751*100</f>
        <v>96</v>
      </c>
      <c r="Y1751" s="4">
        <f>(J1751-K1751)/J1751*100</f>
        <v>81.428571428571431</v>
      </c>
      <c r="Z1751" s="4">
        <f>(L1751-M1751)/L1751*100</f>
        <v>63.559322033898304</v>
      </c>
      <c r="AA1751" s="4"/>
      <c r="AB1751" s="10"/>
      <c r="AC1751" s="12"/>
    </row>
    <row r="1752" spans="1:29" x14ac:dyDescent="0.35">
      <c r="A1752" s="3" t="s">
        <v>109</v>
      </c>
      <c r="B1752" s="3" t="s">
        <v>107</v>
      </c>
      <c r="C1752" s="3">
        <v>2024</v>
      </c>
      <c r="D1752" s="3">
        <v>11</v>
      </c>
      <c r="E1752" s="3">
        <v>6</v>
      </c>
      <c r="F1752" s="4">
        <v>4426</v>
      </c>
      <c r="G1752" s="4">
        <v>148</v>
      </c>
      <c r="H1752" s="4">
        <v>220</v>
      </c>
      <c r="I1752" s="4">
        <v>3</v>
      </c>
      <c r="J1752" s="4">
        <v>472</v>
      </c>
      <c r="K1752" s="4">
        <v>71</v>
      </c>
      <c r="L1752" s="4">
        <v>524</v>
      </c>
      <c r="M1752" s="4">
        <v>47</v>
      </c>
      <c r="N1752" s="4">
        <v>64.400000000000006</v>
      </c>
      <c r="O1752" s="4">
        <v>17.36</v>
      </c>
      <c r="P1752" s="4">
        <v>216</v>
      </c>
      <c r="Q1752" s="4">
        <v>213</v>
      </c>
      <c r="R1752" s="4"/>
      <c r="S1752" s="4"/>
      <c r="T1752" s="4">
        <v>7.8</v>
      </c>
      <c r="U1752" s="4">
        <v>7.4</v>
      </c>
      <c r="V1752" s="4">
        <v>1.4</v>
      </c>
      <c r="W1752" s="4">
        <v>1.3</v>
      </c>
      <c r="X1752" s="4">
        <f>(H1752-I1752)/H1752*100</f>
        <v>98.636363636363626</v>
      </c>
      <c r="Y1752" s="4">
        <f>(J1752-K1752)/J1752*100</f>
        <v>84.957627118644069</v>
      </c>
      <c r="Z1752" s="4">
        <f>(L1752-M1752)/L1752*100</f>
        <v>91.030534351145036</v>
      </c>
      <c r="AA1752" s="4">
        <f>(N1752-O1752)/N1752*100</f>
        <v>73.043478260869563</v>
      </c>
      <c r="AB1752" s="4"/>
      <c r="AC1752" s="12"/>
    </row>
    <row r="1753" spans="1:29" x14ac:dyDescent="0.35">
      <c r="A1753" s="3" t="s">
        <v>109</v>
      </c>
      <c r="B1753" s="3" t="s">
        <v>107</v>
      </c>
      <c r="C1753" s="3">
        <v>2024</v>
      </c>
      <c r="D1753" s="3">
        <v>11</v>
      </c>
      <c r="E1753" s="3">
        <v>20</v>
      </c>
      <c r="F1753" s="4">
        <v>4426</v>
      </c>
      <c r="G1753" s="4">
        <v>148</v>
      </c>
      <c r="H1753" s="4">
        <v>220</v>
      </c>
      <c r="I1753" s="4">
        <v>30</v>
      </c>
      <c r="J1753" s="4">
        <v>820</v>
      </c>
      <c r="K1753" s="4">
        <v>118</v>
      </c>
      <c r="L1753" s="4">
        <v>469</v>
      </c>
      <c r="M1753" s="4">
        <v>124</v>
      </c>
      <c r="N1753" s="10"/>
      <c r="O1753" s="10"/>
      <c r="P1753" s="10"/>
      <c r="Q1753" s="10"/>
      <c r="R1753" s="10"/>
      <c r="S1753" s="10"/>
      <c r="T1753" s="4">
        <v>8.5</v>
      </c>
      <c r="U1753" s="4">
        <v>7.5</v>
      </c>
      <c r="V1753" s="4">
        <v>1.64</v>
      </c>
      <c r="W1753" s="4">
        <v>1.3</v>
      </c>
      <c r="X1753" s="4">
        <f>(H1753-I1753)/H1753*100</f>
        <v>86.36363636363636</v>
      </c>
      <c r="Y1753" s="4">
        <f>(J1753-K1753)/J1753*100</f>
        <v>85.609756097560975</v>
      </c>
      <c r="Z1753" s="4">
        <f>(L1753-M1753)/L1753*100</f>
        <v>73.56076759061834</v>
      </c>
      <c r="AA1753" s="4"/>
      <c r="AB1753" s="10"/>
      <c r="AC1753" s="12"/>
    </row>
    <row r="1754" spans="1:29" x14ac:dyDescent="0.35">
      <c r="A1754" s="3" t="s">
        <v>109</v>
      </c>
      <c r="B1754" s="3" t="s">
        <v>107</v>
      </c>
      <c r="C1754" s="3">
        <v>2024</v>
      </c>
      <c r="D1754" s="3">
        <v>12</v>
      </c>
      <c r="E1754" s="3">
        <v>4</v>
      </c>
      <c r="F1754" s="4">
        <v>5897</v>
      </c>
      <c r="G1754" s="4">
        <v>190</v>
      </c>
      <c r="H1754" s="4">
        <v>230</v>
      </c>
      <c r="I1754" s="4">
        <v>74</v>
      </c>
      <c r="J1754" s="4">
        <v>464</v>
      </c>
      <c r="K1754" s="4">
        <v>173</v>
      </c>
      <c r="L1754" s="4">
        <v>274</v>
      </c>
      <c r="M1754" s="4">
        <v>136</v>
      </c>
      <c r="N1754" s="4">
        <v>71.67</v>
      </c>
      <c r="O1754" s="4">
        <v>27.23</v>
      </c>
      <c r="P1754" s="4">
        <v>227</v>
      </c>
      <c r="Q1754" s="4">
        <v>220</v>
      </c>
      <c r="R1754" s="4"/>
      <c r="S1754" s="4"/>
      <c r="T1754" s="4">
        <v>7.6</v>
      </c>
      <c r="U1754" s="4">
        <v>7.2</v>
      </c>
      <c r="V1754" s="4">
        <v>1.27</v>
      </c>
      <c r="W1754" s="4">
        <v>1.21</v>
      </c>
      <c r="X1754" s="4">
        <f>(H1754-I1754)/H1754*100</f>
        <v>67.826086956521735</v>
      </c>
      <c r="Y1754" s="4">
        <f>(J1754-K1754)/J1754*100</f>
        <v>62.715517241379317</v>
      </c>
      <c r="Z1754" s="4">
        <f>(L1754-M1754)/L1754*100</f>
        <v>50.364963503649641</v>
      </c>
      <c r="AA1754" s="4">
        <f>(N1754-O1754)/N1754*100</f>
        <v>62.00641830612529</v>
      </c>
      <c r="AB1754" s="4"/>
      <c r="AC1754" s="12"/>
    </row>
    <row r="1755" spans="1:29" x14ac:dyDescent="0.35">
      <c r="A1755" s="3" t="s">
        <v>109</v>
      </c>
      <c r="B1755" s="3" t="s">
        <v>107</v>
      </c>
      <c r="C1755" s="3">
        <v>2024</v>
      </c>
      <c r="D1755" s="3">
        <v>12</v>
      </c>
      <c r="E1755" s="3">
        <v>18</v>
      </c>
      <c r="F1755" s="4">
        <v>5897</v>
      </c>
      <c r="G1755" s="4">
        <v>190</v>
      </c>
      <c r="H1755" s="4">
        <v>230</v>
      </c>
      <c r="I1755" s="4">
        <v>8</v>
      </c>
      <c r="J1755" s="4">
        <v>1066</v>
      </c>
      <c r="K1755" s="4">
        <v>34</v>
      </c>
      <c r="L1755" s="4">
        <v>564</v>
      </c>
      <c r="M1755" s="4">
        <v>15</v>
      </c>
      <c r="N1755" s="10"/>
      <c r="O1755" s="10"/>
      <c r="P1755" s="10"/>
      <c r="Q1755" s="10"/>
      <c r="R1755" s="10"/>
      <c r="S1755" s="10"/>
      <c r="T1755" s="4">
        <v>8.3000000000000007</v>
      </c>
      <c r="U1755" s="4">
        <v>7.6</v>
      </c>
      <c r="V1755" s="4">
        <v>1.56</v>
      </c>
      <c r="W1755" s="4">
        <v>1.36</v>
      </c>
      <c r="X1755" s="4">
        <f>(H1755-I1755)/H1755*100</f>
        <v>96.521739130434781</v>
      </c>
      <c r="Y1755" s="4">
        <f>(J1755-K1755)/J1755*100</f>
        <v>96.810506566604133</v>
      </c>
      <c r="Z1755" s="4">
        <f>(L1755-M1755)/L1755*100</f>
        <v>97.340425531914903</v>
      </c>
      <c r="AA1755" s="4"/>
      <c r="AB1755" s="10"/>
      <c r="AC1755" s="12"/>
    </row>
    <row r="1756" spans="1:29" x14ac:dyDescent="0.35">
      <c r="A1756" s="3" t="s">
        <v>95</v>
      </c>
      <c r="B1756" s="3" t="s">
        <v>89</v>
      </c>
      <c r="C1756" s="3">
        <v>2024</v>
      </c>
      <c r="D1756" s="3">
        <v>1</v>
      </c>
      <c r="E1756" s="3">
        <v>2</v>
      </c>
      <c r="F1756" s="4">
        <v>2419</v>
      </c>
      <c r="G1756" s="4">
        <v>78</v>
      </c>
      <c r="H1756" s="4">
        <v>364</v>
      </c>
      <c r="I1756" s="4">
        <v>4</v>
      </c>
      <c r="J1756" s="4">
        <v>561</v>
      </c>
      <c r="K1756" s="4">
        <v>32</v>
      </c>
      <c r="L1756" s="4">
        <v>204</v>
      </c>
      <c r="M1756" s="4">
        <v>12</v>
      </c>
      <c r="N1756" s="4">
        <v>102</v>
      </c>
      <c r="O1756" s="4">
        <v>11</v>
      </c>
      <c r="P1756" s="4">
        <v>548</v>
      </c>
      <c r="Q1756" s="4">
        <v>532</v>
      </c>
      <c r="R1756" s="4"/>
      <c r="S1756" s="4"/>
      <c r="T1756" s="4">
        <v>7.39</v>
      </c>
      <c r="U1756" s="4">
        <v>7.02</v>
      </c>
      <c r="V1756" s="4">
        <v>1.74</v>
      </c>
      <c r="W1756" s="4">
        <v>1.27</v>
      </c>
      <c r="X1756" s="4">
        <f>(H1756-I1756)/H1756*100</f>
        <v>98.901098901098905</v>
      </c>
      <c r="Y1756" s="4">
        <f>(J1756-K1756)/J1756*100</f>
        <v>94.29590017825312</v>
      </c>
      <c r="Z1756" s="4">
        <f>(L1756-M1756)/L1756*100</f>
        <v>94.117647058823522</v>
      </c>
      <c r="AA1756" s="4">
        <f>(N1756-O1756)/N1756*100</f>
        <v>89.215686274509807</v>
      </c>
      <c r="AB1756" s="4"/>
      <c r="AC1756" s="12"/>
    </row>
    <row r="1757" spans="1:29" x14ac:dyDescent="0.35">
      <c r="A1757" s="3" t="s">
        <v>95</v>
      </c>
      <c r="B1757" s="3" t="s">
        <v>89</v>
      </c>
      <c r="C1757" s="3">
        <v>2024</v>
      </c>
      <c r="D1757" s="3">
        <v>2</v>
      </c>
      <c r="E1757" s="3">
        <v>27</v>
      </c>
      <c r="F1757" s="4">
        <v>1770</v>
      </c>
      <c r="G1757" s="4">
        <v>61</v>
      </c>
      <c r="H1757" s="4">
        <v>300</v>
      </c>
      <c r="I1757" s="4">
        <v>7</v>
      </c>
      <c r="J1757" s="4">
        <v>626</v>
      </c>
      <c r="K1757" s="4">
        <v>31</v>
      </c>
      <c r="L1757" s="4">
        <v>230</v>
      </c>
      <c r="M1757" s="4">
        <v>17</v>
      </c>
      <c r="N1757" s="4">
        <v>85</v>
      </c>
      <c r="O1757" s="4">
        <v>29</v>
      </c>
      <c r="P1757" s="4">
        <v>536</v>
      </c>
      <c r="Q1757" s="4">
        <v>520</v>
      </c>
      <c r="R1757" s="4"/>
      <c r="S1757" s="4"/>
      <c r="T1757" s="4">
        <v>7.28</v>
      </c>
      <c r="U1757" s="4">
        <v>6.41</v>
      </c>
      <c r="V1757" s="4">
        <v>1.87</v>
      </c>
      <c r="W1757" s="4">
        <v>1.41</v>
      </c>
      <c r="X1757" s="4">
        <f>(H1757-I1757)/H1757*100</f>
        <v>97.666666666666671</v>
      </c>
      <c r="Y1757" s="4">
        <f>(J1757-K1757)/J1757*100</f>
        <v>95.047923322683701</v>
      </c>
      <c r="Z1757" s="4">
        <f>(L1757-M1757)/L1757*100</f>
        <v>92.608695652173907</v>
      </c>
      <c r="AA1757" s="4">
        <f>(N1757-O1757)/N1757*100</f>
        <v>65.882352941176464</v>
      </c>
      <c r="AB1757" s="4"/>
      <c r="AC1757" s="12"/>
    </row>
    <row r="1758" spans="1:29" x14ac:dyDescent="0.35">
      <c r="A1758" s="3" t="s">
        <v>95</v>
      </c>
      <c r="B1758" s="3" t="s">
        <v>89</v>
      </c>
      <c r="C1758" s="3">
        <v>2024</v>
      </c>
      <c r="D1758" s="3">
        <v>3</v>
      </c>
      <c r="E1758" s="3">
        <v>11</v>
      </c>
      <c r="F1758" s="4">
        <v>2581</v>
      </c>
      <c r="G1758" s="4">
        <v>83</v>
      </c>
      <c r="H1758" s="4">
        <v>380</v>
      </c>
      <c r="I1758" s="4">
        <v>2</v>
      </c>
      <c r="J1758" s="4">
        <v>624</v>
      </c>
      <c r="K1758" s="4">
        <v>22</v>
      </c>
      <c r="L1758" s="4">
        <v>264</v>
      </c>
      <c r="M1758" s="4">
        <v>7</v>
      </c>
      <c r="N1758" s="4">
        <v>91</v>
      </c>
      <c r="O1758" s="4">
        <v>9</v>
      </c>
      <c r="P1758" s="4">
        <v>508</v>
      </c>
      <c r="Q1758" s="4">
        <v>532</v>
      </c>
      <c r="R1758" s="4"/>
      <c r="S1758" s="4"/>
      <c r="T1758" s="4">
        <v>7.36</v>
      </c>
      <c r="U1758" s="4">
        <v>7.19</v>
      </c>
      <c r="V1758" s="4">
        <v>1.81</v>
      </c>
      <c r="W1758" s="4">
        <v>1.27</v>
      </c>
      <c r="X1758" s="4">
        <f>(H1758-I1758)/H1758*100</f>
        <v>99.473684210526315</v>
      </c>
      <c r="Y1758" s="4">
        <f>(J1758-K1758)/J1758*100</f>
        <v>96.474358974358978</v>
      </c>
      <c r="Z1758" s="4">
        <f>(L1758-M1758)/L1758*100</f>
        <v>97.348484848484844</v>
      </c>
      <c r="AA1758" s="4">
        <f>(N1758-O1758)/N1758*100</f>
        <v>90.109890109890117</v>
      </c>
      <c r="AB1758" s="4"/>
      <c r="AC1758" s="12"/>
    </row>
    <row r="1759" spans="1:29" x14ac:dyDescent="0.35">
      <c r="A1759" s="3" t="s">
        <v>95</v>
      </c>
      <c r="B1759" s="3" t="s">
        <v>89</v>
      </c>
      <c r="C1759" s="3">
        <v>2024</v>
      </c>
      <c r="D1759" s="3">
        <v>4</v>
      </c>
      <c r="E1759" s="3">
        <v>29</v>
      </c>
      <c r="F1759" s="4">
        <v>4596</v>
      </c>
      <c r="G1759" s="4">
        <v>153</v>
      </c>
      <c r="H1759" s="4">
        <v>189</v>
      </c>
      <c r="I1759" s="4">
        <v>11</v>
      </c>
      <c r="J1759" s="4">
        <v>385</v>
      </c>
      <c r="K1759" s="4">
        <v>60</v>
      </c>
      <c r="L1759" s="4">
        <v>158</v>
      </c>
      <c r="M1759" s="4">
        <v>34</v>
      </c>
      <c r="N1759" s="4">
        <v>70</v>
      </c>
      <c r="O1759" s="4">
        <v>28</v>
      </c>
      <c r="P1759" s="4">
        <v>500</v>
      </c>
      <c r="Q1759" s="4">
        <v>500</v>
      </c>
      <c r="R1759" s="4"/>
      <c r="S1759" s="4"/>
      <c r="T1759" s="4">
        <v>7.3</v>
      </c>
      <c r="U1759" s="4">
        <v>7.28</v>
      </c>
      <c r="V1759" s="4">
        <v>1.53</v>
      </c>
      <c r="W1759" s="4">
        <v>1.21</v>
      </c>
      <c r="X1759" s="4">
        <f>(H1759-I1759)/H1759*100</f>
        <v>94.179894179894177</v>
      </c>
      <c r="Y1759" s="4">
        <f>(J1759-K1759)/J1759*100</f>
        <v>84.415584415584405</v>
      </c>
      <c r="Z1759" s="4">
        <f>(L1759-M1759)/L1759*100</f>
        <v>78.48101265822784</v>
      </c>
      <c r="AA1759" s="4">
        <f>(N1759-O1759)/N1759*100</f>
        <v>60</v>
      </c>
      <c r="AB1759" s="4"/>
      <c r="AC1759" s="12"/>
    </row>
    <row r="1760" spans="1:29" x14ac:dyDescent="0.35">
      <c r="A1760" s="3" t="s">
        <v>95</v>
      </c>
      <c r="B1760" s="3" t="s">
        <v>89</v>
      </c>
      <c r="C1760" s="3">
        <v>2024</v>
      </c>
      <c r="D1760" s="3">
        <v>5</v>
      </c>
      <c r="E1760" s="3">
        <v>6</v>
      </c>
      <c r="F1760" s="4">
        <v>5090</v>
      </c>
      <c r="G1760" s="4">
        <v>164</v>
      </c>
      <c r="H1760" s="4">
        <v>225</v>
      </c>
      <c r="I1760" s="4">
        <v>12</v>
      </c>
      <c r="J1760" s="4">
        <v>481</v>
      </c>
      <c r="K1760" s="4">
        <v>45</v>
      </c>
      <c r="L1760" s="4">
        <v>220</v>
      </c>
      <c r="M1760" s="4">
        <v>17</v>
      </c>
      <c r="N1760" s="4">
        <v>105</v>
      </c>
      <c r="O1760" s="4">
        <v>22</v>
      </c>
      <c r="P1760" s="4">
        <v>500</v>
      </c>
      <c r="Q1760" s="4">
        <v>500</v>
      </c>
      <c r="R1760" s="4"/>
      <c r="S1760" s="4"/>
      <c r="T1760" s="4">
        <v>7.03</v>
      </c>
      <c r="U1760" s="4">
        <v>6.88</v>
      </c>
      <c r="V1760" s="4">
        <v>1.33</v>
      </c>
      <c r="W1760" s="4">
        <v>1.1100000000000001</v>
      </c>
      <c r="X1760" s="4">
        <f>(H1760-I1760)/H1760*100</f>
        <v>94.666666666666671</v>
      </c>
      <c r="Y1760" s="4">
        <f>(J1760-K1760)/J1760*100</f>
        <v>90.644490644490645</v>
      </c>
      <c r="Z1760" s="4">
        <f>(L1760-M1760)/L1760*100</f>
        <v>92.272727272727266</v>
      </c>
      <c r="AA1760" s="4">
        <f>(N1760-O1760)/N1760*100</f>
        <v>79.047619047619051</v>
      </c>
      <c r="AB1760" s="4"/>
      <c r="AC1760" s="12"/>
    </row>
    <row r="1761" spans="1:29" x14ac:dyDescent="0.35">
      <c r="A1761" s="3" t="s">
        <v>95</v>
      </c>
      <c r="B1761" s="3" t="s">
        <v>89</v>
      </c>
      <c r="C1761" s="3">
        <v>2024</v>
      </c>
      <c r="D1761" s="3">
        <v>5</v>
      </c>
      <c r="E1761" s="3">
        <v>14</v>
      </c>
      <c r="F1761" s="4"/>
      <c r="G1761" s="4"/>
      <c r="H1761" s="4">
        <v>455</v>
      </c>
      <c r="I1761" s="4">
        <v>10</v>
      </c>
      <c r="J1761" s="4">
        <v>872</v>
      </c>
      <c r="K1761" s="4">
        <v>39</v>
      </c>
      <c r="L1761" s="4">
        <v>445</v>
      </c>
      <c r="M1761" s="4">
        <v>17</v>
      </c>
      <c r="N1761" s="4">
        <v>82</v>
      </c>
      <c r="O1761" s="4">
        <v>30</v>
      </c>
      <c r="P1761" s="4">
        <v>584</v>
      </c>
      <c r="Q1761" s="4">
        <v>620</v>
      </c>
      <c r="R1761" s="4"/>
      <c r="S1761" s="4"/>
      <c r="T1761" s="4">
        <v>6.94</v>
      </c>
      <c r="U1761" s="4">
        <v>7.47</v>
      </c>
      <c r="V1761" s="4">
        <v>1.7</v>
      </c>
      <c r="W1761" s="4">
        <v>1.57</v>
      </c>
      <c r="X1761" s="4">
        <f>(H1761-I1761)/H1761*100</f>
        <v>97.802197802197796</v>
      </c>
      <c r="Y1761" s="4">
        <f>(J1761-K1761)/J1761*100</f>
        <v>95.527522935779814</v>
      </c>
      <c r="Z1761" s="4">
        <f>(L1761-M1761)/L1761*100</f>
        <v>96.179775280898866</v>
      </c>
      <c r="AA1761" s="4">
        <f>(N1761-O1761)/N1761*100</f>
        <v>63.414634146341463</v>
      </c>
      <c r="AB1761" s="4"/>
      <c r="AC1761" s="12"/>
    </row>
    <row r="1762" spans="1:29" x14ac:dyDescent="0.35">
      <c r="A1762" s="3" t="s">
        <v>95</v>
      </c>
      <c r="B1762" s="3" t="s">
        <v>89</v>
      </c>
      <c r="C1762" s="3">
        <v>2024</v>
      </c>
      <c r="D1762" s="3">
        <v>6</v>
      </c>
      <c r="E1762" s="3">
        <v>3</v>
      </c>
      <c r="F1762" s="4">
        <v>5664</v>
      </c>
      <c r="G1762" s="4">
        <v>189</v>
      </c>
      <c r="H1762" s="4">
        <v>485</v>
      </c>
      <c r="I1762" s="4">
        <v>10</v>
      </c>
      <c r="J1762" s="4">
        <v>731</v>
      </c>
      <c r="K1762" s="4">
        <v>36</v>
      </c>
      <c r="L1762" s="4">
        <v>310</v>
      </c>
      <c r="M1762" s="4">
        <v>19</v>
      </c>
      <c r="N1762" s="4">
        <v>89</v>
      </c>
      <c r="O1762" s="4">
        <v>13</v>
      </c>
      <c r="P1762" s="4">
        <v>616</v>
      </c>
      <c r="Q1762" s="4">
        <v>584</v>
      </c>
      <c r="R1762" s="4"/>
      <c r="S1762" s="4"/>
      <c r="T1762" s="4">
        <v>7.09</v>
      </c>
      <c r="U1762" s="4">
        <v>7.18</v>
      </c>
      <c r="V1762" s="4">
        <v>1.82</v>
      </c>
      <c r="W1762" s="4">
        <v>1.36</v>
      </c>
      <c r="X1762" s="4">
        <f>(H1762-I1762)/H1762*100</f>
        <v>97.9381443298969</v>
      </c>
      <c r="Y1762" s="4">
        <f>(J1762-K1762)/J1762*100</f>
        <v>95.075239398084804</v>
      </c>
      <c r="Z1762" s="4">
        <f>(L1762-M1762)/L1762*100</f>
        <v>93.870967741935488</v>
      </c>
      <c r="AA1762" s="4">
        <f>(N1762-O1762)/N1762*100</f>
        <v>85.393258426966284</v>
      </c>
      <c r="AB1762" s="4"/>
      <c r="AC1762" s="12"/>
    </row>
    <row r="1763" spans="1:29" x14ac:dyDescent="0.35">
      <c r="A1763" s="3" t="s">
        <v>95</v>
      </c>
      <c r="B1763" s="3" t="s">
        <v>89</v>
      </c>
      <c r="C1763" s="3">
        <v>2024</v>
      </c>
      <c r="D1763" s="3">
        <v>6</v>
      </c>
      <c r="E1763" s="3">
        <v>18</v>
      </c>
      <c r="F1763" s="4"/>
      <c r="G1763" s="4"/>
      <c r="H1763" s="4">
        <v>424</v>
      </c>
      <c r="I1763" s="4">
        <v>11</v>
      </c>
      <c r="J1763" s="4">
        <v>728</v>
      </c>
      <c r="K1763" s="4">
        <v>30</v>
      </c>
      <c r="L1763" s="4">
        <v>392</v>
      </c>
      <c r="M1763" s="4">
        <v>8</v>
      </c>
      <c r="N1763" s="4">
        <v>99</v>
      </c>
      <c r="O1763" s="4">
        <v>8</v>
      </c>
      <c r="P1763" s="4">
        <v>556</v>
      </c>
      <c r="Q1763" s="4">
        <v>528</v>
      </c>
      <c r="R1763" s="4"/>
      <c r="S1763" s="4"/>
      <c r="T1763" s="4">
        <v>7.17</v>
      </c>
      <c r="U1763" s="4">
        <v>7.25</v>
      </c>
      <c r="V1763" s="4">
        <v>1.81</v>
      </c>
      <c r="W1763" s="4">
        <v>1.25</v>
      </c>
      <c r="X1763" s="4">
        <f>(H1763-I1763)/H1763*100</f>
        <v>97.405660377358487</v>
      </c>
      <c r="Y1763" s="4">
        <f>(J1763-K1763)/J1763*100</f>
        <v>95.879120879120876</v>
      </c>
      <c r="Z1763" s="4">
        <f>(L1763-M1763)/L1763*100</f>
        <v>97.959183673469383</v>
      </c>
      <c r="AA1763" s="4">
        <f>(N1763-O1763)/N1763*100</f>
        <v>91.919191919191917</v>
      </c>
      <c r="AB1763" s="4"/>
      <c r="AC1763" s="12"/>
    </row>
    <row r="1764" spans="1:29" x14ac:dyDescent="0.35">
      <c r="A1764" s="3" t="s">
        <v>95</v>
      </c>
      <c r="B1764" s="3" t="s">
        <v>89</v>
      </c>
      <c r="C1764" s="3">
        <v>2024</v>
      </c>
      <c r="D1764" s="3">
        <v>7</v>
      </c>
      <c r="E1764" s="3">
        <v>1</v>
      </c>
      <c r="F1764" s="8">
        <v>7348</v>
      </c>
      <c r="G1764" s="8">
        <v>237</v>
      </c>
      <c r="H1764" s="4">
        <v>443</v>
      </c>
      <c r="I1764" s="4">
        <v>10</v>
      </c>
      <c r="J1764" s="4">
        <v>910</v>
      </c>
      <c r="K1764" s="4">
        <v>26</v>
      </c>
      <c r="L1764" s="4">
        <v>252</v>
      </c>
      <c r="M1764" s="4">
        <v>11</v>
      </c>
      <c r="N1764" s="4">
        <v>74</v>
      </c>
      <c r="O1764" s="4">
        <v>43</v>
      </c>
      <c r="P1764" s="4">
        <v>544</v>
      </c>
      <c r="Q1764" s="4">
        <v>580</v>
      </c>
      <c r="R1764" s="4"/>
      <c r="S1764" s="4"/>
      <c r="T1764" s="4">
        <v>6.91</v>
      </c>
      <c r="U1764" s="4">
        <v>7.47</v>
      </c>
      <c r="V1764" s="4">
        <v>1.5</v>
      </c>
      <c r="W1764" s="4">
        <v>1.69</v>
      </c>
      <c r="X1764" s="4">
        <f>(H1764-I1764)/H1764*100</f>
        <v>97.742663656884872</v>
      </c>
      <c r="Y1764" s="4">
        <f>(J1764-K1764)/J1764*100</f>
        <v>97.142857142857139</v>
      </c>
      <c r="Z1764" s="4">
        <f>(L1764-M1764)/L1764*100</f>
        <v>95.634920634920633</v>
      </c>
      <c r="AA1764" s="4">
        <f>(N1764-O1764)/N1764*100</f>
        <v>41.891891891891895</v>
      </c>
      <c r="AB1764" s="4"/>
      <c r="AC1764" s="12"/>
    </row>
    <row r="1765" spans="1:29" x14ac:dyDescent="0.35">
      <c r="A1765" s="3" t="s">
        <v>95</v>
      </c>
      <c r="B1765" s="3" t="s">
        <v>89</v>
      </c>
      <c r="C1765" s="3">
        <v>2024</v>
      </c>
      <c r="D1765" s="3">
        <v>7</v>
      </c>
      <c r="E1765" s="3">
        <v>16</v>
      </c>
      <c r="F1765" s="4"/>
      <c r="G1765" s="4"/>
      <c r="H1765" s="4">
        <v>452</v>
      </c>
      <c r="I1765" s="4">
        <v>14</v>
      </c>
      <c r="J1765" s="4">
        <v>578</v>
      </c>
      <c r="K1765" s="4">
        <v>33</v>
      </c>
      <c r="L1765" s="4">
        <v>440</v>
      </c>
      <c r="M1765" s="4">
        <v>13</v>
      </c>
      <c r="N1765" s="4">
        <v>97</v>
      </c>
      <c r="O1765" s="4">
        <v>40</v>
      </c>
      <c r="P1765" s="4">
        <v>460</v>
      </c>
      <c r="Q1765" s="4">
        <v>580</v>
      </c>
      <c r="R1765" s="4"/>
      <c r="S1765" s="4"/>
      <c r="T1765" s="4">
        <v>7.18</v>
      </c>
      <c r="U1765" s="4">
        <v>7.52</v>
      </c>
      <c r="V1765" s="4">
        <v>1.69</v>
      </c>
      <c r="W1765" s="4">
        <v>1.38</v>
      </c>
      <c r="X1765" s="4">
        <f>(H1765-I1765)/H1765*100</f>
        <v>96.902654867256629</v>
      </c>
      <c r="Y1765" s="4">
        <f>(J1765-K1765)/J1765*100</f>
        <v>94.290657439446363</v>
      </c>
      <c r="Z1765" s="4">
        <f>(L1765-M1765)/L1765*100</f>
        <v>97.045454545454547</v>
      </c>
      <c r="AA1765" s="4">
        <f>(N1765-O1765)/N1765*100</f>
        <v>58.762886597938149</v>
      </c>
      <c r="AB1765" s="4"/>
      <c r="AC1765" s="12"/>
    </row>
    <row r="1766" spans="1:29" x14ac:dyDescent="0.35">
      <c r="A1766" s="3" t="s">
        <v>95</v>
      </c>
      <c r="B1766" s="3" t="s">
        <v>89</v>
      </c>
      <c r="C1766" s="3">
        <v>2024</v>
      </c>
      <c r="D1766" s="3">
        <v>8</v>
      </c>
      <c r="E1766" s="3">
        <v>1</v>
      </c>
      <c r="F1766" s="8">
        <v>8792</v>
      </c>
      <c r="G1766" s="8">
        <v>284</v>
      </c>
      <c r="H1766" s="4">
        <v>439</v>
      </c>
      <c r="I1766" s="4">
        <v>7</v>
      </c>
      <c r="J1766" s="4">
        <v>502</v>
      </c>
      <c r="K1766" s="4">
        <v>31</v>
      </c>
      <c r="L1766" s="4">
        <v>266</v>
      </c>
      <c r="M1766" s="4">
        <v>13</v>
      </c>
      <c r="N1766" s="4">
        <v>109</v>
      </c>
      <c r="O1766" s="4">
        <v>21</v>
      </c>
      <c r="P1766" s="4">
        <v>604</v>
      </c>
      <c r="Q1766" s="4">
        <v>548</v>
      </c>
      <c r="R1766" s="4"/>
      <c r="S1766" s="4"/>
      <c r="T1766" s="4">
        <v>7.11</v>
      </c>
      <c r="U1766" s="4">
        <v>7.27</v>
      </c>
      <c r="V1766" s="4">
        <v>1.88</v>
      </c>
      <c r="W1766" s="4">
        <v>1.35</v>
      </c>
      <c r="X1766" s="4">
        <f>(H1766-I1766)/H1766*100</f>
        <v>98.405466970387252</v>
      </c>
      <c r="Y1766" s="4">
        <f>(J1766-K1766)/J1766*100</f>
        <v>93.824701195219134</v>
      </c>
      <c r="Z1766" s="4">
        <f>(L1766-M1766)/L1766*100</f>
        <v>95.112781954887211</v>
      </c>
      <c r="AA1766" s="4">
        <f>(N1766-O1766)/N1766*100</f>
        <v>80.733944954128447</v>
      </c>
      <c r="AB1766" s="4"/>
      <c r="AC1766" s="12"/>
    </row>
    <row r="1767" spans="1:29" x14ac:dyDescent="0.35">
      <c r="A1767" s="3" t="s">
        <v>95</v>
      </c>
      <c r="B1767" s="3" t="s">
        <v>89</v>
      </c>
      <c r="C1767" s="3">
        <v>2024</v>
      </c>
      <c r="D1767" s="3">
        <v>8</v>
      </c>
      <c r="E1767" s="3">
        <v>26</v>
      </c>
      <c r="F1767" s="4"/>
      <c r="G1767" s="4"/>
      <c r="H1767" s="4">
        <v>454</v>
      </c>
      <c r="I1767" s="4">
        <v>10</v>
      </c>
      <c r="J1767" s="4">
        <v>783</v>
      </c>
      <c r="K1767" s="4">
        <v>22</v>
      </c>
      <c r="L1767" s="4">
        <v>312</v>
      </c>
      <c r="M1767" s="4">
        <v>5</v>
      </c>
      <c r="N1767" s="4">
        <v>107</v>
      </c>
      <c r="O1767" s="4">
        <v>7</v>
      </c>
      <c r="P1767" s="4">
        <v>620</v>
      </c>
      <c r="Q1767" s="4">
        <v>500</v>
      </c>
      <c r="R1767" s="4"/>
      <c r="S1767" s="4"/>
      <c r="T1767" s="4">
        <v>7.41</v>
      </c>
      <c r="U1767" s="4">
        <v>7.09</v>
      </c>
      <c r="V1767" s="4">
        <v>2</v>
      </c>
      <c r="W1767" s="4">
        <v>1.24</v>
      </c>
      <c r="X1767" s="4">
        <f>(H1767-I1767)/H1767*100</f>
        <v>97.797356828193841</v>
      </c>
      <c r="Y1767" s="4">
        <f>(J1767-K1767)/J1767*100</f>
        <v>97.190293742017872</v>
      </c>
      <c r="Z1767" s="4">
        <f>(L1767-M1767)/L1767*100</f>
        <v>98.397435897435898</v>
      </c>
      <c r="AA1767" s="4">
        <f>(N1767-O1767)/N1767*100</f>
        <v>93.45794392523365</v>
      </c>
      <c r="AB1767" s="4"/>
      <c r="AC1767" s="12"/>
    </row>
    <row r="1768" spans="1:29" x14ac:dyDescent="0.35">
      <c r="A1768" s="3" t="s">
        <v>95</v>
      </c>
      <c r="B1768" s="3" t="s">
        <v>89</v>
      </c>
      <c r="C1768" s="3">
        <v>2024</v>
      </c>
      <c r="D1768" s="3">
        <v>9</v>
      </c>
      <c r="E1768" s="3">
        <v>2</v>
      </c>
      <c r="F1768" s="8">
        <v>6074</v>
      </c>
      <c r="G1768" s="8">
        <v>202</v>
      </c>
      <c r="H1768" s="4">
        <v>506</v>
      </c>
      <c r="I1768" s="4">
        <v>13</v>
      </c>
      <c r="J1768" s="4">
        <v>944</v>
      </c>
      <c r="K1768" s="4">
        <v>46</v>
      </c>
      <c r="L1768" s="4">
        <v>580</v>
      </c>
      <c r="M1768" s="4">
        <v>25</v>
      </c>
      <c r="N1768" s="4">
        <v>108</v>
      </c>
      <c r="O1768" s="4">
        <v>10</v>
      </c>
      <c r="P1768" s="4">
        <v>516</v>
      </c>
      <c r="Q1768" s="4">
        <v>452</v>
      </c>
      <c r="R1768" s="4"/>
      <c r="S1768" s="4"/>
      <c r="T1768" s="4">
        <v>7.14</v>
      </c>
      <c r="U1768" s="4">
        <v>6.77</v>
      </c>
      <c r="V1768" s="4">
        <v>1.81</v>
      </c>
      <c r="W1768" s="4">
        <v>1.2</v>
      </c>
      <c r="X1768" s="4">
        <f>(H1768-I1768)/H1768*100</f>
        <v>97.430830039525702</v>
      </c>
      <c r="Y1768" s="4">
        <f>(J1768-K1768)/J1768*100</f>
        <v>95.127118644067792</v>
      </c>
      <c r="Z1768" s="4">
        <f>(L1768-M1768)/L1768*100</f>
        <v>95.689655172413794</v>
      </c>
      <c r="AA1768" s="4">
        <f>(N1768-O1768)/N1768*100</f>
        <v>90.740740740740748</v>
      </c>
      <c r="AB1768" s="4"/>
      <c r="AC1768" s="12"/>
    </row>
    <row r="1769" spans="1:29" x14ac:dyDescent="0.35">
      <c r="A1769" s="3" t="s">
        <v>95</v>
      </c>
      <c r="B1769" s="3" t="s">
        <v>89</v>
      </c>
      <c r="C1769" s="3">
        <v>2024</v>
      </c>
      <c r="D1769" s="3">
        <v>9</v>
      </c>
      <c r="E1769" s="3">
        <v>16</v>
      </c>
      <c r="F1769" s="8"/>
      <c r="G1769" s="8"/>
      <c r="H1769" s="4">
        <v>451</v>
      </c>
      <c r="I1769" s="4">
        <v>5</v>
      </c>
      <c r="J1769" s="4">
        <v>839</v>
      </c>
      <c r="K1769" s="4">
        <v>10</v>
      </c>
      <c r="L1769" s="4">
        <v>358</v>
      </c>
      <c r="M1769" s="4">
        <v>6</v>
      </c>
      <c r="N1769" s="4">
        <v>70</v>
      </c>
      <c r="O1769" s="4">
        <v>3</v>
      </c>
      <c r="P1769" s="4">
        <v>480</v>
      </c>
      <c r="Q1769" s="4">
        <v>516</v>
      </c>
      <c r="R1769" s="4"/>
      <c r="S1769" s="4"/>
      <c r="T1769" s="4">
        <v>7.28</v>
      </c>
      <c r="U1769" s="4">
        <v>6.96</v>
      </c>
      <c r="V1769" s="4">
        <v>1.77</v>
      </c>
      <c r="W1769" s="4">
        <v>1.25</v>
      </c>
      <c r="X1769" s="4">
        <f>(H1769-I1769)/H1769*100</f>
        <v>98.891352549889135</v>
      </c>
      <c r="Y1769" s="4">
        <f>(J1769-K1769)/J1769*100</f>
        <v>98.808104886769968</v>
      </c>
      <c r="Z1769" s="4">
        <f>(L1769-M1769)/L1769*100</f>
        <v>98.324022346368707</v>
      </c>
      <c r="AA1769" s="4">
        <f>(N1769-O1769)/N1769*100</f>
        <v>95.714285714285722</v>
      </c>
      <c r="AB1769" s="4"/>
      <c r="AC1769" s="12"/>
    </row>
    <row r="1770" spans="1:29" x14ac:dyDescent="0.35">
      <c r="A1770" s="3" t="s">
        <v>95</v>
      </c>
      <c r="B1770" s="3" t="s">
        <v>89</v>
      </c>
      <c r="C1770" s="3">
        <v>2024</v>
      </c>
      <c r="D1770" s="3">
        <v>10</v>
      </c>
      <c r="E1770" s="3">
        <v>1</v>
      </c>
      <c r="F1770" s="8">
        <v>5030</v>
      </c>
      <c r="G1770" s="8">
        <v>162</v>
      </c>
      <c r="H1770" s="4">
        <v>383</v>
      </c>
      <c r="I1770" s="4">
        <v>8</v>
      </c>
      <c r="J1770" s="4">
        <v>864</v>
      </c>
      <c r="K1770" s="4">
        <v>27</v>
      </c>
      <c r="L1770" s="4">
        <v>260</v>
      </c>
      <c r="M1770" s="4">
        <v>9</v>
      </c>
      <c r="N1770" s="4">
        <v>75</v>
      </c>
      <c r="O1770" s="4">
        <v>4.2</v>
      </c>
      <c r="P1770" s="4">
        <v>584</v>
      </c>
      <c r="Q1770" s="4">
        <v>492</v>
      </c>
      <c r="R1770" s="4"/>
      <c r="S1770" s="4"/>
      <c r="T1770" s="4">
        <v>6.71</v>
      </c>
      <c r="U1770" s="4">
        <v>6.92</v>
      </c>
      <c r="V1770" s="4">
        <v>1.47</v>
      </c>
      <c r="W1770" s="4">
        <v>1.22</v>
      </c>
      <c r="X1770" s="4">
        <f>(H1770-I1770)/H1770*100</f>
        <v>97.911227154046998</v>
      </c>
      <c r="Y1770" s="4">
        <f>(J1770-K1770)/J1770*100</f>
        <v>96.875</v>
      </c>
      <c r="Z1770" s="4">
        <f>(L1770-M1770)/L1770*100</f>
        <v>96.538461538461533</v>
      </c>
      <c r="AA1770" s="4">
        <f>(N1770-O1770)/N1770*100</f>
        <v>94.399999999999991</v>
      </c>
      <c r="AB1770" s="4"/>
      <c r="AC1770" s="12"/>
    </row>
    <row r="1771" spans="1:29" x14ac:dyDescent="0.35">
      <c r="A1771" s="3" t="s">
        <v>95</v>
      </c>
      <c r="B1771" s="3" t="s">
        <v>89</v>
      </c>
      <c r="C1771" s="3">
        <v>2024</v>
      </c>
      <c r="D1771" s="3">
        <v>10</v>
      </c>
      <c r="E1771" s="3">
        <v>1</v>
      </c>
      <c r="F1771" s="4"/>
      <c r="G1771" s="4"/>
      <c r="H1771" s="4">
        <v>0</v>
      </c>
      <c r="I1771" s="4">
        <v>0</v>
      </c>
      <c r="J1771" s="4">
        <v>0</v>
      </c>
      <c r="K1771" s="4">
        <v>0</v>
      </c>
      <c r="L1771" s="4">
        <v>0</v>
      </c>
      <c r="M1771" s="4">
        <v>0</v>
      </c>
      <c r="N1771" s="4">
        <v>0</v>
      </c>
      <c r="O1771" s="4">
        <v>0</v>
      </c>
      <c r="P1771" s="4">
        <v>0</v>
      </c>
      <c r="Q1771" s="4">
        <v>0</v>
      </c>
      <c r="R1771" s="4"/>
      <c r="S1771" s="4"/>
      <c r="T1771" s="4">
        <v>0</v>
      </c>
      <c r="U1771" s="4">
        <v>0</v>
      </c>
      <c r="V1771" s="4">
        <v>0</v>
      </c>
      <c r="W1771" s="4">
        <v>0</v>
      </c>
      <c r="X1771" s="4"/>
      <c r="Y1771" s="4"/>
      <c r="Z1771" s="4"/>
      <c r="AA1771" s="4"/>
      <c r="AB1771" s="4"/>
      <c r="AC1771" s="12"/>
    </row>
    <row r="1772" spans="1:29" x14ac:dyDescent="0.35">
      <c r="A1772" s="3" t="s">
        <v>95</v>
      </c>
      <c r="B1772" s="3" t="s">
        <v>89</v>
      </c>
      <c r="C1772" s="3">
        <v>2024</v>
      </c>
      <c r="D1772" s="3">
        <v>11</v>
      </c>
      <c r="E1772" s="3">
        <v>4</v>
      </c>
      <c r="F1772" s="8">
        <v>1903</v>
      </c>
      <c r="G1772" s="8">
        <v>63</v>
      </c>
      <c r="H1772" s="4">
        <v>268</v>
      </c>
      <c r="I1772" s="4">
        <v>5</v>
      </c>
      <c r="J1772" s="4">
        <v>501</v>
      </c>
      <c r="K1772" s="4">
        <v>28</v>
      </c>
      <c r="L1772" s="4">
        <v>124</v>
      </c>
      <c r="M1772" s="4">
        <v>6</v>
      </c>
      <c r="N1772" s="4">
        <v>39</v>
      </c>
      <c r="O1772" s="4">
        <v>5.3</v>
      </c>
      <c r="P1772" s="4">
        <v>492</v>
      </c>
      <c r="Q1772" s="4">
        <v>444</v>
      </c>
      <c r="R1772" s="4"/>
      <c r="S1772" s="4"/>
      <c r="T1772" s="4">
        <v>7.33</v>
      </c>
      <c r="U1772" s="4">
        <v>7.62</v>
      </c>
      <c r="V1772" s="4">
        <v>1.77</v>
      </c>
      <c r="W1772" s="4">
        <v>1.01</v>
      </c>
      <c r="X1772" s="4">
        <f>(H1772-I1772)/H1772*100</f>
        <v>98.134328358208961</v>
      </c>
      <c r="Y1772" s="4">
        <f>(J1772-K1772)/J1772*100</f>
        <v>94.411177644710577</v>
      </c>
      <c r="Z1772" s="4">
        <f>(L1772-M1772)/L1772*100</f>
        <v>95.161290322580655</v>
      </c>
      <c r="AA1772" s="4">
        <f>(N1772-O1772)/N1772*100</f>
        <v>86.410256410256409</v>
      </c>
      <c r="AB1772" s="4"/>
      <c r="AC1772" s="12"/>
    </row>
    <row r="1773" spans="1:29" x14ac:dyDescent="0.35">
      <c r="A1773" s="3" t="s">
        <v>95</v>
      </c>
      <c r="B1773" s="3" t="s">
        <v>89</v>
      </c>
      <c r="C1773" s="3">
        <v>2024</v>
      </c>
      <c r="D1773" s="3">
        <v>12</v>
      </c>
      <c r="E1773" s="3">
        <v>2</v>
      </c>
      <c r="F1773" s="8">
        <v>1446</v>
      </c>
      <c r="G1773" s="8">
        <v>47</v>
      </c>
      <c r="H1773" s="4">
        <v>386</v>
      </c>
      <c r="I1773" s="4">
        <v>4</v>
      </c>
      <c r="J1773" s="4">
        <v>433</v>
      </c>
      <c r="K1773" s="4">
        <v>10</v>
      </c>
      <c r="L1773" s="4">
        <v>268</v>
      </c>
      <c r="M1773" s="4">
        <v>3</v>
      </c>
      <c r="N1773" s="4">
        <v>93</v>
      </c>
      <c r="O1773" s="4">
        <v>11.2</v>
      </c>
      <c r="P1773" s="4">
        <v>500</v>
      </c>
      <c r="Q1773" s="4">
        <v>500</v>
      </c>
      <c r="R1773" s="4"/>
      <c r="S1773" s="4"/>
      <c r="T1773" s="4">
        <v>7.31</v>
      </c>
      <c r="U1773" s="4">
        <v>6.58</v>
      </c>
      <c r="V1773" s="4">
        <v>2.0699999999999998</v>
      </c>
      <c r="W1773" s="4">
        <v>1.34</v>
      </c>
      <c r="X1773" s="4">
        <f>(H1773-I1773)/H1773*100</f>
        <v>98.963730569948183</v>
      </c>
      <c r="Y1773" s="4">
        <f>(J1773-K1773)/J1773*100</f>
        <v>97.690531177829101</v>
      </c>
      <c r="Z1773" s="4">
        <f>(L1773-M1773)/L1773*100</f>
        <v>98.880597014925371</v>
      </c>
      <c r="AA1773" s="4">
        <f>(N1773-O1773)/N1773*100</f>
        <v>87.956989247311824</v>
      </c>
      <c r="AB1773" s="4"/>
      <c r="AC1773" s="12"/>
    </row>
    <row r="1774" spans="1:29" x14ac:dyDescent="0.35">
      <c r="A1774" s="3" t="s">
        <v>71</v>
      </c>
      <c r="B1774" s="3" t="s">
        <v>66</v>
      </c>
      <c r="C1774" s="3">
        <v>2024</v>
      </c>
      <c r="D1774" s="3">
        <v>1</v>
      </c>
      <c r="E1774" s="3">
        <v>16</v>
      </c>
      <c r="F1774" s="8">
        <v>12519</v>
      </c>
      <c r="G1774" s="8">
        <v>403.84</v>
      </c>
      <c r="H1774" s="4">
        <v>150</v>
      </c>
      <c r="I1774" s="4">
        <v>7</v>
      </c>
      <c r="J1774" s="4">
        <v>429</v>
      </c>
      <c r="K1774" s="4">
        <v>24.8</v>
      </c>
      <c r="L1774" s="4">
        <v>228</v>
      </c>
      <c r="M1774" s="4">
        <v>2.8</v>
      </c>
      <c r="N1774" s="4">
        <v>116</v>
      </c>
      <c r="O1774" s="4">
        <v>3.38</v>
      </c>
      <c r="P1774" s="4"/>
      <c r="Q1774" s="4"/>
      <c r="R1774" s="4"/>
      <c r="S1774" s="4"/>
      <c r="T1774" s="4">
        <v>7.6</v>
      </c>
      <c r="U1774" s="4">
        <v>7.09</v>
      </c>
      <c r="V1774" s="4">
        <v>1.45</v>
      </c>
      <c r="W1774" s="4">
        <v>1.33</v>
      </c>
      <c r="X1774" s="4">
        <f>(H1774-I1774)/H1774*100</f>
        <v>95.333333333333343</v>
      </c>
      <c r="Y1774" s="4">
        <f>(J1774-K1774)/J1774*100</f>
        <v>94.219114219114218</v>
      </c>
      <c r="Z1774" s="4">
        <f>(L1774-M1774)/L1774*100</f>
        <v>98.771929824561397</v>
      </c>
      <c r="AA1774" s="4">
        <f>(N1774-O1774)/N1774*100</f>
        <v>97.08620689655173</v>
      </c>
      <c r="AB1774" s="4"/>
      <c r="AC1774" s="12"/>
    </row>
    <row r="1775" spans="1:29" x14ac:dyDescent="0.35">
      <c r="A1775" s="3" t="s">
        <v>71</v>
      </c>
      <c r="B1775" s="3" t="s">
        <v>66</v>
      </c>
      <c r="C1775" s="3">
        <v>2024</v>
      </c>
      <c r="D1775" s="3">
        <v>2</v>
      </c>
      <c r="E1775" s="3">
        <v>13</v>
      </c>
      <c r="F1775" s="4">
        <v>11923</v>
      </c>
      <c r="G1775" s="4">
        <v>411.14</v>
      </c>
      <c r="H1775" s="4">
        <v>205</v>
      </c>
      <c r="I1775" s="4">
        <v>6</v>
      </c>
      <c r="J1775" s="4">
        <v>550</v>
      </c>
      <c r="K1775" s="4">
        <v>54</v>
      </c>
      <c r="L1775" s="4">
        <v>264</v>
      </c>
      <c r="M1775" s="4">
        <v>12.4</v>
      </c>
      <c r="N1775" s="4">
        <v>102</v>
      </c>
      <c r="O1775" s="4">
        <v>4.75</v>
      </c>
      <c r="P1775" s="10"/>
      <c r="Q1775" s="10"/>
      <c r="R1775" s="4"/>
      <c r="S1775" s="4"/>
      <c r="T1775" s="4">
        <v>7.34</v>
      </c>
      <c r="U1775" s="4">
        <v>7.45</v>
      </c>
      <c r="V1775" s="4">
        <v>1.74</v>
      </c>
      <c r="W1775" s="4">
        <v>1.33</v>
      </c>
      <c r="X1775" s="4">
        <f>(H1775-I1775)/H1775*100</f>
        <v>97.073170731707307</v>
      </c>
      <c r="Y1775" s="4">
        <f>(J1775-K1775)/J1775*100</f>
        <v>90.181818181818187</v>
      </c>
      <c r="Z1775" s="4">
        <f>(L1775-M1775)/L1775*100</f>
        <v>95.303030303030297</v>
      </c>
      <c r="AA1775" s="4">
        <f>(N1775-O1775)/N1775*100</f>
        <v>95.343137254901961</v>
      </c>
      <c r="AB1775" s="4"/>
      <c r="AC1775" s="12"/>
    </row>
    <row r="1776" spans="1:29" x14ac:dyDescent="0.35">
      <c r="A1776" s="3" t="s">
        <v>71</v>
      </c>
      <c r="B1776" s="3" t="s">
        <v>66</v>
      </c>
      <c r="C1776" s="3">
        <v>2024</v>
      </c>
      <c r="D1776" s="3">
        <v>3</v>
      </c>
      <c r="E1776" s="3">
        <v>11</v>
      </c>
      <c r="F1776" s="8">
        <v>12786</v>
      </c>
      <c r="G1776" s="8">
        <v>412.45</v>
      </c>
      <c r="H1776" s="4">
        <v>180</v>
      </c>
      <c r="I1776" s="4">
        <v>10</v>
      </c>
      <c r="J1776" s="4">
        <v>242</v>
      </c>
      <c r="K1776" s="4">
        <v>19.7</v>
      </c>
      <c r="L1776" s="4">
        <v>136</v>
      </c>
      <c r="M1776" s="4">
        <v>3.6</v>
      </c>
      <c r="N1776" s="4">
        <v>85.1</v>
      </c>
      <c r="O1776" s="4">
        <v>8.5399999999999991</v>
      </c>
      <c r="P1776" s="4"/>
      <c r="Q1776" s="4"/>
      <c r="R1776" s="4"/>
      <c r="S1776" s="4"/>
      <c r="T1776" s="4">
        <v>7.07</v>
      </c>
      <c r="U1776" s="4">
        <v>7.46</v>
      </c>
      <c r="V1776" s="4">
        <v>2.2400000000000002</v>
      </c>
      <c r="W1776" s="4">
        <v>1.76</v>
      </c>
      <c r="X1776" s="4">
        <f>(H1776-I1776)/H1776*100</f>
        <v>94.444444444444443</v>
      </c>
      <c r="Y1776" s="4">
        <f>(J1776-K1776)/J1776*100</f>
        <v>91.859504132231407</v>
      </c>
      <c r="Z1776" s="4">
        <f>(L1776-M1776)/L1776*100</f>
        <v>97.352941176470594</v>
      </c>
      <c r="AA1776" s="4">
        <f>(N1776-O1776)/N1776*100</f>
        <v>89.964747356051717</v>
      </c>
      <c r="AB1776" s="4"/>
      <c r="AC1776" s="12"/>
    </row>
    <row r="1777" spans="1:29" x14ac:dyDescent="0.35">
      <c r="A1777" s="3" t="s">
        <v>71</v>
      </c>
      <c r="B1777" s="3" t="s">
        <v>66</v>
      </c>
      <c r="C1777" s="3">
        <v>2024</v>
      </c>
      <c r="D1777" s="3">
        <v>4</v>
      </c>
      <c r="E1777" s="3">
        <v>8</v>
      </c>
      <c r="F1777" s="8">
        <v>11569</v>
      </c>
      <c r="G1777" s="8">
        <v>385.63</v>
      </c>
      <c r="H1777" s="4">
        <v>320</v>
      </c>
      <c r="I1777" s="4">
        <v>12</v>
      </c>
      <c r="J1777" s="4">
        <v>678</v>
      </c>
      <c r="K1777" s="4">
        <v>27.3</v>
      </c>
      <c r="L1777" s="4">
        <v>332</v>
      </c>
      <c r="M1777" s="4">
        <v>35</v>
      </c>
      <c r="N1777" s="4">
        <v>94.1</v>
      </c>
      <c r="O1777" s="4">
        <v>11.9</v>
      </c>
      <c r="P1777" s="10"/>
      <c r="Q1777" s="10"/>
      <c r="R1777" s="4"/>
      <c r="S1777" s="4"/>
      <c r="T1777" s="4">
        <v>7.66</v>
      </c>
      <c r="U1777" s="4">
        <v>7.62</v>
      </c>
      <c r="V1777" s="4">
        <v>2.91</v>
      </c>
      <c r="W1777" s="4">
        <v>2.23</v>
      </c>
      <c r="X1777" s="4">
        <f>(H1777-I1777)/H1777*100</f>
        <v>96.25</v>
      </c>
      <c r="Y1777" s="4">
        <f>(J1777-K1777)/J1777*100</f>
        <v>95.973451327433636</v>
      </c>
      <c r="Z1777" s="4">
        <f>(L1777-M1777)/L1777*100</f>
        <v>89.457831325301214</v>
      </c>
      <c r="AA1777" s="4">
        <f>(N1777-O1777)/N1777*100</f>
        <v>87.353878852284794</v>
      </c>
      <c r="AB1777" s="4"/>
      <c r="AC1777" s="12"/>
    </row>
    <row r="1778" spans="1:29" x14ac:dyDescent="0.35">
      <c r="A1778" s="3" t="s">
        <v>71</v>
      </c>
      <c r="B1778" s="3" t="s">
        <v>66</v>
      </c>
      <c r="C1778" s="3">
        <v>2024</v>
      </c>
      <c r="D1778" s="3">
        <v>5</v>
      </c>
      <c r="E1778" s="3">
        <v>6</v>
      </c>
      <c r="F1778" s="8">
        <v>10779</v>
      </c>
      <c r="G1778" s="8">
        <v>347.71</v>
      </c>
      <c r="H1778" s="4">
        <v>390</v>
      </c>
      <c r="I1778" s="4">
        <v>11</v>
      </c>
      <c r="J1778" s="4">
        <v>495</v>
      </c>
      <c r="K1778" s="4">
        <v>38.1</v>
      </c>
      <c r="L1778" s="4">
        <v>256</v>
      </c>
      <c r="M1778" s="4">
        <v>13.6</v>
      </c>
      <c r="N1778" s="4">
        <v>100</v>
      </c>
      <c r="O1778" s="4">
        <v>18.8</v>
      </c>
      <c r="P1778" s="4"/>
      <c r="Q1778" s="4"/>
      <c r="R1778" s="4"/>
      <c r="S1778" s="4"/>
      <c r="T1778" s="4">
        <v>7.42</v>
      </c>
      <c r="U1778" s="4">
        <v>7.52</v>
      </c>
      <c r="V1778" s="4">
        <v>3.39</v>
      </c>
      <c r="W1778" s="4">
        <v>2.42</v>
      </c>
      <c r="X1778" s="4">
        <f>(H1778-I1778)/H1778*100</f>
        <v>97.179487179487182</v>
      </c>
      <c r="Y1778" s="4">
        <f>(J1778-K1778)/J1778*100</f>
        <v>92.303030303030297</v>
      </c>
      <c r="Z1778" s="4">
        <f>(L1778-M1778)/L1778*100</f>
        <v>94.6875</v>
      </c>
      <c r="AA1778" s="4">
        <f>(N1778-O1778)/N1778*100</f>
        <v>81.2</v>
      </c>
      <c r="AB1778" s="4"/>
      <c r="AC1778" s="12"/>
    </row>
    <row r="1779" spans="1:29" x14ac:dyDescent="0.35">
      <c r="A1779" s="3" t="s">
        <v>71</v>
      </c>
      <c r="B1779" s="3" t="s">
        <v>66</v>
      </c>
      <c r="C1779" s="3">
        <v>2024</v>
      </c>
      <c r="D1779" s="3">
        <v>6</v>
      </c>
      <c r="E1779" s="3">
        <v>3</v>
      </c>
      <c r="F1779" s="8">
        <v>9673</v>
      </c>
      <c r="G1779" s="8">
        <v>322.43</v>
      </c>
      <c r="H1779" s="4">
        <v>281</v>
      </c>
      <c r="I1779" s="4">
        <v>13</v>
      </c>
      <c r="J1779" s="4">
        <v>310</v>
      </c>
      <c r="K1779" s="4">
        <v>28.4</v>
      </c>
      <c r="L1779" s="4">
        <v>160</v>
      </c>
      <c r="M1779" s="4">
        <v>4.4000000000000004</v>
      </c>
      <c r="N1779" s="4">
        <v>89.7</v>
      </c>
      <c r="O1779" s="4">
        <v>8.4499999999999993</v>
      </c>
      <c r="P1779" s="10"/>
      <c r="Q1779" s="10"/>
      <c r="R1779" s="4"/>
      <c r="S1779" s="4"/>
      <c r="T1779" s="4">
        <v>7.48</v>
      </c>
      <c r="U1779" s="4">
        <v>7.5</v>
      </c>
      <c r="V1779" s="4">
        <v>3.11</v>
      </c>
      <c r="W1779" s="4">
        <v>2.5299999999999998</v>
      </c>
      <c r="X1779" s="4">
        <f>(H1779-I1779)/H1779*100</f>
        <v>95.37366548042705</v>
      </c>
      <c r="Y1779" s="4">
        <f>(J1779-K1779)/J1779*100</f>
        <v>90.838709677419359</v>
      </c>
      <c r="Z1779" s="4">
        <f>(L1779-M1779)/L1779*100</f>
        <v>97.249999999999986</v>
      </c>
      <c r="AA1779" s="4">
        <f>(N1779-O1779)/N1779*100</f>
        <v>90.579710144927532</v>
      </c>
      <c r="AB1779" s="4"/>
      <c r="AC1779" s="12"/>
    </row>
    <row r="1780" spans="1:29" x14ac:dyDescent="0.35">
      <c r="A1780" s="3" t="s">
        <v>71</v>
      </c>
      <c r="B1780" s="3" t="s">
        <v>66</v>
      </c>
      <c r="C1780" s="3">
        <v>2024</v>
      </c>
      <c r="D1780" s="3">
        <v>7</v>
      </c>
      <c r="E1780" s="3">
        <v>8</v>
      </c>
      <c r="F1780" s="8">
        <v>8714</v>
      </c>
      <c r="G1780" s="8">
        <v>281.10000000000002</v>
      </c>
      <c r="H1780" s="4">
        <v>100</v>
      </c>
      <c r="I1780" s="4">
        <v>8</v>
      </c>
      <c r="J1780" s="4">
        <v>110</v>
      </c>
      <c r="K1780" s="4">
        <v>38.700000000000003</v>
      </c>
      <c r="L1780" s="4">
        <v>80</v>
      </c>
      <c r="M1780" s="4">
        <v>10.4</v>
      </c>
      <c r="N1780" s="4">
        <v>35.1</v>
      </c>
      <c r="O1780" s="4">
        <v>10.5</v>
      </c>
      <c r="P1780" s="10"/>
      <c r="Q1780" s="10"/>
      <c r="R1780" s="4"/>
      <c r="S1780" s="4"/>
      <c r="T1780" s="4">
        <v>7.56</v>
      </c>
      <c r="U1780" s="4">
        <v>7.73</v>
      </c>
      <c r="V1780" s="4">
        <v>2.2000000000000002</v>
      </c>
      <c r="W1780" s="4">
        <v>2.44</v>
      </c>
      <c r="X1780" s="4">
        <f>(H1780-I1780)/H1780*100</f>
        <v>92</v>
      </c>
      <c r="Y1780" s="4">
        <f>(J1780-K1780)/J1780*100</f>
        <v>64.818181818181813</v>
      </c>
      <c r="Z1780" s="4">
        <f>(L1780-M1780)/L1780*100</f>
        <v>86.999999999999986</v>
      </c>
      <c r="AA1780" s="4">
        <f>(N1780-O1780)/N1780*100</f>
        <v>70.085470085470092</v>
      </c>
      <c r="AB1780" s="4"/>
      <c r="AC1780" s="12"/>
    </row>
    <row r="1781" spans="1:29" x14ac:dyDescent="0.35">
      <c r="A1781" s="3" t="s">
        <v>71</v>
      </c>
      <c r="B1781" s="3" t="s">
        <v>66</v>
      </c>
      <c r="C1781" s="3">
        <v>2024</v>
      </c>
      <c r="D1781" s="3">
        <v>8</v>
      </c>
      <c r="E1781" s="3">
        <v>5</v>
      </c>
      <c r="F1781" s="8">
        <v>10802</v>
      </c>
      <c r="G1781" s="8">
        <v>348.45</v>
      </c>
      <c r="H1781" s="4">
        <v>290</v>
      </c>
      <c r="I1781" s="4">
        <v>10</v>
      </c>
      <c r="J1781" s="4">
        <v>379</v>
      </c>
      <c r="K1781" s="4">
        <v>34.799999999999997</v>
      </c>
      <c r="L1781" s="4">
        <v>136</v>
      </c>
      <c r="M1781" s="4">
        <v>12.4</v>
      </c>
      <c r="N1781" s="4">
        <v>84.2</v>
      </c>
      <c r="O1781" s="4">
        <v>14</v>
      </c>
      <c r="P1781" s="10"/>
      <c r="Q1781" s="10"/>
      <c r="R1781" s="4"/>
      <c r="S1781" s="4"/>
      <c r="T1781" s="4">
        <v>7.3</v>
      </c>
      <c r="U1781" s="4">
        <v>7.43</v>
      </c>
      <c r="V1781" s="4">
        <v>2.9</v>
      </c>
      <c r="W1781" s="4">
        <v>2.33</v>
      </c>
      <c r="X1781" s="4">
        <f>(H1781-I1781)/H1781*100</f>
        <v>96.551724137931032</v>
      </c>
      <c r="Y1781" s="4">
        <f>(J1781-K1781)/J1781*100</f>
        <v>90.817941952506601</v>
      </c>
      <c r="Z1781" s="4">
        <f>(L1781-M1781)/L1781*100</f>
        <v>90.882352941176464</v>
      </c>
      <c r="AA1781" s="4">
        <f>(N1781-O1781)/N1781*100</f>
        <v>83.372921615201903</v>
      </c>
      <c r="AB1781" s="4"/>
      <c r="AC1781" s="12"/>
    </row>
    <row r="1782" spans="1:29" x14ac:dyDescent="0.35">
      <c r="A1782" s="3" t="s">
        <v>71</v>
      </c>
      <c r="B1782" s="3" t="s">
        <v>66</v>
      </c>
      <c r="C1782" s="3">
        <v>2024</v>
      </c>
      <c r="D1782" s="3">
        <v>9</v>
      </c>
      <c r="E1782" s="3">
        <v>17</v>
      </c>
      <c r="F1782" s="8">
        <v>9706</v>
      </c>
      <c r="G1782" s="8">
        <v>323.52999999999997</v>
      </c>
      <c r="H1782" s="4">
        <v>300</v>
      </c>
      <c r="I1782" s="4">
        <v>9</v>
      </c>
      <c r="J1782" s="4">
        <v>458</v>
      </c>
      <c r="K1782" s="4">
        <v>25.3</v>
      </c>
      <c r="L1782" s="4">
        <v>224</v>
      </c>
      <c r="M1782" s="4">
        <v>4.4000000000000004</v>
      </c>
      <c r="N1782" s="4">
        <v>92.3</v>
      </c>
      <c r="O1782" s="4">
        <v>23.3</v>
      </c>
      <c r="P1782" s="10"/>
      <c r="Q1782" s="10"/>
      <c r="R1782" s="4"/>
      <c r="S1782" s="4"/>
      <c r="T1782" s="4">
        <v>7.44</v>
      </c>
      <c r="U1782" s="4">
        <v>7.73</v>
      </c>
      <c r="V1782" s="4">
        <v>3.47</v>
      </c>
      <c r="W1782" s="4">
        <v>2.2599999999999998</v>
      </c>
      <c r="X1782" s="4">
        <f>(H1782-I1782)/H1782*100</f>
        <v>97</v>
      </c>
      <c r="Y1782" s="4">
        <f>(J1782-K1782)/J1782*100</f>
        <v>94.47598253275109</v>
      </c>
      <c r="Z1782" s="4">
        <f>(L1782-M1782)/L1782*100</f>
        <v>98.035714285714278</v>
      </c>
      <c r="AA1782" s="4">
        <f>(N1782-O1782)/N1782*100</f>
        <v>74.756229685807156</v>
      </c>
      <c r="AB1782" s="4"/>
      <c r="AC1782" s="12"/>
    </row>
    <row r="1783" spans="1:29" x14ac:dyDescent="0.35">
      <c r="A1783" s="3" t="s">
        <v>71</v>
      </c>
      <c r="B1783" s="3" t="s">
        <v>66</v>
      </c>
      <c r="C1783" s="3">
        <v>2024</v>
      </c>
      <c r="D1783" s="3">
        <v>10</v>
      </c>
      <c r="E1783" s="3">
        <v>7</v>
      </c>
      <c r="F1783" s="4">
        <v>9594</v>
      </c>
      <c r="G1783" s="4">
        <v>309.48</v>
      </c>
      <c r="H1783" s="4">
        <v>350</v>
      </c>
      <c r="I1783" s="4">
        <v>8</v>
      </c>
      <c r="J1783" s="4">
        <v>1480</v>
      </c>
      <c r="K1783" s="4">
        <v>24.7</v>
      </c>
      <c r="L1783" s="4">
        <v>736</v>
      </c>
      <c r="M1783" s="4">
        <v>5.6</v>
      </c>
      <c r="N1783" s="4">
        <v>199</v>
      </c>
      <c r="O1783" s="4">
        <v>5.13</v>
      </c>
      <c r="P1783" s="4"/>
      <c r="Q1783" s="4"/>
      <c r="R1783" s="4"/>
      <c r="S1783" s="4"/>
      <c r="T1783" s="4">
        <v>7.1</v>
      </c>
      <c r="U1783" s="4">
        <v>7.57</v>
      </c>
      <c r="V1783" s="4">
        <v>2.77</v>
      </c>
      <c r="W1783" s="4">
        <v>2.2599999999999998</v>
      </c>
      <c r="X1783" s="4">
        <f>(H1783-I1783)/H1783*100</f>
        <v>97.714285714285708</v>
      </c>
      <c r="Y1783" s="4">
        <f>(J1783-K1783)/J1783*100</f>
        <v>98.331081081081066</v>
      </c>
      <c r="Z1783" s="4">
        <f>(L1783-M1783)/L1783*100</f>
        <v>99.239130434782609</v>
      </c>
      <c r="AA1783" s="4">
        <f>(N1783-O1783)/N1783*100</f>
        <v>97.422110552763826</v>
      </c>
      <c r="AB1783" s="4"/>
      <c r="AC1783" s="12"/>
    </row>
    <row r="1784" spans="1:29" x14ac:dyDescent="0.35">
      <c r="A1784" s="3" t="s">
        <v>71</v>
      </c>
      <c r="B1784" s="3" t="s">
        <v>66</v>
      </c>
      <c r="C1784" s="3">
        <v>2024</v>
      </c>
      <c r="D1784" s="3">
        <v>11</v>
      </c>
      <c r="E1784" s="3">
        <v>11</v>
      </c>
      <c r="F1784" s="8">
        <v>13555</v>
      </c>
      <c r="G1784" s="8">
        <v>451.83</v>
      </c>
      <c r="H1784" s="4">
        <v>310</v>
      </c>
      <c r="I1784" s="4">
        <v>9</v>
      </c>
      <c r="J1784" s="4">
        <v>637</v>
      </c>
      <c r="K1784" s="4">
        <v>35.200000000000003</v>
      </c>
      <c r="L1784" s="4">
        <v>380</v>
      </c>
      <c r="M1784" s="4">
        <v>12.8</v>
      </c>
      <c r="N1784" s="4">
        <v>72.900000000000006</v>
      </c>
      <c r="O1784" s="4">
        <v>18.7</v>
      </c>
      <c r="P1784" s="10"/>
      <c r="Q1784" s="10"/>
      <c r="R1784" s="4"/>
      <c r="S1784" s="4"/>
      <c r="T1784" s="4">
        <v>7.38</v>
      </c>
      <c r="U1784" s="4">
        <v>7.57</v>
      </c>
      <c r="V1784" s="4">
        <v>2.0099999999999998</v>
      </c>
      <c r="W1784" s="4">
        <v>1.94</v>
      </c>
      <c r="X1784" s="4">
        <f>(H1784-I1784)/H1784*100</f>
        <v>97.096774193548384</v>
      </c>
      <c r="Y1784" s="4">
        <f>(J1784-K1784)/J1784*100</f>
        <v>94.474097331240188</v>
      </c>
      <c r="Z1784" s="4">
        <f>(L1784-M1784)/L1784*100</f>
        <v>96.631578947368411</v>
      </c>
      <c r="AA1784" s="4">
        <f>(N1784-O1784)/N1784*100</f>
        <v>74.348422496570649</v>
      </c>
      <c r="AB1784" s="4"/>
      <c r="AC1784" s="12"/>
    </row>
    <row r="1785" spans="1:29" x14ac:dyDescent="0.35">
      <c r="A1785" s="3" t="s">
        <v>71</v>
      </c>
      <c r="B1785" s="3" t="s">
        <v>66</v>
      </c>
      <c r="C1785" s="3">
        <v>2024</v>
      </c>
      <c r="D1785" s="3">
        <v>12</v>
      </c>
      <c r="E1785" s="3">
        <v>9</v>
      </c>
      <c r="F1785" s="8">
        <v>14897</v>
      </c>
      <c r="G1785" s="8">
        <v>480.55</v>
      </c>
      <c r="H1785" s="4">
        <v>3340</v>
      </c>
      <c r="I1785" s="4">
        <v>15</v>
      </c>
      <c r="J1785" s="4">
        <v>5220</v>
      </c>
      <c r="K1785" s="4">
        <v>79</v>
      </c>
      <c r="L1785" s="4">
        <v>3060</v>
      </c>
      <c r="M1785" s="4">
        <v>69</v>
      </c>
      <c r="N1785" s="4">
        <v>98</v>
      </c>
      <c r="O1785" s="4">
        <v>6.43</v>
      </c>
      <c r="P1785" s="10"/>
      <c r="Q1785" s="10"/>
      <c r="R1785" s="4"/>
      <c r="S1785" s="4"/>
      <c r="T1785" s="4">
        <v>6.89</v>
      </c>
      <c r="U1785" s="4">
        <v>7.15</v>
      </c>
      <c r="V1785" s="4">
        <v>3.65</v>
      </c>
      <c r="W1785" s="4">
        <v>1.77</v>
      </c>
      <c r="X1785" s="4">
        <f>(H1785-I1785)/H1785*100</f>
        <v>99.550898203592823</v>
      </c>
      <c r="Y1785" s="4">
        <f>(J1785-K1785)/J1785*100</f>
        <v>98.486590038314176</v>
      </c>
      <c r="Z1785" s="4">
        <f>(L1785-M1785)/L1785*100</f>
        <v>97.745098039215677</v>
      </c>
      <c r="AA1785" s="4">
        <f>(N1785-O1785)/N1785*100</f>
        <v>93.438775510204081</v>
      </c>
      <c r="AB1785" s="4"/>
      <c r="AC1785" s="12"/>
    </row>
    <row r="1786" spans="1:29" x14ac:dyDescent="0.35">
      <c r="A1786" s="3" t="s">
        <v>38</v>
      </c>
      <c r="B1786" s="3" t="s">
        <v>33</v>
      </c>
      <c r="C1786" s="3">
        <v>2024</v>
      </c>
      <c r="D1786" s="3">
        <v>1</v>
      </c>
      <c r="E1786" s="3">
        <v>3</v>
      </c>
      <c r="F1786" s="4">
        <v>753</v>
      </c>
      <c r="G1786" s="4">
        <v>24.29</v>
      </c>
      <c r="H1786" s="4">
        <v>287</v>
      </c>
      <c r="I1786" s="4">
        <v>6</v>
      </c>
      <c r="J1786" s="4">
        <v>617</v>
      </c>
      <c r="K1786" s="4">
        <v>47</v>
      </c>
      <c r="L1786" s="4">
        <v>146</v>
      </c>
      <c r="M1786" s="4">
        <v>3</v>
      </c>
      <c r="N1786" s="4"/>
      <c r="O1786" s="4"/>
      <c r="P1786" s="4">
        <v>179</v>
      </c>
      <c r="Q1786" s="4">
        <v>214</v>
      </c>
      <c r="R1786" s="4"/>
      <c r="S1786" s="4"/>
      <c r="T1786" s="4">
        <v>7.25</v>
      </c>
      <c r="U1786" s="4">
        <v>7</v>
      </c>
      <c r="V1786" s="4">
        <v>1.6</v>
      </c>
      <c r="W1786" s="4">
        <v>1.3</v>
      </c>
      <c r="X1786" s="4">
        <f>(H1786-I1786)/H1786*100</f>
        <v>97.909407665505228</v>
      </c>
      <c r="Y1786" s="4">
        <f>(J1786-K1786)/J1786*100</f>
        <v>92.382495948136139</v>
      </c>
      <c r="Z1786" s="4">
        <f>(L1786-M1786)/L1786*100</f>
        <v>97.945205479452056</v>
      </c>
      <c r="AA1786" s="4"/>
      <c r="AB1786" s="4"/>
      <c r="AC1786" s="12"/>
    </row>
    <row r="1787" spans="1:29" x14ac:dyDescent="0.35">
      <c r="A1787" s="3" t="s">
        <v>38</v>
      </c>
      <c r="B1787" s="3" t="s">
        <v>33</v>
      </c>
      <c r="C1787" s="3">
        <v>2024</v>
      </c>
      <c r="D1787" s="3">
        <v>2</v>
      </c>
      <c r="E1787" s="3">
        <v>6</v>
      </c>
      <c r="F1787" s="4">
        <v>590</v>
      </c>
      <c r="G1787" s="4">
        <v>19.032258064516128</v>
      </c>
      <c r="H1787" s="4">
        <v>427</v>
      </c>
      <c r="I1787" s="4">
        <v>232</v>
      </c>
      <c r="J1787" s="4">
        <v>869</v>
      </c>
      <c r="K1787" s="4">
        <v>458</v>
      </c>
      <c r="L1787" s="4">
        <v>196</v>
      </c>
      <c r="M1787" s="4">
        <v>48</v>
      </c>
      <c r="N1787" s="4"/>
      <c r="O1787" s="4"/>
      <c r="P1787" s="4">
        <v>198</v>
      </c>
      <c r="Q1787" s="4">
        <v>227</v>
      </c>
      <c r="R1787" s="4"/>
      <c r="S1787" s="4"/>
      <c r="T1787" s="4">
        <v>7.35</v>
      </c>
      <c r="U1787" s="4">
        <v>7.15</v>
      </c>
      <c r="V1787" s="4">
        <v>1.6579999999999999</v>
      </c>
      <c r="W1787" s="4">
        <v>1.7410000000000001</v>
      </c>
      <c r="X1787" s="4">
        <f>(H1787-I1787)/H1787*100</f>
        <v>45.667447306791573</v>
      </c>
      <c r="Y1787" s="4">
        <f>(J1787-K1787)/J1787*100</f>
        <v>47.29574223245109</v>
      </c>
      <c r="Z1787" s="4">
        <f>(L1787-M1787)/L1787*100</f>
        <v>75.510204081632651</v>
      </c>
      <c r="AA1787" s="4"/>
      <c r="AB1787" s="4"/>
      <c r="AC1787" s="12"/>
    </row>
    <row r="1788" spans="1:29" x14ac:dyDescent="0.35">
      <c r="A1788" s="3" t="s">
        <v>38</v>
      </c>
      <c r="B1788" s="3" t="s">
        <v>33</v>
      </c>
      <c r="C1788" s="3">
        <v>2024</v>
      </c>
      <c r="D1788" s="3">
        <v>3</v>
      </c>
      <c r="E1788" s="3">
        <v>11</v>
      </c>
      <c r="F1788" s="8">
        <v>716</v>
      </c>
      <c r="G1788" s="8">
        <v>23.096774193548388</v>
      </c>
      <c r="H1788" s="4">
        <v>236</v>
      </c>
      <c r="I1788" s="4">
        <v>47</v>
      </c>
      <c r="J1788" s="4">
        <v>393</v>
      </c>
      <c r="K1788" s="4">
        <v>145</v>
      </c>
      <c r="L1788" s="4">
        <v>166.67</v>
      </c>
      <c r="M1788" s="4">
        <v>22.22</v>
      </c>
      <c r="N1788" s="4"/>
      <c r="O1788" s="4"/>
      <c r="P1788" s="4">
        <v>236</v>
      </c>
      <c r="Q1788" s="4">
        <v>257</v>
      </c>
      <c r="R1788" s="4"/>
      <c r="S1788" s="4"/>
      <c r="T1788" s="4">
        <v>7.54</v>
      </c>
      <c r="U1788" s="4">
        <v>7.65</v>
      </c>
      <c r="V1788" s="4">
        <v>1.78</v>
      </c>
      <c r="W1788" s="4">
        <v>1.42</v>
      </c>
      <c r="X1788" s="4">
        <f>(H1788-I1788)/H1788*100</f>
        <v>80.084745762711862</v>
      </c>
      <c r="Y1788" s="4">
        <f>(J1788-K1788)/J1788*100</f>
        <v>63.104325699745544</v>
      </c>
      <c r="Z1788" s="4">
        <f>(L1788-M1788)/L1788*100</f>
        <v>86.668266634667305</v>
      </c>
      <c r="AA1788" s="4"/>
      <c r="AB1788" s="4"/>
      <c r="AC1788" s="12"/>
    </row>
    <row r="1789" spans="1:29" x14ac:dyDescent="0.35">
      <c r="A1789" s="3" t="s">
        <v>38</v>
      </c>
      <c r="B1789" s="3" t="s">
        <v>33</v>
      </c>
      <c r="C1789" s="3">
        <v>2024</v>
      </c>
      <c r="D1789" s="3">
        <v>4</v>
      </c>
      <c r="E1789" s="3">
        <v>23</v>
      </c>
      <c r="F1789" s="8">
        <v>1021</v>
      </c>
      <c r="G1789" s="8">
        <v>34.033333333333331</v>
      </c>
      <c r="H1789" s="4">
        <v>236</v>
      </c>
      <c r="I1789" s="4">
        <v>47</v>
      </c>
      <c r="J1789" s="4">
        <v>393</v>
      </c>
      <c r="K1789" s="4">
        <v>145</v>
      </c>
      <c r="L1789" s="4">
        <v>166.67</v>
      </c>
      <c r="M1789" s="4">
        <v>22.22</v>
      </c>
      <c r="N1789" s="4"/>
      <c r="O1789" s="4"/>
      <c r="P1789" s="4">
        <v>236</v>
      </c>
      <c r="Q1789" s="4">
        <v>257</v>
      </c>
      <c r="R1789" s="4"/>
      <c r="S1789" s="4"/>
      <c r="T1789" s="4">
        <v>7.54</v>
      </c>
      <c r="U1789" s="4">
        <v>7.65</v>
      </c>
      <c r="V1789" s="4">
        <v>1.78</v>
      </c>
      <c r="W1789" s="4">
        <v>1.42</v>
      </c>
      <c r="X1789" s="4">
        <f>(H1789-I1789)/H1789*100</f>
        <v>80.084745762711862</v>
      </c>
      <c r="Y1789" s="4">
        <f>(J1789-K1789)/J1789*100</f>
        <v>63.104325699745544</v>
      </c>
      <c r="Z1789" s="4">
        <f>(L1789-M1789)/L1789*100</f>
        <v>86.668266634667305</v>
      </c>
      <c r="AA1789" s="4"/>
      <c r="AB1789" s="4"/>
      <c r="AC1789" s="12"/>
    </row>
    <row r="1790" spans="1:29" x14ac:dyDescent="0.35">
      <c r="A1790" s="3" t="s">
        <v>38</v>
      </c>
      <c r="B1790" s="3" t="s">
        <v>33</v>
      </c>
      <c r="C1790" s="3">
        <v>2024</v>
      </c>
      <c r="D1790" s="3">
        <v>5</v>
      </c>
      <c r="E1790" s="3">
        <v>20</v>
      </c>
      <c r="F1790" s="8">
        <v>1256</v>
      </c>
      <c r="G1790" s="8">
        <v>40.516129032258064</v>
      </c>
      <c r="H1790" s="4">
        <v>785</v>
      </c>
      <c r="I1790" s="4">
        <v>31.1</v>
      </c>
      <c r="J1790" s="4">
        <v>1187</v>
      </c>
      <c r="K1790" s="4">
        <v>46.7</v>
      </c>
      <c r="L1790" s="4">
        <v>1375</v>
      </c>
      <c r="M1790" s="4">
        <v>26</v>
      </c>
      <c r="N1790" s="4"/>
      <c r="O1790" s="4"/>
      <c r="P1790" s="4">
        <v>296</v>
      </c>
      <c r="Q1790" s="4">
        <v>361</v>
      </c>
      <c r="R1790" s="4"/>
      <c r="S1790" s="4"/>
      <c r="T1790" s="4">
        <v>7.8</v>
      </c>
      <c r="U1790" s="4">
        <v>7.58</v>
      </c>
      <c r="V1790" s="4">
        <v>2.0699999999999998</v>
      </c>
      <c r="W1790" s="4">
        <v>1.39</v>
      </c>
      <c r="X1790" s="4">
        <f>(H1790-I1790)/H1790*100</f>
        <v>96.038216560509554</v>
      </c>
      <c r="Y1790" s="4">
        <f>(J1790-K1790)/J1790*100</f>
        <v>96.065711878685761</v>
      </c>
      <c r="Z1790" s="4">
        <f>(L1790-M1790)/L1790*100</f>
        <v>98.109090909090909</v>
      </c>
      <c r="AA1790" s="4"/>
      <c r="AB1790" s="4"/>
      <c r="AC1790" s="12"/>
    </row>
    <row r="1791" spans="1:29" x14ac:dyDescent="0.35">
      <c r="A1791" s="3" t="s">
        <v>38</v>
      </c>
      <c r="B1791" s="3" t="s">
        <v>33</v>
      </c>
      <c r="C1791" s="3">
        <v>2024</v>
      </c>
      <c r="D1791" s="3">
        <v>6</v>
      </c>
      <c r="E1791" s="3">
        <v>26</v>
      </c>
      <c r="F1791" s="4">
        <v>1031</v>
      </c>
      <c r="G1791" s="4">
        <v>33.258064516129032</v>
      </c>
      <c r="H1791" s="4">
        <v>75</v>
      </c>
      <c r="I1791" s="4">
        <v>5</v>
      </c>
      <c r="J1791" s="4">
        <v>241</v>
      </c>
      <c r="K1791" s="4">
        <v>23</v>
      </c>
      <c r="L1791" s="4">
        <v>101</v>
      </c>
      <c r="M1791" s="4">
        <v>4</v>
      </c>
      <c r="N1791" s="4"/>
      <c r="O1791" s="4"/>
      <c r="P1791" s="4">
        <v>238</v>
      </c>
      <c r="Q1791" s="4">
        <v>222</v>
      </c>
      <c r="R1791" s="4"/>
      <c r="S1791" s="4"/>
      <c r="T1791" s="4">
        <v>7.88</v>
      </c>
      <c r="U1791" s="4">
        <v>7.39</v>
      </c>
      <c r="V1791" s="4">
        <v>1.4730000000000001</v>
      </c>
      <c r="W1791" s="4">
        <v>1.3180000000000001</v>
      </c>
      <c r="X1791" s="4">
        <f>(H1791-I1791)/H1791*100</f>
        <v>93.333333333333329</v>
      </c>
      <c r="Y1791" s="4">
        <f>(J1791-K1791)/J1791*100</f>
        <v>90.456431535269715</v>
      </c>
      <c r="Z1791" s="4">
        <f>(L1791-M1791)/L1791*100</f>
        <v>96.039603960396036</v>
      </c>
      <c r="AA1791" s="4"/>
      <c r="AB1791" s="4"/>
      <c r="AC1791" s="12"/>
    </row>
    <row r="1792" spans="1:29" x14ac:dyDescent="0.35">
      <c r="A1792" s="3" t="s">
        <v>38</v>
      </c>
      <c r="B1792" s="3" t="s">
        <v>33</v>
      </c>
      <c r="C1792" s="3">
        <v>2024</v>
      </c>
      <c r="D1792" s="3">
        <v>7</v>
      </c>
      <c r="E1792" s="3">
        <v>16</v>
      </c>
      <c r="F1792" s="8">
        <v>537</v>
      </c>
      <c r="G1792" s="8">
        <v>17.322580645161292</v>
      </c>
      <c r="H1792" s="4">
        <v>52</v>
      </c>
      <c r="I1792" s="4">
        <v>7</v>
      </c>
      <c r="J1792" s="4">
        <v>56</v>
      </c>
      <c r="K1792" s="4">
        <v>46</v>
      </c>
      <c r="L1792" s="4">
        <v>4</v>
      </c>
      <c r="M1792" s="4">
        <v>9</v>
      </c>
      <c r="N1792" s="4"/>
      <c r="O1792" s="4"/>
      <c r="P1792" s="4">
        <v>230</v>
      </c>
      <c r="Q1792" s="4">
        <v>249</v>
      </c>
      <c r="R1792" s="4"/>
      <c r="S1792" s="4"/>
      <c r="T1792" s="4">
        <v>7.4</v>
      </c>
      <c r="U1792" s="4">
        <v>7.52</v>
      </c>
      <c r="V1792" s="4">
        <v>1.5169999999999999</v>
      </c>
      <c r="W1792" s="4">
        <v>1.702</v>
      </c>
      <c r="X1792" s="4">
        <f>(H1792-I1792)/H1792*100</f>
        <v>86.538461538461547</v>
      </c>
      <c r="Y1792" s="4">
        <f>(J1792-K1792)/J1792*100</f>
        <v>17.857142857142858</v>
      </c>
      <c r="Z1792" s="4">
        <f>(L1792-M1792)/L1792*100</f>
        <v>-125</v>
      </c>
      <c r="AA1792" s="4"/>
      <c r="AB1792" s="4"/>
      <c r="AC1792" s="12"/>
    </row>
    <row r="1793" spans="1:29" x14ac:dyDescent="0.35">
      <c r="A1793" s="3" t="s">
        <v>38</v>
      </c>
      <c r="B1793" s="3" t="s">
        <v>33</v>
      </c>
      <c r="C1793" s="3">
        <v>2024</v>
      </c>
      <c r="D1793" s="3">
        <v>8</v>
      </c>
      <c r="E1793" s="3">
        <v>20</v>
      </c>
      <c r="F1793" s="8">
        <v>1520</v>
      </c>
      <c r="G1793" s="8">
        <v>49.032258064516128</v>
      </c>
      <c r="H1793" s="4">
        <v>175</v>
      </c>
      <c r="I1793" s="4">
        <v>8</v>
      </c>
      <c r="J1793" s="4">
        <v>669</v>
      </c>
      <c r="K1793" s="4">
        <v>85.8</v>
      </c>
      <c r="L1793" s="4">
        <v>75</v>
      </c>
      <c r="M1793" s="4">
        <v>7.6</v>
      </c>
      <c r="N1793" s="4"/>
      <c r="O1793" s="4"/>
      <c r="P1793" s="4">
        <v>952</v>
      </c>
      <c r="Q1793" s="4">
        <v>3842</v>
      </c>
      <c r="R1793" s="4"/>
      <c r="S1793" s="4"/>
      <c r="T1793" s="4">
        <v>7.56</v>
      </c>
      <c r="U1793" s="4">
        <v>7.38</v>
      </c>
      <c r="V1793" s="4">
        <v>1.732</v>
      </c>
      <c r="W1793" s="4">
        <v>1.629</v>
      </c>
      <c r="X1793" s="4">
        <f>(H1793-I1793)/H1793*100</f>
        <v>95.428571428571431</v>
      </c>
      <c r="Y1793" s="4">
        <f>(J1793-K1793)/J1793*100</f>
        <v>87.174887892376688</v>
      </c>
      <c r="Z1793" s="4">
        <f>(L1793-M1793)/L1793*100</f>
        <v>89.866666666666674</v>
      </c>
      <c r="AA1793" s="4"/>
      <c r="AB1793" s="4"/>
      <c r="AC1793" s="12"/>
    </row>
    <row r="1794" spans="1:29" x14ac:dyDescent="0.35">
      <c r="A1794" s="3" t="s">
        <v>38</v>
      </c>
      <c r="B1794" s="3" t="s">
        <v>33</v>
      </c>
      <c r="C1794" s="3">
        <v>2024</v>
      </c>
      <c r="D1794" s="3">
        <v>9</v>
      </c>
      <c r="E1794" s="3">
        <v>2</v>
      </c>
      <c r="F1794" s="8">
        <v>1125</v>
      </c>
      <c r="G1794" s="8">
        <v>36.29032258064516</v>
      </c>
      <c r="H1794" s="4">
        <v>189</v>
      </c>
      <c r="I1794" s="4">
        <v>7</v>
      </c>
      <c r="J1794" s="4">
        <v>748</v>
      </c>
      <c r="K1794" s="4">
        <v>73.900000000000006</v>
      </c>
      <c r="L1794" s="4">
        <v>800</v>
      </c>
      <c r="M1794" s="4">
        <v>4.8</v>
      </c>
      <c r="N1794" s="4"/>
      <c r="O1794" s="4"/>
      <c r="P1794" s="4">
        <v>596</v>
      </c>
      <c r="Q1794" s="4">
        <v>986</v>
      </c>
      <c r="R1794" s="4"/>
      <c r="S1794" s="4"/>
      <c r="T1794" s="4">
        <v>7.28</v>
      </c>
      <c r="U1794" s="4">
        <v>7.45</v>
      </c>
      <c r="V1794" s="4">
        <v>1.88</v>
      </c>
      <c r="W1794" s="4">
        <v>1.44</v>
      </c>
      <c r="X1794" s="4">
        <f>(H1794-I1794)/H1794*100</f>
        <v>96.296296296296291</v>
      </c>
      <c r="Y1794" s="4">
        <f>(J1794-K1794)/J1794*100</f>
        <v>90.120320855614978</v>
      </c>
      <c r="Z1794" s="4">
        <f>(L1794-M1794)/L1794*100</f>
        <v>99.4</v>
      </c>
      <c r="AA1794" s="4"/>
      <c r="AB1794" s="4"/>
      <c r="AC1794" s="12"/>
    </row>
    <row r="1795" spans="1:29" x14ac:dyDescent="0.35">
      <c r="A1795" s="6" t="s">
        <v>38</v>
      </c>
      <c r="B1795" s="6" t="s">
        <v>33</v>
      </c>
      <c r="C1795" s="6">
        <v>2024</v>
      </c>
      <c r="D1795" s="6">
        <v>10</v>
      </c>
      <c r="E1795" s="6">
        <v>9</v>
      </c>
      <c r="F1795" s="15">
        <v>1109</v>
      </c>
      <c r="G1795" s="15">
        <v>35.774193548387096</v>
      </c>
      <c r="H1795" s="7">
        <v>847</v>
      </c>
      <c r="I1795" s="7">
        <v>15</v>
      </c>
      <c r="J1795" s="7">
        <v>3415</v>
      </c>
      <c r="K1795" s="7">
        <v>75.7</v>
      </c>
      <c r="L1795" s="7">
        <v>2453</v>
      </c>
      <c r="M1795" s="7">
        <v>32</v>
      </c>
      <c r="N1795" s="7"/>
      <c r="O1795" s="7"/>
      <c r="P1795" s="7">
        <v>742</v>
      </c>
      <c r="Q1795" s="7">
        <v>863</v>
      </c>
      <c r="R1795" s="7"/>
      <c r="S1795" s="7"/>
      <c r="T1795" s="7">
        <v>6.97</v>
      </c>
      <c r="U1795" s="7">
        <v>7.5</v>
      </c>
      <c r="V1795" s="7">
        <v>1.8260000000000001</v>
      </c>
      <c r="W1795" s="7">
        <v>1.7569999999999999</v>
      </c>
      <c r="X1795" s="4">
        <f>(H1795-I1795)/H1795*100</f>
        <v>98.22904368358914</v>
      </c>
      <c r="Y1795" s="4">
        <f>(J1795-K1795)/J1795*100</f>
        <v>97.783308931185957</v>
      </c>
      <c r="Z1795" s="4">
        <f>(L1795-M1795)/L1795*100</f>
        <v>98.695474928658783</v>
      </c>
      <c r="AA1795" s="4"/>
      <c r="AB1795" s="7"/>
      <c r="AC1795" s="12"/>
    </row>
    <row r="1796" spans="1:29" x14ac:dyDescent="0.35">
      <c r="A1796" s="3" t="s">
        <v>39</v>
      </c>
      <c r="B1796" s="3" t="s">
        <v>33</v>
      </c>
      <c r="C1796" s="3">
        <v>2024</v>
      </c>
      <c r="D1796" s="3">
        <v>1</v>
      </c>
      <c r="E1796" s="3">
        <v>3</v>
      </c>
      <c r="F1796" s="4">
        <v>3257</v>
      </c>
      <c r="G1796" s="4">
        <v>105.06</v>
      </c>
      <c r="H1796" s="4">
        <v>76</v>
      </c>
      <c r="I1796" s="4">
        <v>5</v>
      </c>
      <c r="J1796" s="4">
        <v>287</v>
      </c>
      <c r="K1796" s="4">
        <v>37</v>
      </c>
      <c r="L1796" s="4">
        <v>53</v>
      </c>
      <c r="M1796" s="4">
        <v>18</v>
      </c>
      <c r="N1796" s="8"/>
      <c r="O1796" s="8"/>
      <c r="P1796" s="8">
        <v>255</v>
      </c>
      <c r="Q1796" s="8">
        <v>492</v>
      </c>
      <c r="R1796" s="8"/>
      <c r="S1796" s="8"/>
      <c r="T1796" s="4">
        <v>7.26</v>
      </c>
      <c r="U1796" s="4">
        <v>7.16</v>
      </c>
      <c r="V1796" s="4">
        <v>1.8</v>
      </c>
      <c r="W1796" s="4">
        <v>12.4</v>
      </c>
      <c r="X1796" s="4">
        <f>(H1796-I1796)/H1796*100</f>
        <v>93.421052631578945</v>
      </c>
      <c r="Y1796" s="4">
        <f>(J1796-K1796)/J1796*100</f>
        <v>87.108013937282223</v>
      </c>
      <c r="Z1796" s="4">
        <f>(L1796-M1796)/L1796*100</f>
        <v>66.037735849056602</v>
      </c>
      <c r="AA1796" s="4"/>
      <c r="AB1796" s="8"/>
      <c r="AC1796" s="12"/>
    </row>
    <row r="1797" spans="1:29" x14ac:dyDescent="0.35">
      <c r="A1797" s="3" t="s">
        <v>39</v>
      </c>
      <c r="B1797" s="3" t="s">
        <v>33</v>
      </c>
      <c r="C1797" s="3">
        <v>2024</v>
      </c>
      <c r="D1797" s="3">
        <v>2</v>
      </c>
      <c r="E1797" s="3">
        <v>6</v>
      </c>
      <c r="F1797" s="4">
        <v>4519</v>
      </c>
      <c r="G1797" s="4">
        <v>145.7741935483871</v>
      </c>
      <c r="H1797" s="4">
        <v>27</v>
      </c>
      <c r="I1797" s="4">
        <v>6</v>
      </c>
      <c r="J1797" s="4">
        <v>135</v>
      </c>
      <c r="K1797" s="4">
        <v>35</v>
      </c>
      <c r="L1797" s="4">
        <v>53</v>
      </c>
      <c r="M1797" s="4">
        <v>12</v>
      </c>
      <c r="N1797" s="4"/>
      <c r="O1797" s="4"/>
      <c r="P1797" s="4">
        <v>1550</v>
      </c>
      <c r="Q1797" s="4">
        <v>592</v>
      </c>
      <c r="R1797" s="4"/>
      <c r="S1797" s="4"/>
      <c r="T1797" s="4">
        <v>7.9</v>
      </c>
      <c r="U1797" s="4">
        <v>7.34</v>
      </c>
      <c r="V1797" s="4">
        <v>7.22</v>
      </c>
      <c r="W1797" s="4">
        <v>2.92</v>
      </c>
      <c r="X1797" s="4">
        <f>(H1797-I1797)/H1797*100</f>
        <v>77.777777777777786</v>
      </c>
      <c r="Y1797" s="4">
        <f>(J1797-K1797)/J1797*100</f>
        <v>74.074074074074076</v>
      </c>
      <c r="Z1797" s="4">
        <f>(L1797-M1797)/L1797*100</f>
        <v>77.358490566037744</v>
      </c>
      <c r="AA1797" s="4"/>
      <c r="AB1797" s="4"/>
      <c r="AC1797" s="12"/>
    </row>
    <row r="1798" spans="1:29" x14ac:dyDescent="0.35">
      <c r="A1798" s="3" t="s">
        <v>39</v>
      </c>
      <c r="B1798" s="3" t="s">
        <v>33</v>
      </c>
      <c r="C1798" s="3">
        <v>2024</v>
      </c>
      <c r="D1798" s="3">
        <v>3</v>
      </c>
      <c r="E1798" s="3">
        <v>11</v>
      </c>
      <c r="F1798" s="4">
        <v>5154</v>
      </c>
      <c r="G1798" s="4">
        <v>166.25806451612902</v>
      </c>
      <c r="H1798" s="4">
        <v>188</v>
      </c>
      <c r="I1798" s="4">
        <v>7</v>
      </c>
      <c r="J1798" s="4">
        <v>354</v>
      </c>
      <c r="K1798" s="4">
        <v>38</v>
      </c>
      <c r="L1798" s="4">
        <v>183</v>
      </c>
      <c r="M1798" s="4">
        <v>18</v>
      </c>
      <c r="N1798" s="8"/>
      <c r="O1798" s="8"/>
      <c r="P1798" s="8">
        <v>895</v>
      </c>
      <c r="Q1798" s="8">
        <v>672</v>
      </c>
      <c r="R1798" s="8"/>
      <c r="S1798" s="8"/>
      <c r="T1798" s="4">
        <v>7.22</v>
      </c>
      <c r="U1798" s="4">
        <v>7.64</v>
      </c>
      <c r="V1798" s="4">
        <v>5.35</v>
      </c>
      <c r="W1798" s="4">
        <v>3.54</v>
      </c>
      <c r="X1798" s="4">
        <f>(H1798-I1798)/H1798*100</f>
        <v>96.276595744680847</v>
      </c>
      <c r="Y1798" s="4">
        <f>(J1798-K1798)/J1798*100</f>
        <v>89.265536723163848</v>
      </c>
      <c r="Z1798" s="4">
        <f>(L1798-M1798)/L1798*100</f>
        <v>90.163934426229503</v>
      </c>
      <c r="AA1798" s="4"/>
      <c r="AB1798" s="8"/>
      <c r="AC1798" s="12"/>
    </row>
    <row r="1799" spans="1:29" x14ac:dyDescent="0.35">
      <c r="A1799" s="3" t="s">
        <v>39</v>
      </c>
      <c r="B1799" s="3" t="s">
        <v>33</v>
      </c>
      <c r="C1799" s="3">
        <v>2024</v>
      </c>
      <c r="D1799" s="3">
        <v>4</v>
      </c>
      <c r="E1799" s="3">
        <v>23</v>
      </c>
      <c r="F1799" s="4">
        <v>5230</v>
      </c>
      <c r="G1799" s="4">
        <v>174.33333333333334</v>
      </c>
      <c r="H1799" s="4">
        <v>74</v>
      </c>
      <c r="I1799" s="4">
        <v>7</v>
      </c>
      <c r="J1799" s="4">
        <v>163</v>
      </c>
      <c r="K1799" s="4">
        <v>20.100000000000001</v>
      </c>
      <c r="L1799" s="4">
        <v>92</v>
      </c>
      <c r="M1799" s="4">
        <v>20.66</v>
      </c>
      <c r="N1799" s="4"/>
      <c r="O1799" s="4"/>
      <c r="P1799" s="4">
        <v>756</v>
      </c>
      <c r="Q1799" s="4">
        <v>741</v>
      </c>
      <c r="R1799" s="4"/>
      <c r="S1799" s="4"/>
      <c r="T1799" s="4">
        <v>7.54</v>
      </c>
      <c r="U1799" s="4">
        <v>7.83</v>
      </c>
      <c r="V1799" s="4">
        <v>1.3</v>
      </c>
      <c r="W1799" s="4">
        <v>3</v>
      </c>
      <c r="X1799" s="4">
        <f>(H1799-I1799)/H1799*100</f>
        <v>90.540540540540533</v>
      </c>
      <c r="Y1799" s="4">
        <f>(J1799-K1799)/J1799*100</f>
        <v>87.668711656441729</v>
      </c>
      <c r="Z1799" s="4">
        <f>(L1799-M1799)/L1799*100</f>
        <v>77.543478260869563</v>
      </c>
      <c r="AA1799" s="4"/>
      <c r="AB1799" s="4"/>
      <c r="AC1799" s="12"/>
    </row>
    <row r="1800" spans="1:29" x14ac:dyDescent="0.35">
      <c r="A1800" s="3" t="s">
        <v>39</v>
      </c>
      <c r="B1800" s="3" t="s">
        <v>33</v>
      </c>
      <c r="C1800" s="3">
        <v>2024</v>
      </c>
      <c r="D1800" s="3">
        <v>5</v>
      </c>
      <c r="E1800" s="3">
        <v>7</v>
      </c>
      <c r="F1800" s="4">
        <v>4617</v>
      </c>
      <c r="G1800" s="4">
        <v>148.93548387096774</v>
      </c>
      <c r="H1800" s="8">
        <v>197</v>
      </c>
      <c r="I1800" s="4">
        <v>20</v>
      </c>
      <c r="J1800" s="4">
        <v>270</v>
      </c>
      <c r="K1800" s="4">
        <v>29</v>
      </c>
      <c r="L1800" s="4">
        <v>133</v>
      </c>
      <c r="M1800" s="4">
        <v>12</v>
      </c>
      <c r="N1800" s="4"/>
      <c r="O1800" s="4"/>
      <c r="P1800" s="4">
        <v>1752</v>
      </c>
      <c r="Q1800" s="4">
        <v>1988</v>
      </c>
      <c r="R1800" s="4"/>
      <c r="S1800" s="4"/>
      <c r="T1800" s="4">
        <v>7.54</v>
      </c>
      <c r="U1800" s="4">
        <v>7.83</v>
      </c>
      <c r="V1800" s="4">
        <v>1</v>
      </c>
      <c r="W1800" s="4">
        <v>3.31</v>
      </c>
      <c r="X1800" s="4">
        <f>(H1800-I1800)/H1800*100</f>
        <v>89.847715736040612</v>
      </c>
      <c r="Y1800" s="4">
        <f>(J1800-K1800)/J1800*100</f>
        <v>89.259259259259267</v>
      </c>
      <c r="Z1800" s="4">
        <f>(L1800-M1800)/L1800*100</f>
        <v>90.977443609022558</v>
      </c>
      <c r="AA1800" s="4"/>
      <c r="AB1800" s="4"/>
      <c r="AC1800" s="12"/>
    </row>
    <row r="1801" spans="1:29" x14ac:dyDescent="0.35">
      <c r="A1801" s="3" t="s">
        <v>39</v>
      </c>
      <c r="B1801" s="3" t="s">
        <v>33</v>
      </c>
      <c r="C1801" s="3">
        <v>2024</v>
      </c>
      <c r="D1801" s="3">
        <v>6</v>
      </c>
      <c r="E1801" s="3">
        <v>26</v>
      </c>
      <c r="F1801" s="4">
        <v>5902</v>
      </c>
      <c r="G1801" s="4">
        <v>190.38709677419354</v>
      </c>
      <c r="H1801" s="4">
        <v>676</v>
      </c>
      <c r="I1801" s="4">
        <v>5</v>
      </c>
      <c r="J1801" s="4">
        <v>1309</v>
      </c>
      <c r="K1801" s="4">
        <v>26</v>
      </c>
      <c r="L1801" s="4">
        <v>454</v>
      </c>
      <c r="M1801" s="4">
        <v>15</v>
      </c>
      <c r="N1801" s="4"/>
      <c r="O1801" s="4"/>
      <c r="P1801" s="4">
        <v>744</v>
      </c>
      <c r="Q1801" s="4">
        <v>954</v>
      </c>
      <c r="R1801" s="4"/>
      <c r="S1801" s="4"/>
      <c r="T1801" s="4">
        <v>6.96</v>
      </c>
      <c r="U1801" s="4">
        <v>7.5</v>
      </c>
      <c r="V1801" s="4">
        <v>4.3899999999999997</v>
      </c>
      <c r="W1801" s="4">
        <v>4.6500000000000004</v>
      </c>
      <c r="X1801" s="4">
        <f>(H1801-I1801)/H1801*100</f>
        <v>99.260355029585796</v>
      </c>
      <c r="Y1801" s="4">
        <f>(J1801-K1801)/J1801*100</f>
        <v>98.013750954927431</v>
      </c>
      <c r="Z1801" s="4">
        <f>(L1801-M1801)/L1801*100</f>
        <v>96.696035242290748</v>
      </c>
      <c r="AA1801" s="4"/>
      <c r="AB1801" s="4"/>
      <c r="AC1801" s="12"/>
    </row>
    <row r="1802" spans="1:29" x14ac:dyDescent="0.35">
      <c r="A1802" s="3" t="s">
        <v>39</v>
      </c>
      <c r="B1802" s="3" t="s">
        <v>33</v>
      </c>
      <c r="C1802" s="3">
        <v>2024</v>
      </c>
      <c r="D1802" s="3">
        <v>7</v>
      </c>
      <c r="E1802" s="3">
        <v>24</v>
      </c>
      <c r="F1802" s="4">
        <v>6233</v>
      </c>
      <c r="G1802" s="4">
        <v>201.06451612903226</v>
      </c>
      <c r="H1802" s="4">
        <v>145</v>
      </c>
      <c r="I1802" s="4">
        <v>6</v>
      </c>
      <c r="J1802" s="4">
        <v>234</v>
      </c>
      <c r="K1802" s="4">
        <v>30</v>
      </c>
      <c r="L1802" s="4">
        <v>36</v>
      </c>
      <c r="M1802" s="4">
        <v>11</v>
      </c>
      <c r="N1802" s="4"/>
      <c r="O1802" s="4"/>
      <c r="P1802" s="8">
        <v>644</v>
      </c>
      <c r="Q1802" s="8">
        <v>768</v>
      </c>
      <c r="R1802" s="8"/>
      <c r="S1802" s="8"/>
      <c r="T1802" s="4">
        <v>7.14</v>
      </c>
      <c r="U1802" s="4">
        <v>7.2</v>
      </c>
      <c r="V1802" s="4">
        <v>3.57</v>
      </c>
      <c r="W1802" s="4">
        <v>4.0999999999999996</v>
      </c>
      <c r="X1802" s="4">
        <f>(H1802-I1802)/H1802*100</f>
        <v>95.862068965517238</v>
      </c>
      <c r="Y1802" s="4">
        <f>(J1802-K1802)/J1802*100</f>
        <v>87.179487179487182</v>
      </c>
      <c r="Z1802" s="4">
        <f>(L1802-M1802)/L1802*100</f>
        <v>69.444444444444443</v>
      </c>
      <c r="AA1802" s="4"/>
      <c r="AB1802" s="8"/>
      <c r="AC1802" s="12"/>
    </row>
    <row r="1803" spans="1:29" x14ac:dyDescent="0.35">
      <c r="A1803" s="3" t="s">
        <v>39</v>
      </c>
      <c r="B1803" s="3" t="s">
        <v>33</v>
      </c>
      <c r="C1803" s="3">
        <v>2024</v>
      </c>
      <c r="D1803" s="3">
        <v>8</v>
      </c>
      <c r="E1803" s="3">
        <v>6</v>
      </c>
      <c r="F1803" s="4">
        <v>5248</v>
      </c>
      <c r="G1803" s="4">
        <v>169.29032258064515</v>
      </c>
      <c r="H1803" s="4">
        <v>523</v>
      </c>
      <c r="I1803" s="4">
        <v>9</v>
      </c>
      <c r="J1803" s="4">
        <v>3234</v>
      </c>
      <c r="K1803" s="4">
        <v>48.6</v>
      </c>
      <c r="L1803" s="4">
        <v>400</v>
      </c>
      <c r="M1803" s="4">
        <v>33.200000000000003</v>
      </c>
      <c r="N1803" s="4"/>
      <c r="O1803" s="4"/>
      <c r="P1803" s="8">
        <v>1652</v>
      </c>
      <c r="Q1803" s="8">
        <v>2454</v>
      </c>
      <c r="R1803" s="4"/>
      <c r="S1803" s="4"/>
      <c r="T1803" s="4">
        <v>7.67</v>
      </c>
      <c r="U1803" s="4">
        <v>7.5</v>
      </c>
      <c r="V1803" s="4">
        <v>2.15</v>
      </c>
      <c r="W1803" s="4">
        <v>3.31</v>
      </c>
      <c r="X1803" s="4">
        <f>(H1803-I1803)/H1803*100</f>
        <v>98.279158699808804</v>
      </c>
      <c r="Y1803" s="4">
        <f>(J1803-K1803)/J1803*100</f>
        <v>98.497217068645654</v>
      </c>
      <c r="Z1803" s="4">
        <f>(L1803-M1803)/L1803*100</f>
        <v>91.7</v>
      </c>
      <c r="AA1803" s="4"/>
      <c r="AB1803" s="4"/>
      <c r="AC1803" s="12"/>
    </row>
    <row r="1804" spans="1:29" x14ac:dyDescent="0.35">
      <c r="A1804" s="3" t="s">
        <v>39</v>
      </c>
      <c r="B1804" s="3" t="s">
        <v>33</v>
      </c>
      <c r="C1804" s="3">
        <v>2024</v>
      </c>
      <c r="D1804" s="3">
        <v>9</v>
      </c>
      <c r="E1804" s="3">
        <v>2</v>
      </c>
      <c r="F1804" s="4">
        <v>5941</v>
      </c>
      <c r="G1804" s="4">
        <v>191.64516129032259</v>
      </c>
      <c r="H1804" s="4">
        <v>423</v>
      </c>
      <c r="I1804" s="4">
        <v>10</v>
      </c>
      <c r="J1804" s="4">
        <v>1366</v>
      </c>
      <c r="K1804" s="4">
        <v>50.8</v>
      </c>
      <c r="L1804" s="4">
        <v>267</v>
      </c>
      <c r="M1804" s="4">
        <v>8</v>
      </c>
      <c r="N1804" s="4"/>
      <c r="O1804" s="4"/>
      <c r="P1804" s="4">
        <v>1462</v>
      </c>
      <c r="Q1804" s="4">
        <v>2644</v>
      </c>
      <c r="R1804" s="4"/>
      <c r="S1804" s="4"/>
      <c r="T1804" s="4">
        <v>4.96</v>
      </c>
      <c r="U1804" s="4">
        <v>4.72</v>
      </c>
      <c r="V1804" s="4">
        <v>2.2599999999999998</v>
      </c>
      <c r="W1804" s="4">
        <v>2.95</v>
      </c>
      <c r="X1804" s="4">
        <f>(H1804-I1804)/H1804*100</f>
        <v>97.635933806146568</v>
      </c>
      <c r="Y1804" s="4">
        <f>(J1804-K1804)/J1804*100</f>
        <v>96.281112737920935</v>
      </c>
      <c r="Z1804" s="4">
        <f>(L1804-M1804)/L1804*100</f>
        <v>97.00374531835206</v>
      </c>
      <c r="AA1804" s="4"/>
      <c r="AB1804" s="4"/>
      <c r="AC1804" s="12"/>
    </row>
    <row r="1805" spans="1:29" x14ac:dyDescent="0.35">
      <c r="A1805" s="6" t="s">
        <v>39</v>
      </c>
      <c r="B1805" s="6" t="s">
        <v>33</v>
      </c>
      <c r="C1805" s="6">
        <v>2024</v>
      </c>
      <c r="D1805" s="6">
        <v>10</v>
      </c>
      <c r="E1805" s="6">
        <v>3</v>
      </c>
      <c r="F1805" s="7">
        <v>5050</v>
      </c>
      <c r="G1805" s="7">
        <v>162.90322580645162</v>
      </c>
      <c r="H1805" s="7">
        <v>58</v>
      </c>
      <c r="I1805" s="7">
        <v>16</v>
      </c>
      <c r="J1805" s="7">
        <v>167</v>
      </c>
      <c r="K1805" s="7">
        <v>67</v>
      </c>
      <c r="L1805" s="7">
        <v>73</v>
      </c>
      <c r="M1805" s="7">
        <v>8</v>
      </c>
      <c r="N1805" s="15"/>
      <c r="O1805" s="15"/>
      <c r="P1805" s="15">
        <v>1236</v>
      </c>
      <c r="Q1805" s="15">
        <v>1391</v>
      </c>
      <c r="R1805" s="15"/>
      <c r="S1805" s="15"/>
      <c r="T1805" s="7">
        <v>7.42</v>
      </c>
      <c r="U1805" s="7">
        <v>7.16</v>
      </c>
      <c r="V1805" s="7">
        <v>2.66</v>
      </c>
      <c r="W1805" s="7">
        <v>2.89</v>
      </c>
      <c r="X1805" s="4">
        <f>(H1805-I1805)/H1805*100</f>
        <v>72.41379310344827</v>
      </c>
      <c r="Y1805" s="4">
        <f>(J1805-K1805)/J1805*100</f>
        <v>59.880239520958078</v>
      </c>
      <c r="Z1805" s="4">
        <f>(L1805-M1805)/L1805*100</f>
        <v>89.041095890410958</v>
      </c>
      <c r="AA1805" s="4"/>
      <c r="AB1805" s="15"/>
      <c r="AC1805" s="12"/>
    </row>
    <row r="1806" spans="1:29" x14ac:dyDescent="0.35">
      <c r="A1806" s="3" t="s">
        <v>106</v>
      </c>
      <c r="B1806" s="3" t="s">
        <v>107</v>
      </c>
      <c r="C1806" s="3">
        <v>2024</v>
      </c>
      <c r="D1806" s="3">
        <v>1</v>
      </c>
      <c r="E1806" s="3">
        <v>10</v>
      </c>
      <c r="F1806" s="4">
        <v>24848</v>
      </c>
      <c r="G1806" s="4">
        <v>802</v>
      </c>
      <c r="H1806" s="4">
        <v>900</v>
      </c>
      <c r="I1806" s="4">
        <v>9</v>
      </c>
      <c r="J1806" s="4">
        <v>1984</v>
      </c>
      <c r="K1806" s="4">
        <v>58</v>
      </c>
      <c r="L1806" s="4">
        <v>1032</v>
      </c>
      <c r="M1806" s="4">
        <v>42</v>
      </c>
      <c r="N1806" s="8"/>
      <c r="O1806" s="8"/>
      <c r="P1806" s="8">
        <v>347</v>
      </c>
      <c r="Q1806" s="8">
        <v>209</v>
      </c>
      <c r="R1806" s="8"/>
      <c r="S1806" s="8"/>
      <c r="T1806" s="4">
        <v>7</v>
      </c>
      <c r="U1806" s="4">
        <v>7</v>
      </c>
      <c r="V1806" s="4">
        <v>2</v>
      </c>
      <c r="W1806" s="4">
        <v>1.07</v>
      </c>
      <c r="X1806" s="4">
        <f>(H1806-I1806)/H1806*100</f>
        <v>99</v>
      </c>
      <c r="Y1806" s="4">
        <f>(J1806-K1806)/J1806*100</f>
        <v>97.076612903225808</v>
      </c>
      <c r="Z1806" s="4">
        <f>(L1806-M1806)/L1806*100</f>
        <v>95.930232558139537</v>
      </c>
      <c r="AA1806" s="4"/>
      <c r="AB1806" s="8"/>
      <c r="AC1806" s="12"/>
    </row>
    <row r="1807" spans="1:29" x14ac:dyDescent="0.35">
      <c r="A1807" s="3" t="s">
        <v>106</v>
      </c>
      <c r="B1807" s="3" t="s">
        <v>107</v>
      </c>
      <c r="C1807" s="3">
        <v>2024</v>
      </c>
      <c r="D1807" s="3">
        <v>1</v>
      </c>
      <c r="E1807" s="3">
        <v>24</v>
      </c>
      <c r="F1807" s="4">
        <v>24848</v>
      </c>
      <c r="G1807" s="4">
        <v>802</v>
      </c>
      <c r="H1807" s="4">
        <v>400</v>
      </c>
      <c r="I1807" s="4">
        <v>6</v>
      </c>
      <c r="J1807" s="4">
        <v>718</v>
      </c>
      <c r="K1807" s="4">
        <v>38</v>
      </c>
      <c r="L1807" s="4">
        <v>228</v>
      </c>
      <c r="M1807" s="4">
        <v>13</v>
      </c>
      <c r="N1807" s="10"/>
      <c r="O1807" s="10"/>
      <c r="P1807" s="12"/>
      <c r="Q1807" s="12"/>
      <c r="R1807" s="12"/>
      <c r="S1807" s="12"/>
      <c r="T1807" s="4">
        <v>8</v>
      </c>
      <c r="U1807" s="4">
        <v>7</v>
      </c>
      <c r="V1807" s="4">
        <v>1.71</v>
      </c>
      <c r="W1807" s="4">
        <v>1.76</v>
      </c>
      <c r="X1807" s="4">
        <f>(H1807-I1807)/H1807*100</f>
        <v>98.5</v>
      </c>
      <c r="Y1807" s="4">
        <f>(J1807-K1807)/J1807*100</f>
        <v>94.707520891364908</v>
      </c>
      <c r="Z1807" s="4">
        <f>(L1807-M1807)/L1807*100</f>
        <v>94.298245614035096</v>
      </c>
      <c r="AA1807" s="4"/>
      <c r="AB1807" s="12"/>
      <c r="AC1807" s="12"/>
    </row>
    <row r="1808" spans="1:29" x14ac:dyDescent="0.35">
      <c r="A1808" s="3" t="s">
        <v>106</v>
      </c>
      <c r="B1808" s="3" t="s">
        <v>107</v>
      </c>
      <c r="C1808" s="3">
        <v>2024</v>
      </c>
      <c r="D1808" s="3">
        <v>2</v>
      </c>
      <c r="E1808" s="3">
        <v>7</v>
      </c>
      <c r="F1808" s="4">
        <v>22980</v>
      </c>
      <c r="G1808" s="4">
        <v>792</v>
      </c>
      <c r="H1808" s="4">
        <v>390</v>
      </c>
      <c r="I1808" s="4">
        <v>4</v>
      </c>
      <c r="J1808" s="4">
        <v>658</v>
      </c>
      <c r="K1808" s="4">
        <v>33</v>
      </c>
      <c r="L1808" s="4">
        <v>196</v>
      </c>
      <c r="M1808" s="4">
        <v>8.1999999999999993</v>
      </c>
      <c r="N1808" s="8"/>
      <c r="O1808" s="8"/>
      <c r="P1808" s="8">
        <v>248</v>
      </c>
      <c r="Q1808" s="8">
        <v>461</v>
      </c>
      <c r="R1808" s="8"/>
      <c r="S1808" s="8"/>
      <c r="T1808" s="4">
        <v>8</v>
      </c>
      <c r="U1808" s="4">
        <v>7</v>
      </c>
      <c r="V1808" s="4">
        <v>1.71</v>
      </c>
      <c r="W1808" s="4">
        <v>2.06</v>
      </c>
      <c r="X1808" s="4">
        <f>(H1808-I1808)/H1808*100</f>
        <v>98.974358974358978</v>
      </c>
      <c r="Y1808" s="4">
        <f>(J1808-K1808)/J1808*100</f>
        <v>94.984802431610944</v>
      </c>
      <c r="Z1808" s="4">
        <f>(L1808-M1808)/L1808*100</f>
        <v>95.816326530612244</v>
      </c>
      <c r="AA1808" s="4"/>
      <c r="AB1808" s="8"/>
      <c r="AC1808" s="12"/>
    </row>
    <row r="1809" spans="1:29" x14ac:dyDescent="0.35">
      <c r="A1809" s="3" t="s">
        <v>106</v>
      </c>
      <c r="B1809" s="3" t="s">
        <v>107</v>
      </c>
      <c r="C1809" s="3">
        <v>2024</v>
      </c>
      <c r="D1809" s="3">
        <v>2</v>
      </c>
      <c r="E1809" s="3">
        <v>21</v>
      </c>
      <c r="F1809" s="4">
        <v>22980</v>
      </c>
      <c r="G1809" s="4">
        <v>792</v>
      </c>
      <c r="H1809" s="4">
        <v>350</v>
      </c>
      <c r="I1809" s="4">
        <v>4</v>
      </c>
      <c r="J1809" s="4">
        <v>624</v>
      </c>
      <c r="K1809" s="4">
        <v>27</v>
      </c>
      <c r="L1809" s="4">
        <v>132</v>
      </c>
      <c r="M1809" s="4">
        <v>3.8</v>
      </c>
      <c r="N1809" s="10"/>
      <c r="O1809" s="10"/>
      <c r="P1809" s="10"/>
      <c r="Q1809" s="10"/>
      <c r="R1809" s="10"/>
      <c r="S1809" s="10"/>
      <c r="T1809" s="4">
        <v>8</v>
      </c>
      <c r="U1809" s="4">
        <v>7</v>
      </c>
      <c r="V1809" s="4">
        <v>1.67</v>
      </c>
      <c r="W1809" s="4">
        <v>1.61</v>
      </c>
      <c r="X1809" s="4">
        <f>(H1809-I1809)/H1809*100</f>
        <v>98.857142857142861</v>
      </c>
      <c r="Y1809" s="4">
        <f>(J1809-K1809)/J1809*100</f>
        <v>95.673076923076934</v>
      </c>
      <c r="Z1809" s="4">
        <f>(L1809-M1809)/L1809*100</f>
        <v>97.12121212121211</v>
      </c>
      <c r="AA1809" s="4"/>
      <c r="AB1809" s="10"/>
      <c r="AC1809" s="12"/>
    </row>
    <row r="1810" spans="1:29" x14ac:dyDescent="0.35">
      <c r="A1810" s="3" t="s">
        <v>106</v>
      </c>
      <c r="B1810" s="3" t="s">
        <v>107</v>
      </c>
      <c r="C1810" s="3">
        <v>2024</v>
      </c>
      <c r="D1810" s="3">
        <v>3</v>
      </c>
      <c r="E1810" s="3">
        <v>6</v>
      </c>
      <c r="F1810" s="4">
        <v>25233</v>
      </c>
      <c r="G1810" s="4">
        <v>814</v>
      </c>
      <c r="H1810" s="4">
        <v>290</v>
      </c>
      <c r="I1810" s="4">
        <v>4</v>
      </c>
      <c r="J1810" s="4">
        <v>568</v>
      </c>
      <c r="K1810" s="4">
        <v>33</v>
      </c>
      <c r="L1810" s="4">
        <v>172</v>
      </c>
      <c r="M1810" s="4">
        <v>6.6</v>
      </c>
      <c r="N1810" s="8"/>
      <c r="O1810" s="8"/>
      <c r="P1810" s="8">
        <v>404</v>
      </c>
      <c r="Q1810" s="8">
        <v>312</v>
      </c>
      <c r="R1810" s="8"/>
      <c r="S1810" s="8"/>
      <c r="T1810" s="4">
        <v>8</v>
      </c>
      <c r="U1810" s="4">
        <v>7</v>
      </c>
      <c r="V1810" s="4">
        <v>1.99</v>
      </c>
      <c r="W1810" s="4">
        <v>1.43</v>
      </c>
      <c r="X1810" s="4">
        <f>(H1810-I1810)/H1810*100</f>
        <v>98.620689655172413</v>
      </c>
      <c r="Y1810" s="4">
        <f>(J1810-K1810)/J1810*100</f>
        <v>94.190140845070431</v>
      </c>
      <c r="Z1810" s="4">
        <f>(L1810-M1810)/L1810*100</f>
        <v>96.162790697674424</v>
      </c>
      <c r="AA1810" s="4"/>
      <c r="AB1810" s="8"/>
      <c r="AC1810" s="12"/>
    </row>
    <row r="1811" spans="1:29" x14ac:dyDescent="0.35">
      <c r="A1811" s="3" t="s">
        <v>106</v>
      </c>
      <c r="B1811" s="3" t="s">
        <v>107</v>
      </c>
      <c r="C1811" s="3">
        <v>2024</v>
      </c>
      <c r="D1811" s="3">
        <v>3</v>
      </c>
      <c r="E1811" s="3">
        <v>20</v>
      </c>
      <c r="F1811" s="4">
        <v>25233</v>
      </c>
      <c r="G1811" s="4">
        <v>814</v>
      </c>
      <c r="H1811" s="4">
        <v>310</v>
      </c>
      <c r="I1811" s="4">
        <v>7</v>
      </c>
      <c r="J1811" s="4">
        <v>592</v>
      </c>
      <c r="K1811" s="4">
        <v>32</v>
      </c>
      <c r="L1811" s="4">
        <v>136</v>
      </c>
      <c r="M1811" s="4">
        <v>6.6</v>
      </c>
      <c r="N1811" s="10"/>
      <c r="O1811" s="10"/>
      <c r="P1811" s="10"/>
      <c r="Q1811" s="10"/>
      <c r="R1811" s="10"/>
      <c r="S1811" s="10"/>
      <c r="T1811" s="4">
        <v>8</v>
      </c>
      <c r="U1811" s="4">
        <v>7</v>
      </c>
      <c r="V1811" s="4">
        <v>1.7</v>
      </c>
      <c r="W1811" s="4">
        <v>2.02</v>
      </c>
      <c r="X1811" s="4">
        <f>(H1811-I1811)/H1811*100</f>
        <v>97.741935483870961</v>
      </c>
      <c r="Y1811" s="4">
        <f>(J1811-K1811)/J1811*100</f>
        <v>94.594594594594597</v>
      </c>
      <c r="Z1811" s="4">
        <f>(L1811-M1811)/L1811*100</f>
        <v>95.14705882352942</v>
      </c>
      <c r="AA1811" s="4"/>
      <c r="AB1811" s="10"/>
      <c r="AC1811" s="12"/>
    </row>
    <row r="1812" spans="1:29" x14ac:dyDescent="0.35">
      <c r="A1812" s="3" t="s">
        <v>106</v>
      </c>
      <c r="B1812" s="3" t="s">
        <v>107</v>
      </c>
      <c r="C1812" s="3">
        <v>2024</v>
      </c>
      <c r="D1812" s="3">
        <v>4</v>
      </c>
      <c r="E1812" s="3">
        <v>3</v>
      </c>
      <c r="F1812" s="4">
        <v>37482</v>
      </c>
      <c r="G1812" s="4">
        <v>1249</v>
      </c>
      <c r="H1812" s="4">
        <v>330</v>
      </c>
      <c r="I1812" s="4">
        <v>7</v>
      </c>
      <c r="J1812" s="4">
        <v>624</v>
      </c>
      <c r="K1812" s="4">
        <v>37</v>
      </c>
      <c r="L1812" s="4">
        <v>280</v>
      </c>
      <c r="M1812" s="4">
        <v>12</v>
      </c>
      <c r="N1812" s="4"/>
      <c r="O1812" s="4"/>
      <c r="P1812" s="8">
        <v>248</v>
      </c>
      <c r="Q1812" s="8">
        <v>429</v>
      </c>
      <c r="R1812" s="8"/>
      <c r="S1812" s="8"/>
      <c r="T1812" s="4">
        <v>8</v>
      </c>
      <c r="U1812" s="4">
        <v>7</v>
      </c>
      <c r="V1812" s="4">
        <v>1.62</v>
      </c>
      <c r="W1812" s="4">
        <v>1.94</v>
      </c>
      <c r="X1812" s="4">
        <f>(H1812-I1812)/H1812*100</f>
        <v>97.878787878787875</v>
      </c>
      <c r="Y1812" s="4">
        <f>(J1812-K1812)/J1812*100</f>
        <v>94.070512820512818</v>
      </c>
      <c r="Z1812" s="4">
        <f>(L1812-M1812)/L1812*100</f>
        <v>95.714285714285722</v>
      </c>
      <c r="AA1812" s="4"/>
      <c r="AB1812" s="8"/>
      <c r="AC1812" s="12"/>
    </row>
    <row r="1813" spans="1:29" x14ac:dyDescent="0.35">
      <c r="A1813" s="3" t="s">
        <v>106</v>
      </c>
      <c r="B1813" s="3" t="s">
        <v>107</v>
      </c>
      <c r="C1813" s="3">
        <v>2024</v>
      </c>
      <c r="D1813" s="3">
        <v>4</v>
      </c>
      <c r="E1813" s="3">
        <v>17</v>
      </c>
      <c r="F1813" s="4">
        <v>37482</v>
      </c>
      <c r="G1813" s="4">
        <v>1249</v>
      </c>
      <c r="H1813" s="4">
        <v>320</v>
      </c>
      <c r="I1813" s="4">
        <v>6</v>
      </c>
      <c r="J1813" s="4">
        <v>618</v>
      </c>
      <c r="K1813" s="4">
        <v>59</v>
      </c>
      <c r="L1813" s="4">
        <v>180</v>
      </c>
      <c r="M1813" s="4">
        <v>9.6</v>
      </c>
      <c r="N1813" s="12"/>
      <c r="O1813" s="12"/>
      <c r="P1813" s="12"/>
      <c r="Q1813" s="12"/>
      <c r="R1813" s="12"/>
      <c r="S1813" s="12"/>
      <c r="T1813" s="4">
        <v>8</v>
      </c>
      <c r="U1813" s="4">
        <v>7</v>
      </c>
      <c r="V1813" s="4">
        <v>1.73</v>
      </c>
      <c r="W1813" s="4">
        <v>1.93</v>
      </c>
      <c r="X1813" s="4">
        <f>(H1813-I1813)/H1813*100</f>
        <v>98.125</v>
      </c>
      <c r="Y1813" s="4">
        <f>(J1813-K1813)/J1813*100</f>
        <v>90.453074433656951</v>
      </c>
      <c r="Z1813" s="4">
        <f>(L1813-M1813)/L1813*100</f>
        <v>94.666666666666671</v>
      </c>
      <c r="AA1813" s="4"/>
      <c r="AB1813" s="12"/>
      <c r="AC1813" s="12"/>
    </row>
    <row r="1814" spans="1:29" x14ac:dyDescent="0.35">
      <c r="A1814" s="3" t="s">
        <v>106</v>
      </c>
      <c r="B1814" s="3" t="s">
        <v>107</v>
      </c>
      <c r="C1814" s="3">
        <v>2024</v>
      </c>
      <c r="D1814" s="3">
        <v>5</v>
      </c>
      <c r="E1814" s="3">
        <v>8</v>
      </c>
      <c r="F1814" s="4">
        <v>52404</v>
      </c>
      <c r="G1814" s="4">
        <v>1690</v>
      </c>
      <c r="H1814" s="4">
        <v>420</v>
      </c>
      <c r="I1814" s="4">
        <v>2</v>
      </c>
      <c r="J1814" s="4">
        <v>856</v>
      </c>
      <c r="K1814" s="4">
        <v>43</v>
      </c>
      <c r="L1814" s="4">
        <v>280</v>
      </c>
      <c r="M1814" s="4">
        <v>6.4</v>
      </c>
      <c r="N1814" s="4"/>
      <c r="O1814" s="4"/>
      <c r="P1814" s="4">
        <v>291</v>
      </c>
      <c r="Q1814" s="4">
        <v>486</v>
      </c>
      <c r="R1814" s="4"/>
      <c r="S1814" s="4"/>
      <c r="T1814" s="4">
        <v>8</v>
      </c>
      <c r="U1814" s="4">
        <v>7</v>
      </c>
      <c r="V1814" s="4">
        <v>1.8</v>
      </c>
      <c r="W1814" s="4">
        <v>2.0299999999999998</v>
      </c>
      <c r="X1814" s="4">
        <f>(H1814-I1814)/H1814*100</f>
        <v>99.523809523809518</v>
      </c>
      <c r="Y1814" s="4">
        <f>(J1814-K1814)/J1814*100</f>
        <v>94.976635514018696</v>
      </c>
      <c r="Z1814" s="4">
        <f>(L1814-M1814)/L1814*100</f>
        <v>97.714285714285722</v>
      </c>
      <c r="AA1814" s="4"/>
      <c r="AB1814" s="4"/>
      <c r="AC1814" s="12"/>
    </row>
    <row r="1815" spans="1:29" x14ac:dyDescent="0.35">
      <c r="A1815" s="3" t="s">
        <v>106</v>
      </c>
      <c r="B1815" s="3" t="s">
        <v>107</v>
      </c>
      <c r="C1815" s="3">
        <v>2024</v>
      </c>
      <c r="D1815" s="3">
        <v>5</v>
      </c>
      <c r="E1815" s="3">
        <v>22</v>
      </c>
      <c r="F1815" s="4">
        <v>52404</v>
      </c>
      <c r="G1815" s="4">
        <v>1690</v>
      </c>
      <c r="H1815" s="4">
        <v>350</v>
      </c>
      <c r="I1815" s="4">
        <v>8</v>
      </c>
      <c r="J1815" s="4">
        <v>642</v>
      </c>
      <c r="K1815" s="4">
        <v>38</v>
      </c>
      <c r="L1815" s="4">
        <v>204</v>
      </c>
      <c r="M1815" s="4">
        <v>6.8</v>
      </c>
      <c r="N1815" s="12"/>
      <c r="O1815" s="12"/>
      <c r="P1815" s="12"/>
      <c r="Q1815" s="12"/>
      <c r="R1815" s="12"/>
      <c r="S1815" s="12"/>
      <c r="T1815" s="4">
        <v>7</v>
      </c>
      <c r="U1815" s="4">
        <v>7</v>
      </c>
      <c r="V1815" s="4">
        <v>2.2999999999999998</v>
      </c>
      <c r="W1815" s="4">
        <v>2.0099999999999998</v>
      </c>
      <c r="X1815" s="4">
        <f>(H1815-I1815)/H1815*100</f>
        <v>97.714285714285708</v>
      </c>
      <c r="Y1815" s="4">
        <f>(J1815-K1815)/J1815*100</f>
        <v>94.0809968847352</v>
      </c>
      <c r="Z1815" s="4">
        <f>(L1815-M1815)/L1815*100</f>
        <v>96.666666666666657</v>
      </c>
      <c r="AA1815" s="4"/>
      <c r="AB1815" s="12"/>
      <c r="AC1815" s="12"/>
    </row>
    <row r="1816" spans="1:29" x14ac:dyDescent="0.35">
      <c r="A1816" s="3" t="s">
        <v>106</v>
      </c>
      <c r="B1816" s="3" t="s">
        <v>107</v>
      </c>
      <c r="C1816" s="3">
        <v>2024</v>
      </c>
      <c r="D1816" s="3">
        <v>6</v>
      </c>
      <c r="E1816" s="3">
        <v>5</v>
      </c>
      <c r="F1816" s="4">
        <v>61423</v>
      </c>
      <c r="G1816" s="4">
        <v>2047</v>
      </c>
      <c r="H1816" s="8">
        <v>440</v>
      </c>
      <c r="I1816" s="4">
        <v>14</v>
      </c>
      <c r="J1816" s="4">
        <v>618</v>
      </c>
      <c r="K1816" s="4">
        <v>44</v>
      </c>
      <c r="L1816" s="4">
        <v>188</v>
      </c>
      <c r="M1816" s="4">
        <v>10</v>
      </c>
      <c r="N1816" s="4"/>
      <c r="O1816" s="4"/>
      <c r="P1816" s="4">
        <v>418</v>
      </c>
      <c r="Q1816" s="4">
        <v>518</v>
      </c>
      <c r="R1816" s="4"/>
      <c r="S1816" s="4"/>
      <c r="T1816" s="4">
        <v>7</v>
      </c>
      <c r="U1816" s="4">
        <v>7</v>
      </c>
      <c r="V1816" s="4">
        <v>2.21</v>
      </c>
      <c r="W1816" s="4">
        <v>2.2000000000000002</v>
      </c>
      <c r="X1816" s="4">
        <f>(H1816-I1816)/H1816*100</f>
        <v>96.818181818181813</v>
      </c>
      <c r="Y1816" s="4">
        <f>(J1816-K1816)/J1816*100</f>
        <v>92.880258899676377</v>
      </c>
      <c r="Z1816" s="4">
        <f>(L1816-M1816)/L1816*100</f>
        <v>94.680851063829792</v>
      </c>
      <c r="AA1816" s="4"/>
      <c r="AB1816" s="4"/>
      <c r="AC1816" s="12"/>
    </row>
    <row r="1817" spans="1:29" x14ac:dyDescent="0.35">
      <c r="A1817" s="3" t="s">
        <v>106</v>
      </c>
      <c r="B1817" s="3" t="s">
        <v>107</v>
      </c>
      <c r="C1817" s="3">
        <v>2024</v>
      </c>
      <c r="D1817" s="3">
        <v>6</v>
      </c>
      <c r="E1817" s="3">
        <v>19</v>
      </c>
      <c r="F1817" s="4">
        <v>61423</v>
      </c>
      <c r="G1817" s="4">
        <v>2047</v>
      </c>
      <c r="H1817" s="4">
        <v>70</v>
      </c>
      <c r="I1817" s="4">
        <v>8</v>
      </c>
      <c r="J1817" s="4">
        <v>564</v>
      </c>
      <c r="K1817" s="4">
        <v>40</v>
      </c>
      <c r="L1817" s="4">
        <v>184</v>
      </c>
      <c r="M1817" s="4">
        <v>12</v>
      </c>
      <c r="N1817" s="12"/>
      <c r="O1817" s="12"/>
      <c r="P1817" s="12"/>
      <c r="Q1817" s="12"/>
      <c r="R1817" s="12"/>
      <c r="S1817" s="12"/>
      <c r="T1817" s="4">
        <v>7</v>
      </c>
      <c r="U1817" s="4">
        <v>7</v>
      </c>
      <c r="V1817" s="4">
        <v>1.83</v>
      </c>
      <c r="W1817" s="4">
        <v>2.2200000000000002</v>
      </c>
      <c r="X1817" s="4">
        <f>(H1817-I1817)/H1817*100</f>
        <v>88.571428571428569</v>
      </c>
      <c r="Y1817" s="4">
        <f>(J1817-K1817)/J1817*100</f>
        <v>92.907801418439718</v>
      </c>
      <c r="Z1817" s="4">
        <f>(L1817-M1817)/L1817*100</f>
        <v>93.478260869565219</v>
      </c>
      <c r="AA1817" s="4"/>
      <c r="AB1817" s="12"/>
      <c r="AC1817" s="12"/>
    </row>
    <row r="1818" spans="1:29" x14ac:dyDescent="0.35">
      <c r="A1818" s="3" t="s">
        <v>106</v>
      </c>
      <c r="B1818" s="3" t="s">
        <v>107</v>
      </c>
      <c r="C1818" s="3">
        <v>2024</v>
      </c>
      <c r="D1818" s="3">
        <v>7</v>
      </c>
      <c r="E1818" s="3">
        <v>3</v>
      </c>
      <c r="F1818" s="4">
        <v>72122</v>
      </c>
      <c r="G1818" s="4">
        <v>2327</v>
      </c>
      <c r="H1818" s="4">
        <v>180</v>
      </c>
      <c r="I1818" s="4">
        <v>10</v>
      </c>
      <c r="J1818" s="4">
        <v>338</v>
      </c>
      <c r="K1818" s="4">
        <v>39</v>
      </c>
      <c r="L1818" s="4">
        <v>136</v>
      </c>
      <c r="M1818" s="4">
        <v>10</v>
      </c>
      <c r="N1818" s="4"/>
      <c r="O1818" s="4"/>
      <c r="P1818" s="4">
        <v>213</v>
      </c>
      <c r="Q1818" s="4">
        <v>489</v>
      </c>
      <c r="R1818" s="4"/>
      <c r="S1818" s="4"/>
      <c r="T1818" s="4">
        <v>8</v>
      </c>
      <c r="U1818" s="4">
        <v>7</v>
      </c>
      <c r="V1818" s="4">
        <v>1.34</v>
      </c>
      <c r="W1818" s="4">
        <v>2.14</v>
      </c>
      <c r="X1818" s="4">
        <f>(H1818-I1818)/H1818*100</f>
        <v>94.444444444444443</v>
      </c>
      <c r="Y1818" s="4">
        <f>(J1818-K1818)/J1818*100</f>
        <v>88.461538461538453</v>
      </c>
      <c r="Z1818" s="4">
        <f>(L1818-M1818)/L1818*100</f>
        <v>92.64705882352942</v>
      </c>
      <c r="AA1818" s="4"/>
      <c r="AB1818" s="4"/>
      <c r="AC1818" s="12"/>
    </row>
    <row r="1819" spans="1:29" x14ac:dyDescent="0.35">
      <c r="A1819" s="3" t="s">
        <v>106</v>
      </c>
      <c r="B1819" s="3" t="s">
        <v>107</v>
      </c>
      <c r="C1819" s="3">
        <v>2024</v>
      </c>
      <c r="D1819" s="3">
        <v>7</v>
      </c>
      <c r="E1819" s="3">
        <v>17</v>
      </c>
      <c r="F1819" s="4">
        <v>72122</v>
      </c>
      <c r="G1819" s="4">
        <v>2327</v>
      </c>
      <c r="H1819" s="4">
        <v>580</v>
      </c>
      <c r="I1819" s="4">
        <v>13</v>
      </c>
      <c r="J1819" s="4">
        <v>930</v>
      </c>
      <c r="K1819" s="4">
        <v>42</v>
      </c>
      <c r="L1819" s="4">
        <v>360</v>
      </c>
      <c r="M1819" s="4">
        <v>12</v>
      </c>
      <c r="N1819" s="12"/>
      <c r="O1819" s="12"/>
      <c r="P1819" s="12"/>
      <c r="Q1819" s="12"/>
      <c r="R1819" s="12"/>
      <c r="S1819" s="12"/>
      <c r="T1819" s="4">
        <v>7</v>
      </c>
      <c r="U1819" s="4">
        <v>7</v>
      </c>
      <c r="V1819" s="4">
        <v>1.6</v>
      </c>
      <c r="W1819" s="4">
        <v>2.23</v>
      </c>
      <c r="X1819" s="4">
        <f>(H1819-I1819)/H1819*100</f>
        <v>97.758620689655174</v>
      </c>
      <c r="Y1819" s="4">
        <f>(J1819-K1819)/J1819*100</f>
        <v>95.483870967741936</v>
      </c>
      <c r="Z1819" s="4">
        <f>(L1819-M1819)/L1819*100</f>
        <v>96.666666666666671</v>
      </c>
      <c r="AA1819" s="4"/>
      <c r="AB1819" s="12"/>
      <c r="AC1819" s="12"/>
    </row>
    <row r="1820" spans="1:29" x14ac:dyDescent="0.35">
      <c r="A1820" s="3" t="s">
        <v>106</v>
      </c>
      <c r="B1820" s="3" t="s">
        <v>107</v>
      </c>
      <c r="C1820" s="3">
        <v>2024</v>
      </c>
      <c r="D1820" s="3">
        <v>8</v>
      </c>
      <c r="E1820" s="3">
        <v>7</v>
      </c>
      <c r="F1820" s="4">
        <v>81269</v>
      </c>
      <c r="G1820" s="4">
        <v>2622</v>
      </c>
      <c r="H1820" s="4">
        <v>520</v>
      </c>
      <c r="I1820" s="4">
        <v>14</v>
      </c>
      <c r="J1820" s="4">
        <v>972</v>
      </c>
      <c r="K1820" s="4">
        <v>41</v>
      </c>
      <c r="L1820" s="4">
        <v>408</v>
      </c>
      <c r="M1820" s="4">
        <v>11</v>
      </c>
      <c r="N1820" s="8"/>
      <c r="O1820" s="8"/>
      <c r="P1820" s="8">
        <v>440</v>
      </c>
      <c r="Q1820" s="8">
        <v>496</v>
      </c>
      <c r="R1820" s="8"/>
      <c r="S1820" s="8"/>
      <c r="T1820" s="4">
        <v>8</v>
      </c>
      <c r="U1820" s="4">
        <v>8</v>
      </c>
      <c r="V1820" s="4">
        <v>3.17</v>
      </c>
      <c r="W1820" s="4">
        <v>2.2000000000000002</v>
      </c>
      <c r="X1820" s="4">
        <f>(H1820-I1820)/H1820*100</f>
        <v>97.307692307692307</v>
      </c>
      <c r="Y1820" s="4">
        <f>(J1820-K1820)/J1820*100</f>
        <v>95.781893004115233</v>
      </c>
      <c r="Z1820" s="4">
        <f>(L1820-M1820)/L1820*100</f>
        <v>97.303921568627445</v>
      </c>
      <c r="AA1820" s="4"/>
      <c r="AB1820" s="8"/>
      <c r="AC1820" s="12"/>
    </row>
    <row r="1821" spans="1:29" x14ac:dyDescent="0.35">
      <c r="A1821" s="3" t="s">
        <v>106</v>
      </c>
      <c r="B1821" s="3" t="s">
        <v>107</v>
      </c>
      <c r="C1821" s="3">
        <v>2024</v>
      </c>
      <c r="D1821" s="3">
        <v>8</v>
      </c>
      <c r="E1821" s="3">
        <v>21</v>
      </c>
      <c r="F1821" s="4">
        <v>81269</v>
      </c>
      <c r="G1821" s="4">
        <v>2622</v>
      </c>
      <c r="H1821" s="4">
        <v>420</v>
      </c>
      <c r="I1821" s="4">
        <v>8</v>
      </c>
      <c r="J1821" s="4">
        <v>690</v>
      </c>
      <c r="K1821" s="4">
        <v>38</v>
      </c>
      <c r="L1821" s="4">
        <v>192</v>
      </c>
      <c r="M1821" s="4">
        <v>17</v>
      </c>
      <c r="N1821" s="12"/>
      <c r="O1821" s="12"/>
      <c r="P1821" s="12"/>
      <c r="Q1821" s="12"/>
      <c r="R1821" s="12"/>
      <c r="S1821" s="12"/>
      <c r="T1821" s="4">
        <v>7</v>
      </c>
      <c r="U1821" s="4">
        <v>7</v>
      </c>
      <c r="V1821" s="4">
        <v>2.06</v>
      </c>
      <c r="W1821" s="4">
        <v>2.17</v>
      </c>
      <c r="X1821" s="4">
        <f>(H1821-I1821)/H1821*100</f>
        <v>98.095238095238088</v>
      </c>
      <c r="Y1821" s="4">
        <f>(J1821-K1821)/J1821*100</f>
        <v>94.492753623188406</v>
      </c>
      <c r="Z1821" s="4">
        <f>(L1821-M1821)/L1821*100</f>
        <v>91.145833333333343</v>
      </c>
      <c r="AA1821" s="4"/>
      <c r="AB1821" s="12"/>
      <c r="AC1821" s="12"/>
    </row>
    <row r="1822" spans="1:29" x14ac:dyDescent="0.35">
      <c r="A1822" s="3" t="s">
        <v>106</v>
      </c>
      <c r="B1822" s="3" t="s">
        <v>107</v>
      </c>
      <c r="C1822" s="3">
        <v>2024</v>
      </c>
      <c r="D1822" s="3">
        <v>9</v>
      </c>
      <c r="E1822" s="3">
        <v>4</v>
      </c>
      <c r="F1822" s="4">
        <v>65869</v>
      </c>
      <c r="G1822" s="4">
        <v>2196</v>
      </c>
      <c r="H1822" s="4">
        <v>165</v>
      </c>
      <c r="I1822" s="4">
        <v>9</v>
      </c>
      <c r="J1822" s="4">
        <v>301</v>
      </c>
      <c r="K1822" s="4">
        <v>42</v>
      </c>
      <c r="L1822" s="4">
        <v>80</v>
      </c>
      <c r="M1822" s="4">
        <v>10</v>
      </c>
      <c r="N1822" s="4"/>
      <c r="O1822" s="4"/>
      <c r="P1822" s="4">
        <v>255</v>
      </c>
      <c r="Q1822" s="4">
        <v>489</v>
      </c>
      <c r="R1822" s="4"/>
      <c r="S1822" s="4"/>
      <c r="T1822" s="4">
        <v>8</v>
      </c>
      <c r="U1822" s="4">
        <v>7</v>
      </c>
      <c r="V1822" s="4">
        <v>1.3</v>
      </c>
      <c r="W1822" s="4">
        <v>2.04</v>
      </c>
      <c r="X1822" s="4">
        <f>(H1822-I1822)/H1822*100</f>
        <v>94.545454545454547</v>
      </c>
      <c r="Y1822" s="4">
        <f>(J1822-K1822)/J1822*100</f>
        <v>86.04651162790698</v>
      </c>
      <c r="Z1822" s="4">
        <f>(L1822-M1822)/L1822*100</f>
        <v>87.5</v>
      </c>
      <c r="AA1822" s="4"/>
      <c r="AB1822" s="4"/>
      <c r="AC1822" s="12"/>
    </row>
    <row r="1823" spans="1:29" x14ac:dyDescent="0.35">
      <c r="A1823" s="3" t="s">
        <v>106</v>
      </c>
      <c r="B1823" s="3" t="s">
        <v>107</v>
      </c>
      <c r="C1823" s="3">
        <v>2024</v>
      </c>
      <c r="D1823" s="3">
        <v>9</v>
      </c>
      <c r="E1823" s="3">
        <v>18</v>
      </c>
      <c r="F1823" s="4">
        <v>65869</v>
      </c>
      <c r="G1823" s="4">
        <v>2196</v>
      </c>
      <c r="H1823" s="4">
        <v>400</v>
      </c>
      <c r="I1823" s="4">
        <v>9</v>
      </c>
      <c r="J1823" s="4">
        <v>688</v>
      </c>
      <c r="K1823" s="4">
        <v>37</v>
      </c>
      <c r="L1823" s="4">
        <v>240</v>
      </c>
      <c r="M1823" s="4">
        <v>7.6</v>
      </c>
      <c r="N1823" s="10"/>
      <c r="O1823" s="10"/>
      <c r="P1823" s="12"/>
      <c r="Q1823" s="12"/>
      <c r="R1823" s="10"/>
      <c r="S1823" s="10"/>
      <c r="T1823" s="4">
        <v>7</v>
      </c>
      <c r="U1823" s="4">
        <v>7</v>
      </c>
      <c r="V1823" s="4">
        <v>3.2</v>
      </c>
      <c r="W1823" s="4">
        <v>2.2400000000000002</v>
      </c>
      <c r="X1823" s="4">
        <f>(H1823-I1823)/H1823*100</f>
        <v>97.75</v>
      </c>
      <c r="Y1823" s="4">
        <f>(J1823-K1823)/J1823*100</f>
        <v>94.622093023255815</v>
      </c>
      <c r="Z1823" s="4">
        <f>(L1823-M1823)/L1823*100</f>
        <v>96.833333333333343</v>
      </c>
      <c r="AA1823" s="4"/>
      <c r="AB1823" s="10"/>
      <c r="AC1823" s="12"/>
    </row>
    <row r="1824" spans="1:29" x14ac:dyDescent="0.35">
      <c r="A1824" s="3" t="s">
        <v>106</v>
      </c>
      <c r="B1824" s="3" t="s">
        <v>107</v>
      </c>
      <c r="C1824" s="3">
        <v>2024</v>
      </c>
      <c r="D1824" s="3">
        <v>10</v>
      </c>
      <c r="E1824" s="3">
        <v>2</v>
      </c>
      <c r="F1824" s="4">
        <v>50175</v>
      </c>
      <c r="G1824" s="4">
        <v>1619</v>
      </c>
      <c r="H1824" s="4">
        <v>300</v>
      </c>
      <c r="I1824" s="4">
        <v>7</v>
      </c>
      <c r="J1824" s="4">
        <v>512</v>
      </c>
      <c r="K1824" s="4">
        <v>33</v>
      </c>
      <c r="L1824" s="4">
        <v>100</v>
      </c>
      <c r="M1824" s="4">
        <v>6.6</v>
      </c>
      <c r="N1824" s="4"/>
      <c r="O1824" s="4"/>
      <c r="P1824" s="4">
        <v>347</v>
      </c>
      <c r="Q1824" s="4">
        <v>518</v>
      </c>
      <c r="R1824" s="4"/>
      <c r="S1824" s="4"/>
      <c r="T1824" s="4">
        <v>7</v>
      </c>
      <c r="U1824" s="4">
        <v>7</v>
      </c>
      <c r="V1824" s="4">
        <v>2</v>
      </c>
      <c r="W1824" s="4">
        <v>2.2200000000000002</v>
      </c>
      <c r="X1824" s="4">
        <f>(H1824-I1824)/H1824*100</f>
        <v>97.666666666666671</v>
      </c>
      <c r="Y1824" s="4">
        <f>(J1824-K1824)/J1824*100</f>
        <v>93.5546875</v>
      </c>
      <c r="Z1824" s="4">
        <f>(L1824-M1824)/L1824*100</f>
        <v>93.4</v>
      </c>
      <c r="AA1824" s="4"/>
      <c r="AB1824" s="4"/>
      <c r="AC1824" s="12"/>
    </row>
    <row r="1825" spans="1:29" x14ac:dyDescent="0.35">
      <c r="A1825" s="3" t="s">
        <v>106</v>
      </c>
      <c r="B1825" s="3" t="s">
        <v>107</v>
      </c>
      <c r="C1825" s="3">
        <v>2024</v>
      </c>
      <c r="D1825" s="3">
        <v>10</v>
      </c>
      <c r="E1825" s="3">
        <v>16</v>
      </c>
      <c r="F1825" s="4">
        <v>50175</v>
      </c>
      <c r="G1825" s="4">
        <v>1619</v>
      </c>
      <c r="H1825" s="4">
        <v>300</v>
      </c>
      <c r="I1825" s="4">
        <v>7</v>
      </c>
      <c r="J1825" s="4">
        <v>548</v>
      </c>
      <c r="K1825" s="4">
        <v>26</v>
      </c>
      <c r="L1825" s="4">
        <v>148</v>
      </c>
      <c r="M1825" s="4">
        <v>7.4</v>
      </c>
      <c r="N1825" s="10"/>
      <c r="O1825" s="10"/>
      <c r="P1825" s="10"/>
      <c r="Q1825" s="10"/>
      <c r="R1825" s="10"/>
      <c r="S1825" s="10"/>
      <c r="T1825" s="4">
        <v>7</v>
      </c>
      <c r="U1825" s="4">
        <v>7</v>
      </c>
      <c r="V1825" s="4">
        <v>2.13</v>
      </c>
      <c r="W1825" s="4">
        <v>2.14</v>
      </c>
      <c r="X1825" s="4">
        <f>(H1825-I1825)/H1825*100</f>
        <v>97.666666666666671</v>
      </c>
      <c r="Y1825" s="4">
        <f>(J1825-K1825)/J1825*100</f>
        <v>95.255474452554751</v>
      </c>
      <c r="Z1825" s="4">
        <f>(L1825-M1825)/L1825*100</f>
        <v>95</v>
      </c>
      <c r="AA1825" s="4"/>
      <c r="AB1825" s="10"/>
      <c r="AC1825" s="12"/>
    </row>
    <row r="1826" spans="1:29" x14ac:dyDescent="0.35">
      <c r="A1826" s="3" t="s">
        <v>106</v>
      </c>
      <c r="B1826" s="3" t="s">
        <v>107</v>
      </c>
      <c r="C1826" s="3">
        <v>2024</v>
      </c>
      <c r="D1826" s="3">
        <v>11</v>
      </c>
      <c r="E1826" s="3">
        <v>6</v>
      </c>
      <c r="F1826" s="4">
        <v>25204</v>
      </c>
      <c r="G1826" s="4">
        <v>840</v>
      </c>
      <c r="H1826" s="4">
        <v>240</v>
      </c>
      <c r="I1826" s="4">
        <v>5</v>
      </c>
      <c r="J1826" s="4">
        <v>502</v>
      </c>
      <c r="K1826" s="4">
        <v>26</v>
      </c>
      <c r="L1826" s="4">
        <v>148</v>
      </c>
      <c r="M1826" s="4">
        <v>5.8</v>
      </c>
      <c r="N1826" s="4"/>
      <c r="O1826" s="4"/>
      <c r="P1826" s="4">
        <v>645</v>
      </c>
      <c r="Q1826" s="4">
        <v>301</v>
      </c>
      <c r="R1826" s="4"/>
      <c r="S1826" s="4"/>
      <c r="T1826" s="4">
        <v>7</v>
      </c>
      <c r="U1826" s="4">
        <v>7</v>
      </c>
      <c r="V1826" s="4">
        <v>2.7</v>
      </c>
      <c r="W1826" s="4">
        <v>1.41</v>
      </c>
      <c r="X1826" s="4">
        <f>(H1826-I1826)/H1826*100</f>
        <v>97.916666666666657</v>
      </c>
      <c r="Y1826" s="4">
        <f>(J1826-K1826)/J1826*100</f>
        <v>94.820717131474112</v>
      </c>
      <c r="Z1826" s="4">
        <f>(L1826-M1826)/L1826*100</f>
        <v>96.081081081081081</v>
      </c>
      <c r="AA1826" s="4"/>
      <c r="AB1826" s="4"/>
      <c r="AC1826" s="12"/>
    </row>
    <row r="1827" spans="1:29" x14ac:dyDescent="0.35">
      <c r="A1827" s="3" t="s">
        <v>106</v>
      </c>
      <c r="B1827" s="3" t="s">
        <v>107</v>
      </c>
      <c r="C1827" s="3">
        <v>2024</v>
      </c>
      <c r="D1827" s="3">
        <v>11</v>
      </c>
      <c r="E1827" s="3">
        <v>20</v>
      </c>
      <c r="F1827" s="4">
        <v>25204</v>
      </c>
      <c r="G1827" s="4">
        <v>840</v>
      </c>
      <c r="H1827" s="4">
        <v>310</v>
      </c>
      <c r="I1827" s="4">
        <v>4</v>
      </c>
      <c r="J1827" s="4">
        <v>554</v>
      </c>
      <c r="K1827" s="4">
        <v>20</v>
      </c>
      <c r="L1827" s="4">
        <v>152</v>
      </c>
      <c r="M1827" s="4">
        <v>3.6</v>
      </c>
      <c r="N1827" s="10"/>
      <c r="O1827" s="10"/>
      <c r="P1827" s="12"/>
      <c r="Q1827" s="12"/>
      <c r="R1827" s="12"/>
      <c r="S1827" s="12"/>
      <c r="T1827" s="4">
        <v>7</v>
      </c>
      <c r="U1827" s="4">
        <v>7</v>
      </c>
      <c r="V1827" s="4">
        <v>1.69</v>
      </c>
      <c r="W1827" s="4">
        <v>1.56</v>
      </c>
      <c r="X1827" s="4">
        <f>(H1827-I1827)/H1827*100</f>
        <v>98.709677419354833</v>
      </c>
      <c r="Y1827" s="4">
        <f>(J1827-K1827)/J1827*100</f>
        <v>96.389891696750908</v>
      </c>
      <c r="Z1827" s="4">
        <f>(L1827-M1827)/L1827*100</f>
        <v>97.631578947368425</v>
      </c>
      <c r="AA1827" s="4"/>
      <c r="AB1827" s="12"/>
      <c r="AC1827" s="12"/>
    </row>
    <row r="1828" spans="1:29" x14ac:dyDescent="0.35">
      <c r="A1828" s="3" t="s">
        <v>106</v>
      </c>
      <c r="B1828" s="3" t="s">
        <v>107</v>
      </c>
      <c r="C1828" s="3">
        <v>2024</v>
      </c>
      <c r="D1828" s="3">
        <v>12</v>
      </c>
      <c r="E1828" s="3">
        <v>4</v>
      </c>
      <c r="F1828" s="4">
        <v>21458</v>
      </c>
      <c r="G1828" s="4">
        <v>692</v>
      </c>
      <c r="H1828" s="8">
        <v>340</v>
      </c>
      <c r="I1828" s="4">
        <v>6</v>
      </c>
      <c r="J1828" s="4">
        <v>770</v>
      </c>
      <c r="K1828" s="4">
        <v>30</v>
      </c>
      <c r="L1828" s="4">
        <v>448</v>
      </c>
      <c r="M1828" s="4">
        <v>6.2</v>
      </c>
      <c r="N1828" s="4"/>
      <c r="O1828" s="4"/>
      <c r="P1828" s="4">
        <v>213</v>
      </c>
      <c r="Q1828" s="4">
        <v>369</v>
      </c>
      <c r="R1828" s="4"/>
      <c r="S1828" s="4"/>
      <c r="T1828" s="4">
        <v>8</v>
      </c>
      <c r="U1828" s="4">
        <v>7</v>
      </c>
      <c r="V1828" s="4">
        <v>1.1200000000000001</v>
      </c>
      <c r="W1828" s="4">
        <v>1.63</v>
      </c>
      <c r="X1828" s="4">
        <f>(H1828-I1828)/H1828*100</f>
        <v>98.235294117647058</v>
      </c>
      <c r="Y1828" s="4">
        <f>(J1828-K1828)/J1828*100</f>
        <v>96.103896103896105</v>
      </c>
      <c r="Z1828" s="4">
        <f>(L1828-M1828)/L1828*100</f>
        <v>98.616071428571431</v>
      </c>
      <c r="AA1828" s="4"/>
      <c r="AB1828" s="4"/>
      <c r="AC1828" s="12"/>
    </row>
    <row r="1829" spans="1:29" x14ac:dyDescent="0.35">
      <c r="A1829" s="3" t="s">
        <v>106</v>
      </c>
      <c r="B1829" s="3" t="s">
        <v>107</v>
      </c>
      <c r="C1829" s="3">
        <v>2024</v>
      </c>
      <c r="D1829" s="3">
        <v>12</v>
      </c>
      <c r="E1829" s="3">
        <v>18</v>
      </c>
      <c r="F1829" s="4">
        <v>21458</v>
      </c>
      <c r="G1829" s="4">
        <v>692</v>
      </c>
      <c r="H1829" s="4">
        <v>400</v>
      </c>
      <c r="I1829" s="4">
        <v>6</v>
      </c>
      <c r="J1829" s="4">
        <v>672</v>
      </c>
      <c r="K1829" s="4">
        <v>31</v>
      </c>
      <c r="L1829" s="4">
        <v>216</v>
      </c>
      <c r="M1829" s="4">
        <v>4</v>
      </c>
      <c r="N1829" s="10"/>
      <c r="O1829" s="10"/>
      <c r="P1829" s="10"/>
      <c r="Q1829" s="10"/>
      <c r="R1829" s="10"/>
      <c r="S1829" s="10"/>
      <c r="T1829" s="4">
        <v>7</v>
      </c>
      <c r="U1829" s="4">
        <v>7</v>
      </c>
      <c r="V1829" s="4">
        <v>1.71</v>
      </c>
      <c r="W1829" s="4">
        <v>1.36</v>
      </c>
      <c r="X1829" s="4">
        <f>(H1829-I1829)/H1829*100</f>
        <v>98.5</v>
      </c>
      <c r="Y1829" s="4">
        <f>(J1829-K1829)/J1829*100</f>
        <v>95.386904761904773</v>
      </c>
      <c r="Z1829" s="4">
        <f>(L1829-M1829)/L1829*100</f>
        <v>98.148148148148152</v>
      </c>
      <c r="AA1829" s="4"/>
      <c r="AB1829" s="10"/>
      <c r="AC1829" s="12"/>
    </row>
    <row r="1830" spans="1:29" x14ac:dyDescent="0.35">
      <c r="A1830" s="3" t="s">
        <v>85</v>
      </c>
      <c r="B1830" s="3" t="s">
        <v>76</v>
      </c>
      <c r="C1830" s="3">
        <v>2024</v>
      </c>
      <c r="D1830" s="3">
        <v>1</v>
      </c>
      <c r="E1830" s="3">
        <v>2</v>
      </c>
      <c r="F1830" s="4">
        <v>9674</v>
      </c>
      <c r="G1830" s="4">
        <v>293</v>
      </c>
      <c r="H1830" s="4">
        <v>230</v>
      </c>
      <c r="I1830" s="4">
        <v>15</v>
      </c>
      <c r="J1830" s="4">
        <v>816</v>
      </c>
      <c r="K1830" s="4">
        <v>22.2</v>
      </c>
      <c r="L1830" s="4">
        <v>550</v>
      </c>
      <c r="M1830" s="4">
        <v>39</v>
      </c>
      <c r="N1830" s="8">
        <v>113.8</v>
      </c>
      <c r="O1830" s="8">
        <v>22.23</v>
      </c>
      <c r="P1830" s="8">
        <v>289</v>
      </c>
      <c r="Q1830" s="8">
        <v>252</v>
      </c>
      <c r="R1830" s="8"/>
      <c r="S1830" s="8"/>
      <c r="T1830" s="4">
        <v>7.85</v>
      </c>
      <c r="U1830" s="4">
        <v>7.32</v>
      </c>
      <c r="V1830" s="4">
        <v>2.95</v>
      </c>
      <c r="W1830" s="4">
        <v>2.75</v>
      </c>
      <c r="X1830" s="4">
        <f>(H1830-I1830)/H1830*100</f>
        <v>93.478260869565219</v>
      </c>
      <c r="Y1830" s="4">
        <f>(J1830-K1830)/J1830*100</f>
        <v>97.279411764705884</v>
      </c>
      <c r="Z1830" s="4">
        <f>(L1830-M1830)/L1830*100</f>
        <v>92.909090909090907</v>
      </c>
      <c r="AA1830" s="4">
        <f>(N1830-O1830)/N1830*100</f>
        <v>80.465729349736364</v>
      </c>
      <c r="AB1830" s="8"/>
      <c r="AC1830" s="12"/>
    </row>
    <row r="1831" spans="1:29" x14ac:dyDescent="0.35">
      <c r="A1831" s="3" t="s">
        <v>85</v>
      </c>
      <c r="B1831" s="3" t="s">
        <v>76</v>
      </c>
      <c r="C1831" s="3">
        <v>2024</v>
      </c>
      <c r="D1831" s="3">
        <v>1</v>
      </c>
      <c r="E1831" s="3">
        <v>9</v>
      </c>
      <c r="F1831" s="10"/>
      <c r="G1831" s="10"/>
      <c r="H1831" s="4">
        <v>300</v>
      </c>
      <c r="I1831" s="4">
        <v>30</v>
      </c>
      <c r="J1831" s="4">
        <v>528</v>
      </c>
      <c r="K1831" s="4">
        <v>42</v>
      </c>
      <c r="L1831" s="4">
        <v>206</v>
      </c>
      <c r="M1831" s="4">
        <v>44</v>
      </c>
      <c r="N1831" s="4">
        <v>85.02</v>
      </c>
      <c r="O1831" s="4">
        <v>38.94</v>
      </c>
      <c r="P1831" s="10"/>
      <c r="Q1831" s="10"/>
      <c r="R1831" s="10"/>
      <c r="S1831" s="10"/>
      <c r="T1831" s="4">
        <v>8.1</v>
      </c>
      <c r="U1831" s="4">
        <v>7.26</v>
      </c>
      <c r="V1831" s="4">
        <v>2.73</v>
      </c>
      <c r="W1831" s="4">
        <v>2.38</v>
      </c>
      <c r="X1831" s="4">
        <f>(H1831-I1831)/H1831*100</f>
        <v>90</v>
      </c>
      <c r="Y1831" s="4">
        <f>(J1831-K1831)/J1831*100</f>
        <v>92.045454545454547</v>
      </c>
      <c r="Z1831" s="4">
        <f>(L1831-M1831)/L1831*100</f>
        <v>78.640776699029118</v>
      </c>
      <c r="AA1831" s="4">
        <f>(N1831-O1831)/N1831*100</f>
        <v>54.199011997177138</v>
      </c>
      <c r="AB1831" s="10"/>
      <c r="AC1831" s="12"/>
    </row>
    <row r="1832" spans="1:29" x14ac:dyDescent="0.35">
      <c r="A1832" s="3" t="s">
        <v>85</v>
      </c>
      <c r="B1832" s="3" t="s">
        <v>76</v>
      </c>
      <c r="C1832" s="3">
        <v>2024</v>
      </c>
      <c r="D1832" s="3">
        <v>1</v>
      </c>
      <c r="E1832" s="3">
        <v>16</v>
      </c>
      <c r="F1832" s="10"/>
      <c r="G1832" s="10"/>
      <c r="H1832" s="4">
        <v>150</v>
      </c>
      <c r="I1832" s="4">
        <v>15</v>
      </c>
      <c r="J1832" s="4">
        <v>277</v>
      </c>
      <c r="K1832" s="4">
        <v>51</v>
      </c>
      <c r="L1832" s="4">
        <v>111</v>
      </c>
      <c r="M1832" s="4">
        <v>35</v>
      </c>
      <c r="N1832" s="4">
        <v>59.66</v>
      </c>
      <c r="O1832" s="4">
        <v>29.27</v>
      </c>
      <c r="P1832" s="12"/>
      <c r="Q1832" s="12"/>
      <c r="R1832" s="12"/>
      <c r="S1832" s="12"/>
      <c r="T1832" s="4">
        <v>7.77</v>
      </c>
      <c r="U1832" s="4">
        <v>7.27</v>
      </c>
      <c r="V1832" s="4">
        <v>2.4300000000000002</v>
      </c>
      <c r="W1832" s="4">
        <v>2.3199999999999998</v>
      </c>
      <c r="X1832" s="4">
        <f>(H1832-I1832)/H1832*100</f>
        <v>90</v>
      </c>
      <c r="Y1832" s="4">
        <f>(J1832-K1832)/J1832*100</f>
        <v>81.588447653429611</v>
      </c>
      <c r="Z1832" s="4">
        <f>(L1832-M1832)/L1832*100</f>
        <v>68.468468468468473</v>
      </c>
      <c r="AA1832" s="4">
        <f>(N1832-O1832)/N1832*100</f>
        <v>50.938652363392556</v>
      </c>
      <c r="AB1832" s="12"/>
      <c r="AC1832" s="12"/>
    </row>
    <row r="1833" spans="1:29" x14ac:dyDescent="0.35">
      <c r="A1833" s="3" t="s">
        <v>85</v>
      </c>
      <c r="B1833" s="3" t="s">
        <v>76</v>
      </c>
      <c r="C1833" s="3">
        <v>2024</v>
      </c>
      <c r="D1833" s="3">
        <v>1</v>
      </c>
      <c r="E1833" s="3">
        <v>30</v>
      </c>
      <c r="F1833" s="10"/>
      <c r="G1833" s="10"/>
      <c r="H1833" s="4">
        <v>200</v>
      </c>
      <c r="I1833" s="4">
        <v>25</v>
      </c>
      <c r="J1833" s="4">
        <v>378</v>
      </c>
      <c r="K1833" s="4">
        <v>49.6</v>
      </c>
      <c r="L1833" s="4">
        <v>149</v>
      </c>
      <c r="M1833" s="4">
        <v>33</v>
      </c>
      <c r="N1833" s="4">
        <v>76.760000000000005</v>
      </c>
      <c r="O1833" s="4">
        <v>42.96</v>
      </c>
      <c r="P1833" s="12"/>
      <c r="Q1833" s="12"/>
      <c r="R1833" s="10"/>
      <c r="S1833" s="10"/>
      <c r="T1833" s="4">
        <v>7.71</v>
      </c>
      <c r="U1833" s="4">
        <v>7.36</v>
      </c>
      <c r="V1833" s="4">
        <v>3.33</v>
      </c>
      <c r="W1833" s="4">
        <v>2.79</v>
      </c>
      <c r="X1833" s="4">
        <f>(H1833-I1833)/H1833*100</f>
        <v>87.5</v>
      </c>
      <c r="Y1833" s="4">
        <f>(J1833-K1833)/J1833*100</f>
        <v>86.878306878306873</v>
      </c>
      <c r="Z1833" s="4">
        <f>(L1833-M1833)/L1833*100</f>
        <v>77.852348993288587</v>
      </c>
      <c r="AA1833" s="4">
        <f>(N1833-O1833)/N1833*100</f>
        <v>44.033350703491401</v>
      </c>
      <c r="AB1833" s="10"/>
      <c r="AC1833" s="12"/>
    </row>
    <row r="1834" spans="1:29" x14ac:dyDescent="0.35">
      <c r="A1834" s="3" t="s">
        <v>85</v>
      </c>
      <c r="B1834" s="3" t="s">
        <v>76</v>
      </c>
      <c r="C1834" s="3">
        <v>2024</v>
      </c>
      <c r="D1834" s="3">
        <v>2</v>
      </c>
      <c r="E1834" s="3">
        <v>6</v>
      </c>
      <c r="F1834" s="4">
        <v>7452</v>
      </c>
      <c r="G1834" s="4">
        <v>257</v>
      </c>
      <c r="H1834" s="4">
        <v>260</v>
      </c>
      <c r="I1834" s="4">
        <v>15</v>
      </c>
      <c r="J1834" s="4">
        <v>434</v>
      </c>
      <c r="K1834" s="4">
        <v>54.5</v>
      </c>
      <c r="L1834" s="4">
        <v>220</v>
      </c>
      <c r="M1834" s="4">
        <v>48</v>
      </c>
      <c r="N1834" s="4">
        <v>85.98</v>
      </c>
      <c r="O1834" s="4">
        <v>41.26</v>
      </c>
      <c r="P1834" s="8">
        <v>261</v>
      </c>
      <c r="Q1834" s="8">
        <v>213</v>
      </c>
      <c r="R1834" s="8"/>
      <c r="S1834" s="8"/>
      <c r="T1834" s="4">
        <v>8.06</v>
      </c>
      <c r="U1834" s="4">
        <v>7.4</v>
      </c>
      <c r="V1834" s="4">
        <v>3.6</v>
      </c>
      <c r="W1834" s="4">
        <v>2.84</v>
      </c>
      <c r="X1834" s="4">
        <f>(H1834-I1834)/H1834*100</f>
        <v>94.230769230769226</v>
      </c>
      <c r="Y1834" s="4">
        <f>(J1834-K1834)/J1834*100</f>
        <v>87.442396313364057</v>
      </c>
      <c r="Z1834" s="4">
        <f>(L1834-M1834)/L1834*100</f>
        <v>78.181818181818187</v>
      </c>
      <c r="AA1834" s="4">
        <f>(N1834-O1834)/N1834*100</f>
        <v>52.012095836240988</v>
      </c>
      <c r="AB1834" s="8"/>
      <c r="AC1834" s="12"/>
    </row>
    <row r="1835" spans="1:29" x14ac:dyDescent="0.35">
      <c r="A1835" s="3" t="s">
        <v>85</v>
      </c>
      <c r="B1835" s="3" t="s">
        <v>76</v>
      </c>
      <c r="C1835" s="3">
        <v>2024</v>
      </c>
      <c r="D1835" s="3">
        <v>2</v>
      </c>
      <c r="E1835" s="3">
        <v>13</v>
      </c>
      <c r="F1835" s="10"/>
      <c r="G1835" s="10"/>
      <c r="H1835" s="4">
        <v>180</v>
      </c>
      <c r="I1835" s="4">
        <v>15</v>
      </c>
      <c r="J1835" s="4">
        <v>388</v>
      </c>
      <c r="K1835" s="4">
        <v>51.3</v>
      </c>
      <c r="L1835" s="4">
        <v>175</v>
      </c>
      <c r="M1835" s="4">
        <v>46</v>
      </c>
      <c r="N1835" s="8">
        <v>87.18</v>
      </c>
      <c r="O1835" s="8">
        <v>51.03</v>
      </c>
      <c r="P1835" s="12"/>
      <c r="Q1835" s="12"/>
      <c r="R1835" s="12"/>
      <c r="S1835" s="12"/>
      <c r="T1835" s="4">
        <v>7.91</v>
      </c>
      <c r="U1835" s="4">
        <v>7.46</v>
      </c>
      <c r="V1835" s="4">
        <v>3.36</v>
      </c>
      <c r="W1835" s="4">
        <v>2.91</v>
      </c>
      <c r="X1835" s="4">
        <f>(H1835-I1835)/H1835*100</f>
        <v>91.666666666666657</v>
      </c>
      <c r="Y1835" s="4">
        <f>(J1835-K1835)/J1835*100</f>
        <v>86.778350515463927</v>
      </c>
      <c r="Z1835" s="4">
        <f>(L1835-M1835)/L1835*100</f>
        <v>73.714285714285708</v>
      </c>
      <c r="AA1835" s="4">
        <f>(N1835-O1835)/N1835*100</f>
        <v>41.465932553337922</v>
      </c>
      <c r="AB1835" s="12"/>
      <c r="AC1835" s="12"/>
    </row>
    <row r="1836" spans="1:29" x14ac:dyDescent="0.35">
      <c r="A1836" s="3" t="s">
        <v>85</v>
      </c>
      <c r="B1836" s="3" t="s">
        <v>76</v>
      </c>
      <c r="C1836" s="3">
        <v>2024</v>
      </c>
      <c r="D1836" s="3">
        <v>2</v>
      </c>
      <c r="E1836" s="3">
        <v>20</v>
      </c>
      <c r="F1836" s="10"/>
      <c r="G1836" s="10"/>
      <c r="H1836" s="4">
        <v>220</v>
      </c>
      <c r="I1836" s="4">
        <v>10</v>
      </c>
      <c r="J1836" s="4">
        <v>458</v>
      </c>
      <c r="K1836" s="4">
        <v>34.700000000000003</v>
      </c>
      <c r="L1836" s="4">
        <v>438</v>
      </c>
      <c r="M1836" s="4">
        <v>25</v>
      </c>
      <c r="N1836" s="8">
        <v>85.17</v>
      </c>
      <c r="O1836" s="8">
        <v>50.15</v>
      </c>
      <c r="P1836" s="12"/>
      <c r="Q1836" s="12"/>
      <c r="R1836" s="12"/>
      <c r="S1836" s="12"/>
      <c r="T1836" s="4">
        <v>7.78</v>
      </c>
      <c r="U1836" s="4">
        <v>7.6</v>
      </c>
      <c r="V1836" s="4">
        <v>2.81</v>
      </c>
      <c r="W1836" s="4">
        <v>2.61</v>
      </c>
      <c r="X1836" s="4">
        <f>(H1836-I1836)/H1836*100</f>
        <v>95.454545454545453</v>
      </c>
      <c r="Y1836" s="4">
        <f>(J1836-K1836)/J1836*100</f>
        <v>92.423580786026207</v>
      </c>
      <c r="Z1836" s="4">
        <f>(L1836-M1836)/L1836*100</f>
        <v>94.292237442922371</v>
      </c>
      <c r="AA1836" s="4">
        <f>(N1836-O1836)/N1836*100</f>
        <v>41.117764471057889</v>
      </c>
      <c r="AB1836" s="12"/>
      <c r="AC1836" s="12"/>
    </row>
    <row r="1837" spans="1:29" x14ac:dyDescent="0.35">
      <c r="A1837" s="3" t="s">
        <v>85</v>
      </c>
      <c r="B1837" s="3" t="s">
        <v>76</v>
      </c>
      <c r="C1837" s="3">
        <v>2024</v>
      </c>
      <c r="D1837" s="3">
        <v>2</v>
      </c>
      <c r="E1837" s="3">
        <v>27</v>
      </c>
      <c r="F1837" s="10"/>
      <c r="G1837" s="10"/>
      <c r="H1837" s="4">
        <v>330</v>
      </c>
      <c r="I1837" s="4">
        <v>10</v>
      </c>
      <c r="J1837" s="4">
        <v>792</v>
      </c>
      <c r="K1837" s="4">
        <v>43.3</v>
      </c>
      <c r="L1837" s="4">
        <v>808</v>
      </c>
      <c r="M1837" s="4">
        <v>33</v>
      </c>
      <c r="N1837" s="4">
        <v>81.290000000000006</v>
      </c>
      <c r="O1837" s="4">
        <v>48.52</v>
      </c>
      <c r="P1837" s="10"/>
      <c r="Q1837" s="10"/>
      <c r="R1837" s="10"/>
      <c r="S1837" s="10"/>
      <c r="T1837" s="4">
        <v>7.5</v>
      </c>
      <c r="U1837" s="4">
        <v>7.69</v>
      </c>
      <c r="V1837" s="4">
        <v>1.38</v>
      </c>
      <c r="W1837" s="4">
        <v>2.64</v>
      </c>
      <c r="X1837" s="4">
        <f>(H1837-I1837)/H1837*100</f>
        <v>96.969696969696969</v>
      </c>
      <c r="Y1837" s="4">
        <f>(J1837-K1837)/J1837*100</f>
        <v>94.532828282828291</v>
      </c>
      <c r="Z1837" s="4">
        <f>(L1837-M1837)/L1837*100</f>
        <v>95.915841584158414</v>
      </c>
      <c r="AA1837" s="4">
        <f>(N1837-O1837)/N1837*100</f>
        <v>40.312461557387138</v>
      </c>
      <c r="AB1837" s="10"/>
      <c r="AC1837" s="12"/>
    </row>
    <row r="1838" spans="1:29" x14ac:dyDescent="0.35">
      <c r="A1838" s="3" t="s">
        <v>85</v>
      </c>
      <c r="B1838" s="3" t="s">
        <v>76</v>
      </c>
      <c r="C1838" s="3">
        <v>2024</v>
      </c>
      <c r="D1838" s="3">
        <v>3</v>
      </c>
      <c r="E1838" s="3">
        <v>5</v>
      </c>
      <c r="F1838" s="4">
        <v>9484</v>
      </c>
      <c r="G1838" s="4">
        <v>287</v>
      </c>
      <c r="H1838" s="4">
        <v>2150</v>
      </c>
      <c r="I1838" s="4">
        <v>40</v>
      </c>
      <c r="J1838" s="4">
        <v>2316</v>
      </c>
      <c r="K1838" s="4">
        <v>104.2</v>
      </c>
      <c r="L1838" s="4">
        <v>441</v>
      </c>
      <c r="M1838" s="4">
        <v>42</v>
      </c>
      <c r="N1838" s="4">
        <v>81.099999999999994</v>
      </c>
      <c r="O1838" s="4">
        <v>58.37</v>
      </c>
      <c r="P1838" s="4">
        <v>185</v>
      </c>
      <c r="Q1838" s="4">
        <v>136</v>
      </c>
      <c r="R1838" s="4"/>
      <c r="S1838" s="4"/>
      <c r="T1838" s="4">
        <v>6.77</v>
      </c>
      <c r="U1838" s="4">
        <v>7.42</v>
      </c>
      <c r="V1838" s="4">
        <v>2.87</v>
      </c>
      <c r="W1838" s="4">
        <v>2.19</v>
      </c>
      <c r="X1838" s="4">
        <f>(H1838-I1838)/H1838*100</f>
        <v>98.139534883720927</v>
      </c>
      <c r="Y1838" s="4">
        <f>(J1838-K1838)/J1838*100</f>
        <v>95.500863557858381</v>
      </c>
      <c r="Z1838" s="4">
        <f>(L1838-M1838)/L1838*100</f>
        <v>90.476190476190482</v>
      </c>
      <c r="AA1838" s="4">
        <f>(N1838-O1838)/N1838*100</f>
        <v>28.027127003699135</v>
      </c>
      <c r="AB1838" s="4"/>
      <c r="AC1838" s="12"/>
    </row>
    <row r="1839" spans="1:29" x14ac:dyDescent="0.35">
      <c r="A1839" s="3" t="s">
        <v>85</v>
      </c>
      <c r="B1839" s="3" t="s">
        <v>76</v>
      </c>
      <c r="C1839" s="3">
        <v>2024</v>
      </c>
      <c r="D1839" s="3">
        <v>3</v>
      </c>
      <c r="E1839" s="3">
        <v>12</v>
      </c>
      <c r="F1839" s="10"/>
      <c r="G1839" s="10"/>
      <c r="H1839" s="4">
        <v>110</v>
      </c>
      <c r="I1839" s="4">
        <v>55</v>
      </c>
      <c r="J1839" s="4">
        <v>277</v>
      </c>
      <c r="K1839" s="4">
        <v>93.7</v>
      </c>
      <c r="L1839" s="4">
        <v>98</v>
      </c>
      <c r="M1839" s="4">
        <v>54</v>
      </c>
      <c r="N1839" s="8">
        <v>68.36</v>
      </c>
      <c r="O1839" s="8">
        <v>47.92</v>
      </c>
      <c r="P1839" s="12"/>
      <c r="Q1839" s="12"/>
      <c r="R1839" s="10"/>
      <c r="S1839" s="10"/>
      <c r="T1839" s="4">
        <v>7.81</v>
      </c>
      <c r="U1839" s="4">
        <v>7.41</v>
      </c>
      <c r="V1839" s="4">
        <v>2.91</v>
      </c>
      <c r="W1839" s="4">
        <v>2.2799999999999998</v>
      </c>
      <c r="X1839" s="4">
        <f>(H1839-I1839)/H1839*100</f>
        <v>50</v>
      </c>
      <c r="Y1839" s="4">
        <f>(J1839-K1839)/J1839*100</f>
        <v>66.173285198555959</v>
      </c>
      <c r="Z1839" s="4">
        <f>(L1839-M1839)/L1839*100</f>
        <v>44.897959183673471</v>
      </c>
      <c r="AA1839" s="4">
        <f>(N1839-O1839)/N1839*100</f>
        <v>29.90052662375658</v>
      </c>
      <c r="AB1839" s="10"/>
      <c r="AC1839" s="12"/>
    </row>
    <row r="1840" spans="1:29" x14ac:dyDescent="0.35">
      <c r="A1840" s="3" t="s">
        <v>85</v>
      </c>
      <c r="B1840" s="3" t="s">
        <v>76</v>
      </c>
      <c r="C1840" s="3">
        <v>2024</v>
      </c>
      <c r="D1840" s="3">
        <v>3</v>
      </c>
      <c r="E1840" s="3">
        <v>19</v>
      </c>
      <c r="F1840" s="10"/>
      <c r="G1840" s="10"/>
      <c r="H1840" s="4">
        <v>310</v>
      </c>
      <c r="I1840" s="4">
        <v>25</v>
      </c>
      <c r="J1840" s="4">
        <v>544</v>
      </c>
      <c r="K1840" s="4">
        <v>46</v>
      </c>
      <c r="L1840" s="4">
        <v>221</v>
      </c>
      <c r="M1840" s="4">
        <v>42</v>
      </c>
      <c r="N1840" s="4">
        <v>93.42</v>
      </c>
      <c r="O1840" s="4">
        <v>58.99</v>
      </c>
      <c r="P1840" s="10"/>
      <c r="Q1840" s="10"/>
      <c r="R1840" s="10"/>
      <c r="S1840" s="10"/>
      <c r="T1840" s="4">
        <v>8.0399999999999991</v>
      </c>
      <c r="U1840" s="4">
        <v>7.45</v>
      </c>
      <c r="V1840" s="4">
        <v>3.38</v>
      </c>
      <c r="W1840" s="4">
        <v>3.24</v>
      </c>
      <c r="X1840" s="4">
        <f>(H1840-I1840)/H1840*100</f>
        <v>91.935483870967744</v>
      </c>
      <c r="Y1840" s="4">
        <f>(J1840-K1840)/J1840*100</f>
        <v>91.544117647058826</v>
      </c>
      <c r="Z1840" s="4">
        <f>(L1840-M1840)/L1840*100</f>
        <v>80.995475113122168</v>
      </c>
      <c r="AA1840" s="4">
        <f>(N1840-O1840)/N1840*100</f>
        <v>36.85506315564119</v>
      </c>
      <c r="AB1840" s="10"/>
      <c r="AC1840" s="12"/>
    </row>
    <row r="1841" spans="1:29" x14ac:dyDescent="0.35">
      <c r="A1841" s="3" t="s">
        <v>85</v>
      </c>
      <c r="B1841" s="3" t="s">
        <v>76</v>
      </c>
      <c r="C1841" s="3">
        <v>2024</v>
      </c>
      <c r="D1841" s="3">
        <v>4</v>
      </c>
      <c r="E1841" s="3">
        <v>2</v>
      </c>
      <c r="F1841" s="4">
        <v>6103</v>
      </c>
      <c r="G1841" s="4">
        <v>226</v>
      </c>
      <c r="H1841" s="4">
        <v>400</v>
      </c>
      <c r="I1841" s="4">
        <v>25</v>
      </c>
      <c r="J1841" s="4">
        <v>808</v>
      </c>
      <c r="K1841" s="4">
        <v>55.3</v>
      </c>
      <c r="L1841" s="4">
        <v>678</v>
      </c>
      <c r="M1841" s="4">
        <v>48</v>
      </c>
      <c r="N1841" s="8">
        <v>111.8</v>
      </c>
      <c r="O1841" s="8">
        <v>51.05</v>
      </c>
      <c r="P1841" s="8">
        <v>409</v>
      </c>
      <c r="Q1841" s="8">
        <v>143</v>
      </c>
      <c r="R1841" s="8"/>
      <c r="S1841" s="8"/>
      <c r="T1841" s="4">
        <v>7.6</v>
      </c>
      <c r="U1841" s="4">
        <v>7.4</v>
      </c>
      <c r="V1841" s="4">
        <v>3.92</v>
      </c>
      <c r="W1841" s="4">
        <v>2.0099999999999998</v>
      </c>
      <c r="X1841" s="4">
        <f>(H1841-I1841)/H1841*100</f>
        <v>93.75</v>
      </c>
      <c r="Y1841" s="4">
        <f>(J1841-K1841)/J1841*100</f>
        <v>93.155940594059416</v>
      </c>
      <c r="Z1841" s="4">
        <f>(L1841-M1841)/L1841*100</f>
        <v>92.920353982300881</v>
      </c>
      <c r="AA1841" s="4">
        <f>(N1841-O1841)/N1841*100</f>
        <v>54.338103756708414</v>
      </c>
      <c r="AB1841" s="8"/>
      <c r="AC1841" s="12"/>
    </row>
    <row r="1842" spans="1:29" x14ac:dyDescent="0.35">
      <c r="A1842" s="3" t="s">
        <v>85</v>
      </c>
      <c r="B1842" s="3" t="s">
        <v>76</v>
      </c>
      <c r="C1842" s="3">
        <v>2024</v>
      </c>
      <c r="D1842" s="3">
        <v>4</v>
      </c>
      <c r="E1842" s="3">
        <v>16</v>
      </c>
      <c r="F1842" s="10"/>
      <c r="G1842" s="10"/>
      <c r="H1842" s="4">
        <v>400</v>
      </c>
      <c r="I1842" s="4">
        <v>20</v>
      </c>
      <c r="J1842" s="4">
        <v>668</v>
      </c>
      <c r="K1842" s="4">
        <v>63</v>
      </c>
      <c r="L1842" s="4">
        <v>409</v>
      </c>
      <c r="M1842" s="4">
        <v>51</v>
      </c>
      <c r="N1842" s="8">
        <v>92.18</v>
      </c>
      <c r="O1842" s="8">
        <v>69.08</v>
      </c>
      <c r="P1842" s="12"/>
      <c r="Q1842" s="12"/>
      <c r="R1842" s="12"/>
      <c r="S1842" s="12"/>
      <c r="T1842" s="4">
        <v>7.82</v>
      </c>
      <c r="U1842" s="4">
        <v>7.57</v>
      </c>
      <c r="V1842" s="4">
        <v>3.54</v>
      </c>
      <c r="W1842" s="4">
        <v>2.83</v>
      </c>
      <c r="X1842" s="4">
        <f>(H1842-I1842)/H1842*100</f>
        <v>95</v>
      </c>
      <c r="Y1842" s="4">
        <f>(J1842-K1842)/J1842*100</f>
        <v>90.568862275449106</v>
      </c>
      <c r="Z1842" s="4">
        <f>(L1842-M1842)/L1842*100</f>
        <v>87.530562347188265</v>
      </c>
      <c r="AA1842" s="4">
        <f>(N1842-O1842)/N1842*100</f>
        <v>25.059665871121727</v>
      </c>
      <c r="AB1842" s="12"/>
      <c r="AC1842" s="12"/>
    </row>
    <row r="1843" spans="1:29" x14ac:dyDescent="0.35">
      <c r="A1843" s="3" t="s">
        <v>85</v>
      </c>
      <c r="B1843" s="3" t="s">
        <v>76</v>
      </c>
      <c r="C1843" s="3">
        <v>2024</v>
      </c>
      <c r="D1843" s="3">
        <v>4</v>
      </c>
      <c r="E1843" s="3">
        <v>23</v>
      </c>
      <c r="F1843" s="10"/>
      <c r="G1843" s="10"/>
      <c r="H1843" s="4">
        <v>170</v>
      </c>
      <c r="I1843" s="4">
        <v>10</v>
      </c>
      <c r="J1843" s="4">
        <v>341</v>
      </c>
      <c r="K1843" s="4">
        <v>39.4</v>
      </c>
      <c r="L1843" s="4">
        <v>152</v>
      </c>
      <c r="M1843" s="4">
        <v>32</v>
      </c>
      <c r="N1843" s="8">
        <v>81.94</v>
      </c>
      <c r="O1843" s="8">
        <v>55.37</v>
      </c>
      <c r="P1843" s="10"/>
      <c r="Q1843" s="10"/>
      <c r="R1843" s="12"/>
      <c r="S1843" s="12"/>
      <c r="T1843" s="4">
        <v>7.77</v>
      </c>
      <c r="U1843" s="4">
        <v>7.61</v>
      </c>
      <c r="V1843" s="4">
        <v>3.23</v>
      </c>
      <c r="W1843" s="4">
        <v>2.71</v>
      </c>
      <c r="X1843" s="4">
        <f>(H1843-I1843)/H1843*100</f>
        <v>94.117647058823522</v>
      </c>
      <c r="Y1843" s="4">
        <f>(J1843-K1843)/J1843*100</f>
        <v>88.445747800586517</v>
      </c>
      <c r="Z1843" s="4">
        <f>(L1843-M1843)/L1843*100</f>
        <v>78.94736842105263</v>
      </c>
      <c r="AA1843" s="4">
        <f>(N1843-O1843)/N1843*100</f>
        <v>32.426165486941663</v>
      </c>
      <c r="AB1843" s="12"/>
      <c r="AC1843" s="12"/>
    </row>
    <row r="1844" spans="1:29" x14ac:dyDescent="0.35">
      <c r="A1844" s="3" t="s">
        <v>85</v>
      </c>
      <c r="B1844" s="3" t="s">
        <v>76</v>
      </c>
      <c r="C1844" s="3">
        <v>2024</v>
      </c>
      <c r="D1844" s="3">
        <v>5</v>
      </c>
      <c r="E1844" s="3">
        <v>14</v>
      </c>
      <c r="F1844" s="4">
        <v>9829</v>
      </c>
      <c r="G1844" s="4">
        <v>307</v>
      </c>
      <c r="H1844" s="4">
        <v>280</v>
      </c>
      <c r="I1844" s="4">
        <v>5</v>
      </c>
      <c r="J1844" s="4">
        <v>580</v>
      </c>
      <c r="K1844" s="4">
        <v>23</v>
      </c>
      <c r="L1844" s="4">
        <v>391</v>
      </c>
      <c r="M1844" s="4">
        <v>24</v>
      </c>
      <c r="N1844" s="4">
        <v>52.89</v>
      </c>
      <c r="O1844" s="4">
        <v>49.97</v>
      </c>
      <c r="P1844" s="4">
        <v>270</v>
      </c>
      <c r="Q1844" s="4">
        <v>306</v>
      </c>
      <c r="R1844" s="4"/>
      <c r="S1844" s="4"/>
      <c r="T1844" s="4">
        <v>7.57</v>
      </c>
      <c r="U1844" s="4">
        <v>7.4</v>
      </c>
      <c r="V1844" s="4">
        <v>1.984</v>
      </c>
      <c r="W1844" s="4">
        <v>2.41</v>
      </c>
      <c r="X1844" s="4">
        <f>(H1844-I1844)/H1844*100</f>
        <v>98.214285714285708</v>
      </c>
      <c r="Y1844" s="4">
        <f>(J1844-K1844)/J1844*100</f>
        <v>96.034482758620683</v>
      </c>
      <c r="Z1844" s="4">
        <f>(L1844-M1844)/L1844*100</f>
        <v>93.861892583120209</v>
      </c>
      <c r="AA1844" s="4">
        <f>(N1844-O1844)/N1844*100</f>
        <v>5.5208924182265111</v>
      </c>
      <c r="AB1844" s="4"/>
      <c r="AC1844" s="12"/>
    </row>
    <row r="1845" spans="1:29" x14ac:dyDescent="0.35">
      <c r="A1845" s="3" t="s">
        <v>85</v>
      </c>
      <c r="B1845" s="3" t="s">
        <v>76</v>
      </c>
      <c r="C1845" s="3">
        <v>2024</v>
      </c>
      <c r="D1845" s="3">
        <v>5</v>
      </c>
      <c r="E1845" s="3">
        <v>21</v>
      </c>
      <c r="F1845" s="10"/>
      <c r="G1845" s="10"/>
      <c r="H1845" s="4">
        <v>70</v>
      </c>
      <c r="I1845" s="4">
        <v>10</v>
      </c>
      <c r="J1845" s="4">
        <v>117</v>
      </c>
      <c r="K1845" s="4">
        <v>23.2</v>
      </c>
      <c r="L1845" s="4">
        <v>1481</v>
      </c>
      <c r="M1845" s="4">
        <v>27</v>
      </c>
      <c r="N1845" s="4">
        <v>59.99</v>
      </c>
      <c r="O1845" s="4">
        <v>50.88</v>
      </c>
      <c r="P1845" s="12"/>
      <c r="Q1845" s="12"/>
      <c r="R1845" s="12"/>
      <c r="S1845" s="12"/>
      <c r="T1845" s="4">
        <v>7.36</v>
      </c>
      <c r="U1845" s="4">
        <v>7.43</v>
      </c>
      <c r="V1845" s="4">
        <v>2.73</v>
      </c>
      <c r="W1845" s="4">
        <v>2.23</v>
      </c>
      <c r="X1845" s="4">
        <f>(H1845-I1845)/H1845*100</f>
        <v>85.714285714285708</v>
      </c>
      <c r="Y1845" s="4">
        <f>(J1845-K1845)/J1845*100</f>
        <v>80.17094017094017</v>
      </c>
      <c r="Z1845" s="4">
        <f>(L1845-M1845)/L1845*100</f>
        <v>98.176907494935847</v>
      </c>
      <c r="AA1845" s="4">
        <f>(N1845-O1845)/N1845*100</f>
        <v>15.185864310718452</v>
      </c>
      <c r="AB1845" s="12"/>
      <c r="AC1845" s="12"/>
    </row>
    <row r="1846" spans="1:29" x14ac:dyDescent="0.35">
      <c r="A1846" s="3" t="s">
        <v>85</v>
      </c>
      <c r="B1846" s="3" t="s">
        <v>76</v>
      </c>
      <c r="C1846" s="3">
        <v>2024</v>
      </c>
      <c r="D1846" s="3">
        <v>5</v>
      </c>
      <c r="E1846" s="3">
        <v>28</v>
      </c>
      <c r="F1846" s="10"/>
      <c r="G1846" s="10"/>
      <c r="H1846" s="4">
        <v>300</v>
      </c>
      <c r="I1846" s="4">
        <v>15</v>
      </c>
      <c r="J1846" s="4">
        <v>512</v>
      </c>
      <c r="K1846" s="4">
        <v>49.4</v>
      </c>
      <c r="L1846" s="4">
        <v>234</v>
      </c>
      <c r="M1846" s="4">
        <v>33</v>
      </c>
      <c r="N1846" s="8">
        <v>66.819999999999993</v>
      </c>
      <c r="O1846" s="8">
        <v>9.58</v>
      </c>
      <c r="P1846" s="12"/>
      <c r="Q1846" s="12"/>
      <c r="R1846" s="12"/>
      <c r="S1846" s="12"/>
      <c r="T1846" s="4">
        <v>7.76</v>
      </c>
      <c r="U1846" s="4">
        <v>7.09</v>
      </c>
      <c r="V1846" s="4">
        <v>2.8</v>
      </c>
      <c r="W1846" s="4">
        <v>1.81</v>
      </c>
      <c r="X1846" s="4">
        <f>(H1846-I1846)/H1846*100</f>
        <v>95</v>
      </c>
      <c r="Y1846" s="4">
        <f>(J1846-K1846)/J1846*100</f>
        <v>90.3515625</v>
      </c>
      <c r="Z1846" s="4">
        <f>(L1846-M1846)/L1846*100</f>
        <v>85.897435897435898</v>
      </c>
      <c r="AA1846" s="4">
        <f>(N1846-O1846)/N1846*100</f>
        <v>85.66297515713859</v>
      </c>
      <c r="AB1846" s="12"/>
      <c r="AC1846" s="12"/>
    </row>
    <row r="1847" spans="1:29" x14ac:dyDescent="0.35">
      <c r="A1847" s="3" t="s">
        <v>85</v>
      </c>
      <c r="B1847" s="3" t="s">
        <v>76</v>
      </c>
      <c r="C1847" s="3">
        <v>2024</v>
      </c>
      <c r="D1847" s="3">
        <v>5</v>
      </c>
      <c r="E1847" s="3">
        <v>28</v>
      </c>
      <c r="F1847" s="10"/>
      <c r="G1847" s="10"/>
      <c r="H1847" s="4">
        <v>290</v>
      </c>
      <c r="I1847" s="4">
        <v>10</v>
      </c>
      <c r="J1847" s="4">
        <v>476</v>
      </c>
      <c r="K1847" s="4">
        <v>34</v>
      </c>
      <c r="L1847" s="4">
        <v>213</v>
      </c>
      <c r="M1847" s="4">
        <v>23</v>
      </c>
      <c r="N1847" s="4">
        <v>83.31</v>
      </c>
      <c r="O1847" s="4">
        <v>4.49</v>
      </c>
      <c r="P1847" s="10"/>
      <c r="Q1847" s="10"/>
      <c r="R1847" s="10"/>
      <c r="S1847" s="10"/>
      <c r="T1847" s="4">
        <v>7.85</v>
      </c>
      <c r="U1847" s="4">
        <v>7.36</v>
      </c>
      <c r="V1847" s="4">
        <v>2.77</v>
      </c>
      <c r="W1847" s="4">
        <v>2.08</v>
      </c>
      <c r="X1847" s="4">
        <f>(H1847-I1847)/H1847*100</f>
        <v>96.551724137931032</v>
      </c>
      <c r="Y1847" s="4">
        <f>(J1847-K1847)/J1847*100</f>
        <v>92.857142857142861</v>
      </c>
      <c r="Z1847" s="4">
        <f>(L1847-M1847)/L1847*100</f>
        <v>89.201877934272304</v>
      </c>
      <c r="AA1847" s="4">
        <f>(N1847-O1847)/N1847*100</f>
        <v>94.610490937462501</v>
      </c>
      <c r="AB1847" s="10"/>
      <c r="AC1847" s="12"/>
    </row>
    <row r="1848" spans="1:29" x14ac:dyDescent="0.35">
      <c r="A1848" s="3" t="s">
        <v>85</v>
      </c>
      <c r="B1848" s="3" t="s">
        <v>76</v>
      </c>
      <c r="C1848" s="3">
        <v>2024</v>
      </c>
      <c r="D1848" s="3">
        <v>6</v>
      </c>
      <c r="E1848" s="3">
        <v>4</v>
      </c>
      <c r="F1848" s="4">
        <v>7774</v>
      </c>
      <c r="G1848" s="4">
        <v>278</v>
      </c>
      <c r="H1848" s="4">
        <v>270</v>
      </c>
      <c r="I1848" s="4">
        <v>15</v>
      </c>
      <c r="J1848" s="4">
        <v>437</v>
      </c>
      <c r="K1848" s="4">
        <v>24.5</v>
      </c>
      <c r="L1848" s="4">
        <v>315</v>
      </c>
      <c r="M1848" s="4">
        <v>32</v>
      </c>
      <c r="N1848" s="8">
        <v>51.2</v>
      </c>
      <c r="O1848" s="8">
        <v>5.15</v>
      </c>
      <c r="P1848" s="8">
        <v>202</v>
      </c>
      <c r="Q1848" s="8">
        <v>2035</v>
      </c>
      <c r="R1848" s="8"/>
      <c r="S1848" s="8"/>
      <c r="T1848" s="4">
        <v>7.65</v>
      </c>
      <c r="U1848" s="4">
        <v>7.52</v>
      </c>
      <c r="V1848" s="4">
        <v>2.5499999999999998</v>
      </c>
      <c r="W1848" s="4">
        <v>2.23</v>
      </c>
      <c r="X1848" s="4">
        <f>(H1848-I1848)/H1848*100</f>
        <v>94.444444444444443</v>
      </c>
      <c r="Y1848" s="4">
        <f>(J1848-K1848)/J1848*100</f>
        <v>94.393592677345538</v>
      </c>
      <c r="Z1848" s="4">
        <f>(L1848-M1848)/L1848*100</f>
        <v>89.841269841269849</v>
      </c>
      <c r="AA1848" s="4">
        <f>(N1848-O1848)/N1848*100</f>
        <v>89.94140625</v>
      </c>
      <c r="AB1848" s="8"/>
      <c r="AC1848" s="12"/>
    </row>
    <row r="1849" spans="1:29" x14ac:dyDescent="0.35">
      <c r="A1849" s="3" t="s">
        <v>85</v>
      </c>
      <c r="B1849" s="3" t="s">
        <v>76</v>
      </c>
      <c r="C1849" s="3">
        <v>2024</v>
      </c>
      <c r="D1849" s="3">
        <v>6</v>
      </c>
      <c r="E1849" s="3">
        <v>11</v>
      </c>
      <c r="F1849" s="10"/>
      <c r="G1849" s="10"/>
      <c r="H1849" s="8">
        <v>330</v>
      </c>
      <c r="I1849" s="4">
        <v>5</v>
      </c>
      <c r="J1849" s="4">
        <v>555</v>
      </c>
      <c r="K1849" s="4">
        <v>30.6</v>
      </c>
      <c r="L1849" s="4">
        <v>248</v>
      </c>
      <c r="M1849" s="4">
        <v>31</v>
      </c>
      <c r="N1849" s="4">
        <v>83.37</v>
      </c>
      <c r="O1849" s="4">
        <v>63.97</v>
      </c>
      <c r="P1849" s="10"/>
      <c r="Q1849" s="10"/>
      <c r="R1849" s="10"/>
      <c r="S1849" s="10"/>
      <c r="T1849" s="4">
        <v>7.68</v>
      </c>
      <c r="U1849" s="4">
        <v>7.35</v>
      </c>
      <c r="V1849" s="4">
        <v>3.68</v>
      </c>
      <c r="W1849" s="4">
        <v>2.86</v>
      </c>
      <c r="X1849" s="4">
        <f>(H1849-I1849)/H1849*100</f>
        <v>98.484848484848484</v>
      </c>
      <c r="Y1849" s="4">
        <f>(J1849-K1849)/J1849*100</f>
        <v>94.486486486486484</v>
      </c>
      <c r="Z1849" s="4">
        <f>(L1849-M1849)/L1849*100</f>
        <v>87.5</v>
      </c>
      <c r="AA1849" s="4">
        <f>(N1849-O1849)/N1849*100</f>
        <v>23.269761305025792</v>
      </c>
      <c r="AB1849" s="10"/>
      <c r="AC1849" s="12"/>
    </row>
    <row r="1850" spans="1:29" x14ac:dyDescent="0.35">
      <c r="A1850" s="3" t="s">
        <v>85</v>
      </c>
      <c r="B1850" s="3" t="s">
        <v>76</v>
      </c>
      <c r="C1850" s="3">
        <v>2024</v>
      </c>
      <c r="D1850" s="3">
        <v>6</v>
      </c>
      <c r="E1850" s="3">
        <v>18</v>
      </c>
      <c r="F1850" s="10"/>
      <c r="G1850" s="10"/>
      <c r="H1850" s="4">
        <v>250</v>
      </c>
      <c r="I1850" s="4">
        <v>10</v>
      </c>
      <c r="J1850" s="4">
        <v>442</v>
      </c>
      <c r="K1850" s="4">
        <v>14.8</v>
      </c>
      <c r="L1850" s="4">
        <v>383</v>
      </c>
      <c r="M1850" s="4">
        <v>31</v>
      </c>
      <c r="N1850" s="8">
        <v>60.43</v>
      </c>
      <c r="O1850" s="8">
        <v>10.06</v>
      </c>
      <c r="P1850" s="12"/>
      <c r="Q1850" s="12"/>
      <c r="R1850" s="12"/>
      <c r="S1850" s="12"/>
      <c r="T1850" s="4">
        <v>7.68</v>
      </c>
      <c r="U1850" s="4">
        <v>7.29</v>
      </c>
      <c r="V1850" s="4">
        <v>3.74</v>
      </c>
      <c r="W1850" s="4">
        <v>2.77</v>
      </c>
      <c r="X1850" s="4">
        <f>(H1850-I1850)/H1850*100</f>
        <v>96</v>
      </c>
      <c r="Y1850" s="4">
        <f>(J1850-K1850)/J1850*100</f>
        <v>96.651583710407238</v>
      </c>
      <c r="Z1850" s="4">
        <f>(L1850-M1850)/L1850*100</f>
        <v>91.906005221932119</v>
      </c>
      <c r="AA1850" s="4">
        <f>(N1850-O1850)/N1850*100</f>
        <v>83.352639417507859</v>
      </c>
      <c r="AB1850" s="12"/>
      <c r="AC1850" s="12"/>
    </row>
    <row r="1851" spans="1:29" x14ac:dyDescent="0.35">
      <c r="A1851" s="3" t="s">
        <v>85</v>
      </c>
      <c r="B1851" s="3" t="s">
        <v>76</v>
      </c>
      <c r="C1851" s="3">
        <v>2024</v>
      </c>
      <c r="D1851" s="3">
        <v>6</v>
      </c>
      <c r="E1851" s="3">
        <v>25</v>
      </c>
      <c r="F1851" s="10"/>
      <c r="G1851" s="10"/>
      <c r="H1851" s="4">
        <v>180</v>
      </c>
      <c r="I1851" s="4">
        <v>5</v>
      </c>
      <c r="J1851" s="4">
        <v>426</v>
      </c>
      <c r="K1851" s="4">
        <v>2.8</v>
      </c>
      <c r="L1851" s="4">
        <v>226</v>
      </c>
      <c r="M1851" s="4">
        <v>32</v>
      </c>
      <c r="N1851" s="4">
        <v>23.51</v>
      </c>
      <c r="O1851" s="4">
        <v>6.74</v>
      </c>
      <c r="P1851" s="10"/>
      <c r="Q1851" s="10"/>
      <c r="R1851" s="10"/>
      <c r="S1851" s="10"/>
      <c r="T1851" s="4">
        <v>7.23</v>
      </c>
      <c r="U1851" s="4">
        <v>7.34</v>
      </c>
      <c r="V1851" s="4">
        <v>3.57</v>
      </c>
      <c r="W1851" s="4">
        <v>2.86</v>
      </c>
      <c r="X1851" s="4">
        <f>(H1851-I1851)/H1851*100</f>
        <v>97.222222222222214</v>
      </c>
      <c r="Y1851" s="4">
        <f>(J1851-K1851)/J1851*100</f>
        <v>99.342723004694832</v>
      </c>
      <c r="Z1851" s="4">
        <f>(L1851-M1851)/L1851*100</f>
        <v>85.840707964601776</v>
      </c>
      <c r="AA1851" s="4">
        <f>(N1851-O1851)/N1851*100</f>
        <v>71.331348362398984</v>
      </c>
      <c r="AB1851" s="10"/>
      <c r="AC1851" s="12"/>
    </row>
    <row r="1852" spans="1:29" x14ac:dyDescent="0.35">
      <c r="A1852" s="3" t="s">
        <v>85</v>
      </c>
      <c r="B1852" s="3" t="s">
        <v>76</v>
      </c>
      <c r="C1852" s="3">
        <v>2024</v>
      </c>
      <c r="D1852" s="3">
        <v>7</v>
      </c>
      <c r="E1852" s="3">
        <v>2</v>
      </c>
      <c r="F1852" s="4">
        <v>8331</v>
      </c>
      <c r="G1852" s="4">
        <v>269</v>
      </c>
      <c r="H1852" s="4">
        <v>400</v>
      </c>
      <c r="I1852" s="4">
        <v>10</v>
      </c>
      <c r="J1852" s="4">
        <v>667</v>
      </c>
      <c r="K1852" s="4">
        <v>18.899999999999999</v>
      </c>
      <c r="L1852" s="4">
        <v>277</v>
      </c>
      <c r="M1852" s="4">
        <v>30</v>
      </c>
      <c r="N1852" s="4">
        <v>88.5</v>
      </c>
      <c r="O1852" s="4">
        <v>5.13</v>
      </c>
      <c r="P1852" s="8">
        <v>261</v>
      </c>
      <c r="Q1852" s="8">
        <v>200</v>
      </c>
      <c r="R1852" s="8"/>
      <c r="S1852" s="8"/>
      <c r="T1852" s="4">
        <v>7.51</v>
      </c>
      <c r="U1852" s="4">
        <v>7.44</v>
      </c>
      <c r="V1852" s="4">
        <v>4.42</v>
      </c>
      <c r="W1852" s="4">
        <v>3.15</v>
      </c>
      <c r="X1852" s="4">
        <f>(H1852-I1852)/H1852*100</f>
        <v>97.5</v>
      </c>
      <c r="Y1852" s="4">
        <f>(J1852-K1852)/J1852*100</f>
        <v>97.166416791604206</v>
      </c>
      <c r="Z1852" s="4">
        <f>(L1852-M1852)/L1852*100</f>
        <v>89.16967509025271</v>
      </c>
      <c r="AA1852" s="4">
        <f>(N1852-O1852)/N1852*100</f>
        <v>94.20338983050847</v>
      </c>
      <c r="AB1852" s="8"/>
      <c r="AC1852" s="12"/>
    </row>
    <row r="1853" spans="1:29" x14ac:dyDescent="0.35">
      <c r="A1853" s="3" t="s">
        <v>85</v>
      </c>
      <c r="B1853" s="3" t="s">
        <v>76</v>
      </c>
      <c r="C1853" s="3">
        <v>2024</v>
      </c>
      <c r="D1853" s="3">
        <v>7</v>
      </c>
      <c r="E1853" s="3">
        <v>9</v>
      </c>
      <c r="F1853" s="10"/>
      <c r="G1853" s="10"/>
      <c r="H1853" s="4">
        <v>380</v>
      </c>
      <c r="I1853" s="4">
        <v>2</v>
      </c>
      <c r="J1853" s="4">
        <v>611</v>
      </c>
      <c r="K1853" s="4">
        <v>19</v>
      </c>
      <c r="L1853" s="4">
        <v>493</v>
      </c>
      <c r="M1853" s="4">
        <v>25</v>
      </c>
      <c r="N1853" s="8">
        <v>57.03</v>
      </c>
      <c r="O1853" s="8">
        <v>5.4</v>
      </c>
      <c r="P1853" s="12"/>
      <c r="Q1853" s="12"/>
      <c r="R1853" s="12"/>
      <c r="S1853" s="12"/>
      <c r="T1853" s="4">
        <v>7.72</v>
      </c>
      <c r="U1853" s="4">
        <v>7.5</v>
      </c>
      <c r="V1853" s="4">
        <v>3.86</v>
      </c>
      <c r="W1853" s="4">
        <v>2.92</v>
      </c>
      <c r="X1853" s="4">
        <f>(H1853-I1853)/H1853*100</f>
        <v>99.473684210526315</v>
      </c>
      <c r="Y1853" s="4">
        <f>(J1853-K1853)/J1853*100</f>
        <v>96.890343698854338</v>
      </c>
      <c r="Z1853" s="4">
        <f>(L1853-M1853)/L1853*100</f>
        <v>94.929006085192697</v>
      </c>
      <c r="AA1853" s="4">
        <f>(N1853-O1853)/N1853*100</f>
        <v>90.531299316149401</v>
      </c>
      <c r="AB1853" s="12"/>
      <c r="AC1853" s="12"/>
    </row>
    <row r="1854" spans="1:29" x14ac:dyDescent="0.35">
      <c r="A1854" s="3" t="s">
        <v>85</v>
      </c>
      <c r="B1854" s="3" t="s">
        <v>76</v>
      </c>
      <c r="C1854" s="3">
        <v>2024</v>
      </c>
      <c r="D1854" s="3">
        <v>7</v>
      </c>
      <c r="E1854" s="3">
        <v>16</v>
      </c>
      <c r="F1854" s="10"/>
      <c r="G1854" s="10"/>
      <c r="H1854" s="4">
        <v>130</v>
      </c>
      <c r="I1854" s="4">
        <v>15</v>
      </c>
      <c r="J1854" s="4">
        <v>292</v>
      </c>
      <c r="K1854" s="4">
        <v>14.3</v>
      </c>
      <c r="L1854" s="4">
        <v>119</v>
      </c>
      <c r="M1854" s="4">
        <v>32</v>
      </c>
      <c r="N1854" s="4">
        <v>39.44</v>
      </c>
      <c r="O1854" s="4">
        <v>4.3600000000000003</v>
      </c>
      <c r="P1854" s="10"/>
      <c r="Q1854" s="10"/>
      <c r="R1854" s="10"/>
      <c r="S1854" s="10"/>
      <c r="T1854" s="4">
        <v>7.52</v>
      </c>
      <c r="U1854" s="4">
        <v>7.51</v>
      </c>
      <c r="V1854" s="4">
        <v>3.35</v>
      </c>
      <c r="W1854" s="4">
        <v>2.92</v>
      </c>
      <c r="X1854" s="4">
        <f>(H1854-I1854)/H1854*100</f>
        <v>88.461538461538453</v>
      </c>
      <c r="Y1854" s="4">
        <f>(J1854-K1854)/J1854*100</f>
        <v>95.102739726027394</v>
      </c>
      <c r="Z1854" s="4">
        <f>(L1854-M1854)/L1854*100</f>
        <v>73.109243697478988</v>
      </c>
      <c r="AA1854" s="4">
        <f>(N1854-O1854)/N1854*100</f>
        <v>88.945233265720077</v>
      </c>
      <c r="AB1854" s="10"/>
      <c r="AC1854" s="12"/>
    </row>
    <row r="1855" spans="1:29" x14ac:dyDescent="0.35">
      <c r="A1855" s="3" t="s">
        <v>85</v>
      </c>
      <c r="B1855" s="3" t="s">
        <v>76</v>
      </c>
      <c r="C1855" s="3">
        <v>2024</v>
      </c>
      <c r="D1855" s="3">
        <v>7</v>
      </c>
      <c r="E1855" s="3">
        <v>23</v>
      </c>
      <c r="F1855" s="10"/>
      <c r="G1855" s="10"/>
      <c r="H1855" s="4">
        <v>200</v>
      </c>
      <c r="I1855" s="4">
        <v>10</v>
      </c>
      <c r="J1855" s="4">
        <v>338</v>
      </c>
      <c r="K1855" s="4">
        <v>14.7</v>
      </c>
      <c r="L1855" s="4">
        <v>178</v>
      </c>
      <c r="M1855" s="4">
        <v>30</v>
      </c>
      <c r="N1855" s="8">
        <v>37.299999999999997</v>
      </c>
      <c r="O1855" s="8">
        <v>6.01</v>
      </c>
      <c r="P1855" s="12"/>
      <c r="Q1855" s="12"/>
      <c r="R1855" s="12"/>
      <c r="S1855" s="12"/>
      <c r="T1855" s="4">
        <v>7.56</v>
      </c>
      <c r="U1855" s="4">
        <v>7.51</v>
      </c>
      <c r="V1855" s="4">
        <v>2.1800000000000002</v>
      </c>
      <c r="W1855" s="4">
        <v>2.21</v>
      </c>
      <c r="X1855" s="4">
        <f>(H1855-I1855)/H1855*100</f>
        <v>95</v>
      </c>
      <c r="Y1855" s="4">
        <f>(J1855-K1855)/J1855*100</f>
        <v>95.650887573964511</v>
      </c>
      <c r="Z1855" s="4">
        <f>(L1855-M1855)/L1855*100</f>
        <v>83.146067415730343</v>
      </c>
      <c r="AA1855" s="4">
        <f>(N1855-O1855)/N1855*100</f>
        <v>83.887399463806972</v>
      </c>
      <c r="AB1855" s="12"/>
      <c r="AC1855" s="12"/>
    </row>
    <row r="1856" spans="1:29" x14ac:dyDescent="0.35">
      <c r="A1856" s="3" t="s">
        <v>85</v>
      </c>
      <c r="B1856" s="3" t="s">
        <v>76</v>
      </c>
      <c r="C1856" s="3">
        <v>2024</v>
      </c>
      <c r="D1856" s="3">
        <v>8</v>
      </c>
      <c r="E1856" s="3">
        <v>6</v>
      </c>
      <c r="F1856" s="4">
        <v>8650</v>
      </c>
      <c r="G1856" s="4">
        <v>270</v>
      </c>
      <c r="H1856" s="4">
        <v>70</v>
      </c>
      <c r="I1856" s="4">
        <v>20</v>
      </c>
      <c r="J1856" s="4">
        <v>216</v>
      </c>
      <c r="K1856" s="4">
        <v>47.3</v>
      </c>
      <c r="L1856" s="4">
        <v>84</v>
      </c>
      <c r="M1856" s="4">
        <v>47</v>
      </c>
      <c r="N1856" s="4">
        <v>34.6</v>
      </c>
      <c r="O1856" s="4">
        <v>7.81</v>
      </c>
      <c r="P1856" s="4">
        <v>256</v>
      </c>
      <c r="Q1856" s="4">
        <v>248</v>
      </c>
      <c r="R1856" s="4"/>
      <c r="S1856" s="4"/>
      <c r="T1856" s="4">
        <v>7.46</v>
      </c>
      <c r="U1856" s="4">
        <v>7.59</v>
      </c>
      <c r="V1856" s="4">
        <v>2.61</v>
      </c>
      <c r="W1856" s="4">
        <v>2.36</v>
      </c>
      <c r="X1856" s="4">
        <f>(H1856-I1856)/H1856*100</f>
        <v>71.428571428571431</v>
      </c>
      <c r="Y1856" s="4">
        <f>(J1856-K1856)/J1856*100</f>
        <v>78.101851851851848</v>
      </c>
      <c r="Z1856" s="4">
        <f>(L1856-M1856)/L1856*100</f>
        <v>44.047619047619044</v>
      </c>
      <c r="AA1856" s="4">
        <f>(N1856-O1856)/N1856*100</f>
        <v>77.427745664739888</v>
      </c>
      <c r="AB1856" s="4"/>
      <c r="AC1856" s="12"/>
    </row>
    <row r="1857" spans="1:29" x14ac:dyDescent="0.35">
      <c r="A1857" s="3" t="s">
        <v>85</v>
      </c>
      <c r="B1857" s="3" t="s">
        <v>76</v>
      </c>
      <c r="C1857" s="3">
        <v>2024</v>
      </c>
      <c r="D1857" s="3">
        <v>8</v>
      </c>
      <c r="E1857" s="3">
        <v>12</v>
      </c>
      <c r="F1857" s="10"/>
      <c r="G1857" s="10"/>
      <c r="H1857" s="4">
        <v>390</v>
      </c>
      <c r="I1857" s="4">
        <v>15</v>
      </c>
      <c r="J1857" s="4">
        <v>790</v>
      </c>
      <c r="K1857" s="4">
        <v>24.9</v>
      </c>
      <c r="L1857" s="4">
        <v>588</v>
      </c>
      <c r="M1857" s="4">
        <v>45</v>
      </c>
      <c r="N1857" s="4">
        <v>94.66</v>
      </c>
      <c r="O1857" s="4">
        <v>6.91</v>
      </c>
      <c r="P1857" s="10"/>
      <c r="Q1857" s="10"/>
      <c r="R1857" s="10"/>
      <c r="S1857" s="10"/>
      <c r="T1857" s="4">
        <v>7.61</v>
      </c>
      <c r="U1857" s="4">
        <v>7.48</v>
      </c>
      <c r="V1857" s="4">
        <v>3.29</v>
      </c>
      <c r="W1857" s="4">
        <v>2.38</v>
      </c>
      <c r="X1857" s="4">
        <f>(H1857-I1857)/H1857*100</f>
        <v>96.15384615384616</v>
      </c>
      <c r="Y1857" s="4">
        <f>(J1857-K1857)/J1857*100</f>
        <v>96.848101265822777</v>
      </c>
      <c r="Z1857" s="4">
        <f>(L1857-M1857)/L1857*100</f>
        <v>92.346938775510196</v>
      </c>
      <c r="AA1857" s="4">
        <f>(N1857-O1857)/N1857*100</f>
        <v>92.700190154236211</v>
      </c>
      <c r="AB1857" s="10"/>
      <c r="AC1857" s="12"/>
    </row>
    <row r="1858" spans="1:29" x14ac:dyDescent="0.35">
      <c r="A1858" s="3" t="s">
        <v>85</v>
      </c>
      <c r="B1858" s="3" t="s">
        <v>76</v>
      </c>
      <c r="C1858" s="3">
        <v>2024</v>
      </c>
      <c r="D1858" s="3">
        <v>8</v>
      </c>
      <c r="E1858" s="3">
        <v>27</v>
      </c>
      <c r="F1858" s="10"/>
      <c r="G1858" s="10"/>
      <c r="H1858" s="4">
        <v>170</v>
      </c>
      <c r="I1858" s="4">
        <v>15</v>
      </c>
      <c r="J1858" s="4">
        <v>404</v>
      </c>
      <c r="K1858" s="4">
        <v>25.2</v>
      </c>
      <c r="L1858" s="4">
        <v>125</v>
      </c>
      <c r="M1858" s="4">
        <v>27</v>
      </c>
      <c r="N1858" s="4">
        <v>49.38</v>
      </c>
      <c r="O1858" s="4">
        <v>8.99</v>
      </c>
      <c r="P1858" s="12"/>
      <c r="Q1858" s="12"/>
      <c r="R1858" s="10"/>
      <c r="S1858" s="10"/>
      <c r="T1858" s="4">
        <v>7.17</v>
      </c>
      <c r="U1858" s="4">
        <v>7.65</v>
      </c>
      <c r="V1858" s="4">
        <v>2.71</v>
      </c>
      <c r="W1858" s="4">
        <v>2.2200000000000002</v>
      </c>
      <c r="X1858" s="4">
        <f>(H1858-I1858)/H1858*100</f>
        <v>91.17647058823529</v>
      </c>
      <c r="Y1858" s="4">
        <f>(J1858-K1858)/J1858*100</f>
        <v>93.762376237623769</v>
      </c>
      <c r="Z1858" s="4">
        <f>(L1858-M1858)/L1858*100</f>
        <v>78.400000000000006</v>
      </c>
      <c r="AA1858" s="4">
        <f>(N1858-O1858)/N1858*100</f>
        <v>81.794248683677594</v>
      </c>
      <c r="AB1858" s="10"/>
      <c r="AC1858" s="12"/>
    </row>
    <row r="1859" spans="1:29" x14ac:dyDescent="0.35">
      <c r="A1859" s="3" t="s">
        <v>85</v>
      </c>
      <c r="B1859" s="3" t="s">
        <v>76</v>
      </c>
      <c r="C1859" s="3">
        <v>2024</v>
      </c>
      <c r="D1859" s="3">
        <v>9</v>
      </c>
      <c r="E1859" s="3">
        <v>3</v>
      </c>
      <c r="F1859" s="4">
        <v>6198</v>
      </c>
      <c r="G1859" s="4">
        <v>200</v>
      </c>
      <c r="H1859" s="4">
        <v>160</v>
      </c>
      <c r="I1859" s="4">
        <v>20</v>
      </c>
      <c r="J1859" s="4">
        <v>324</v>
      </c>
      <c r="K1859" s="4">
        <v>72.7</v>
      </c>
      <c r="L1859" s="4">
        <v>176</v>
      </c>
      <c r="M1859" s="4">
        <v>51</v>
      </c>
      <c r="N1859" s="4">
        <v>46.67</v>
      </c>
      <c r="O1859" s="4">
        <v>14.08</v>
      </c>
      <c r="P1859" s="8">
        <v>348</v>
      </c>
      <c r="Q1859" s="8">
        <v>321</v>
      </c>
      <c r="R1859" s="4"/>
      <c r="S1859" s="4"/>
      <c r="T1859" s="4">
        <v>7.31</v>
      </c>
      <c r="U1859" s="4">
        <v>7.37</v>
      </c>
      <c r="V1859" s="4">
        <v>2.76</v>
      </c>
      <c r="W1859" s="4">
        <v>2.39</v>
      </c>
      <c r="X1859" s="4">
        <f>(H1859-I1859)/H1859*100</f>
        <v>87.5</v>
      </c>
      <c r="Y1859" s="4">
        <f>(J1859-K1859)/J1859*100</f>
        <v>77.561728395061735</v>
      </c>
      <c r="Z1859" s="4">
        <f>(L1859-M1859)/L1859*100</f>
        <v>71.022727272727266</v>
      </c>
      <c r="AA1859" s="4">
        <f>(N1859-O1859)/N1859*100</f>
        <v>69.83072637668738</v>
      </c>
      <c r="AB1859" s="4"/>
      <c r="AC1859" s="12"/>
    </row>
    <row r="1860" spans="1:29" x14ac:dyDescent="0.35">
      <c r="A1860" s="3" t="s">
        <v>85</v>
      </c>
      <c r="B1860" s="3" t="s">
        <v>76</v>
      </c>
      <c r="C1860" s="3">
        <v>2024</v>
      </c>
      <c r="D1860" s="3">
        <v>9</v>
      </c>
      <c r="E1860" s="3">
        <v>10</v>
      </c>
      <c r="F1860" s="10"/>
      <c r="G1860" s="10"/>
      <c r="H1860" s="4">
        <v>350</v>
      </c>
      <c r="I1860" s="4">
        <v>15</v>
      </c>
      <c r="J1860" s="4">
        <v>506</v>
      </c>
      <c r="K1860" s="4">
        <v>31.3</v>
      </c>
      <c r="L1860" s="4">
        <v>627</v>
      </c>
      <c r="M1860" s="4">
        <v>45</v>
      </c>
      <c r="N1860" s="4">
        <v>61.38</v>
      </c>
      <c r="O1860" s="4">
        <v>15.93</v>
      </c>
      <c r="P1860" s="10"/>
      <c r="Q1860" s="10"/>
      <c r="R1860" s="10"/>
      <c r="S1860" s="10"/>
      <c r="T1860" s="4">
        <v>7.6</v>
      </c>
      <c r="U1860" s="4">
        <v>7.56</v>
      </c>
      <c r="V1860" s="4">
        <v>2.81</v>
      </c>
      <c r="W1860" s="4">
        <v>2.19</v>
      </c>
      <c r="X1860" s="4">
        <f>(H1860-I1860)/H1860*100</f>
        <v>95.714285714285722</v>
      </c>
      <c r="Y1860" s="4">
        <f>(J1860-K1860)/J1860*100</f>
        <v>93.814229249011859</v>
      </c>
      <c r="Z1860" s="4">
        <f>(L1860-M1860)/L1860*100</f>
        <v>92.822966507177028</v>
      </c>
      <c r="AA1860" s="4">
        <f>(N1860-O1860)/N1860*100</f>
        <v>74.046920821114369</v>
      </c>
      <c r="AB1860" s="10"/>
      <c r="AC1860" s="12"/>
    </row>
    <row r="1861" spans="1:29" x14ac:dyDescent="0.35">
      <c r="A1861" s="3" t="s">
        <v>85</v>
      </c>
      <c r="B1861" s="3" t="s">
        <v>76</v>
      </c>
      <c r="C1861" s="3">
        <v>2024</v>
      </c>
      <c r="D1861" s="3">
        <v>9</v>
      </c>
      <c r="E1861" s="3">
        <v>24</v>
      </c>
      <c r="F1861" s="10"/>
      <c r="G1861" s="10"/>
      <c r="H1861" s="4">
        <v>500</v>
      </c>
      <c r="I1861" s="4">
        <v>15</v>
      </c>
      <c r="J1861" s="4">
        <v>895</v>
      </c>
      <c r="K1861" s="4">
        <v>34.299999999999997</v>
      </c>
      <c r="L1861" s="4">
        <v>247</v>
      </c>
      <c r="M1861" s="4">
        <v>31</v>
      </c>
      <c r="N1861" s="4">
        <v>122.58</v>
      </c>
      <c r="O1861" s="4">
        <v>3.12</v>
      </c>
      <c r="P1861" s="10"/>
      <c r="Q1861" s="10"/>
      <c r="R1861" s="10"/>
      <c r="S1861" s="10"/>
      <c r="T1861" s="4">
        <v>7.17</v>
      </c>
      <c r="U1861" s="4">
        <v>7.08</v>
      </c>
      <c r="V1861" s="4">
        <v>3.35</v>
      </c>
      <c r="W1861" s="4">
        <v>2.25</v>
      </c>
      <c r="X1861" s="4">
        <f>(H1861-I1861)/H1861*100</f>
        <v>97</v>
      </c>
      <c r="Y1861" s="4">
        <f>(J1861-K1861)/J1861*100</f>
        <v>96.167597765363126</v>
      </c>
      <c r="Z1861" s="4">
        <f>(L1861-M1861)/L1861*100</f>
        <v>87.449392712550605</v>
      </c>
      <c r="AA1861" s="4">
        <f>(N1861-O1861)/N1861*100</f>
        <v>97.454723445912876</v>
      </c>
      <c r="AB1861" s="10"/>
      <c r="AC1861" s="12"/>
    </row>
    <row r="1862" spans="1:29" x14ac:dyDescent="0.35">
      <c r="A1862" s="3" t="s">
        <v>85</v>
      </c>
      <c r="B1862" s="3" t="s">
        <v>76</v>
      </c>
      <c r="C1862" s="3">
        <v>2024</v>
      </c>
      <c r="D1862" s="3">
        <v>10</v>
      </c>
      <c r="E1862" s="3">
        <v>15</v>
      </c>
      <c r="F1862" s="4">
        <v>6142</v>
      </c>
      <c r="G1862" s="4">
        <v>205</v>
      </c>
      <c r="H1862" s="4">
        <v>330</v>
      </c>
      <c r="I1862" s="4">
        <v>10</v>
      </c>
      <c r="J1862" s="4">
        <v>601</v>
      </c>
      <c r="K1862" s="4">
        <v>32.700000000000003</v>
      </c>
      <c r="L1862" s="4">
        <v>234</v>
      </c>
      <c r="M1862" s="4">
        <v>19</v>
      </c>
      <c r="N1862" s="8">
        <v>107.95</v>
      </c>
      <c r="O1862" s="8">
        <v>9.9700000000000006</v>
      </c>
      <c r="P1862" s="8">
        <v>303</v>
      </c>
      <c r="Q1862" s="8">
        <v>435</v>
      </c>
      <c r="R1862" s="8"/>
      <c r="S1862" s="8"/>
      <c r="T1862" s="4">
        <v>7.72</v>
      </c>
      <c r="U1862" s="4">
        <v>7.09</v>
      </c>
      <c r="V1862" s="4">
        <v>3.19</v>
      </c>
      <c r="W1862" s="4">
        <v>3.12</v>
      </c>
      <c r="X1862" s="4">
        <f>(H1862-I1862)/H1862*100</f>
        <v>96.969696969696969</v>
      </c>
      <c r="Y1862" s="4">
        <f>(J1862-K1862)/J1862*100</f>
        <v>94.559068219633929</v>
      </c>
      <c r="Z1862" s="4">
        <f>(L1862-M1862)/L1862*100</f>
        <v>91.880341880341874</v>
      </c>
      <c r="AA1862" s="4">
        <f>(N1862-O1862)/N1862*100</f>
        <v>90.764242704956004</v>
      </c>
      <c r="AB1862" s="8"/>
      <c r="AC1862" s="12"/>
    </row>
    <row r="1863" spans="1:29" x14ac:dyDescent="0.35">
      <c r="A1863" s="3" t="s">
        <v>85</v>
      </c>
      <c r="B1863" s="3" t="s">
        <v>76</v>
      </c>
      <c r="C1863" s="3">
        <v>2024</v>
      </c>
      <c r="D1863" s="3">
        <v>10</v>
      </c>
      <c r="E1863" s="3">
        <v>29</v>
      </c>
      <c r="F1863" s="10"/>
      <c r="G1863" s="10"/>
      <c r="H1863" s="4">
        <v>350</v>
      </c>
      <c r="I1863" s="4">
        <v>10</v>
      </c>
      <c r="J1863" s="4">
        <v>606</v>
      </c>
      <c r="K1863" s="4">
        <v>23.9</v>
      </c>
      <c r="L1863" s="4">
        <v>193</v>
      </c>
      <c r="M1863" s="4">
        <v>27</v>
      </c>
      <c r="N1863" s="4">
        <v>88.77</v>
      </c>
      <c r="O1863" s="4">
        <v>7.08</v>
      </c>
      <c r="P1863" s="10"/>
      <c r="Q1863" s="10"/>
      <c r="R1863" s="10"/>
      <c r="S1863" s="10"/>
      <c r="T1863" s="4">
        <v>7.49</v>
      </c>
      <c r="U1863" s="4">
        <v>6.94</v>
      </c>
      <c r="V1863" s="4">
        <v>4.82</v>
      </c>
      <c r="W1863" s="4">
        <v>2.72</v>
      </c>
      <c r="X1863" s="4">
        <f>(H1863-I1863)/H1863*100</f>
        <v>97.142857142857139</v>
      </c>
      <c r="Y1863" s="4">
        <f>(J1863-K1863)/J1863*100</f>
        <v>96.056105610561062</v>
      </c>
      <c r="Z1863" s="4">
        <f>(L1863-M1863)/L1863*100</f>
        <v>86.010362694300511</v>
      </c>
      <c r="AA1863" s="4">
        <f>(N1863-O1863)/N1863*100</f>
        <v>92.024332544778645</v>
      </c>
      <c r="AB1863" s="10"/>
      <c r="AC1863" s="12"/>
    </row>
    <row r="1864" spans="1:29" x14ac:dyDescent="0.35">
      <c r="A1864" s="3" t="s">
        <v>85</v>
      </c>
      <c r="B1864" s="3" t="s">
        <v>76</v>
      </c>
      <c r="C1864" s="3">
        <v>2024</v>
      </c>
      <c r="D1864" s="3">
        <v>11</v>
      </c>
      <c r="E1864" s="3">
        <v>5</v>
      </c>
      <c r="F1864" s="4">
        <v>7734</v>
      </c>
      <c r="G1864" s="4">
        <v>257.8</v>
      </c>
      <c r="H1864" s="4">
        <v>290</v>
      </c>
      <c r="I1864" s="4">
        <v>10</v>
      </c>
      <c r="J1864" s="4">
        <v>548</v>
      </c>
      <c r="K1864" s="4">
        <v>30.3</v>
      </c>
      <c r="L1864" s="4">
        <v>210</v>
      </c>
      <c r="M1864" s="4">
        <v>27</v>
      </c>
      <c r="N1864" s="8">
        <v>119.77</v>
      </c>
      <c r="O1864" s="8">
        <v>11.81</v>
      </c>
      <c r="P1864" s="8">
        <v>188</v>
      </c>
      <c r="Q1864" s="8">
        <v>217</v>
      </c>
      <c r="R1864" s="8"/>
      <c r="S1864" s="8"/>
      <c r="T1864" s="4">
        <v>8.0399999999999991</v>
      </c>
      <c r="U1864" s="4">
        <v>7.15</v>
      </c>
      <c r="V1864" s="4">
        <v>2.74</v>
      </c>
      <c r="W1864" s="4">
        <v>2.0099999999999998</v>
      </c>
      <c r="X1864" s="4">
        <f>(H1864-I1864)/H1864*100</f>
        <v>96.551724137931032</v>
      </c>
      <c r="Y1864" s="4">
        <f>(J1864-K1864)/J1864*100</f>
        <v>94.470802919708035</v>
      </c>
      <c r="Z1864" s="4">
        <f>(L1864-M1864)/L1864*100</f>
        <v>87.142857142857139</v>
      </c>
      <c r="AA1864" s="4">
        <f>(N1864-O1864)/N1864*100</f>
        <v>90.13943391500375</v>
      </c>
      <c r="AB1864" s="8"/>
      <c r="AC1864" s="12"/>
    </row>
    <row r="1865" spans="1:29" x14ac:dyDescent="0.35">
      <c r="A1865" s="3" t="s">
        <v>85</v>
      </c>
      <c r="B1865" s="3" t="s">
        <v>76</v>
      </c>
      <c r="C1865" s="3">
        <v>2024</v>
      </c>
      <c r="D1865" s="3">
        <v>11</v>
      </c>
      <c r="E1865" s="3">
        <v>12</v>
      </c>
      <c r="F1865" s="10"/>
      <c r="G1865" s="10"/>
      <c r="H1865" s="4">
        <v>290</v>
      </c>
      <c r="I1865" s="4">
        <v>5</v>
      </c>
      <c r="J1865" s="4">
        <v>505</v>
      </c>
      <c r="K1865" s="4">
        <v>18.100000000000001</v>
      </c>
      <c r="L1865" s="4">
        <v>177</v>
      </c>
      <c r="M1865" s="4">
        <v>33</v>
      </c>
      <c r="N1865" s="4">
        <v>76.66</v>
      </c>
      <c r="O1865" s="4">
        <v>2.64</v>
      </c>
      <c r="P1865" s="12"/>
      <c r="Q1865" s="12"/>
      <c r="R1865" s="12"/>
      <c r="S1865" s="12"/>
      <c r="T1865" s="4">
        <v>7.55</v>
      </c>
      <c r="U1865" s="4">
        <v>7.12</v>
      </c>
      <c r="V1865" s="4">
        <v>2.4300000000000002</v>
      </c>
      <c r="W1865" s="4">
        <v>1.7050000000000001</v>
      </c>
      <c r="X1865" s="4">
        <f>(H1865-I1865)/H1865*100</f>
        <v>98.275862068965509</v>
      </c>
      <c r="Y1865" s="4">
        <f>(J1865-K1865)/J1865*100</f>
        <v>96.415841584158414</v>
      </c>
      <c r="Z1865" s="4">
        <f>(L1865-M1865)/L1865*100</f>
        <v>81.355932203389841</v>
      </c>
      <c r="AA1865" s="4">
        <f>(N1865-O1865)/N1865*100</f>
        <v>96.556222280198284</v>
      </c>
      <c r="AB1865" s="12"/>
      <c r="AC1865" s="12"/>
    </row>
    <row r="1866" spans="1:29" x14ac:dyDescent="0.35">
      <c r="A1866" s="3" t="s">
        <v>85</v>
      </c>
      <c r="B1866" s="3" t="s">
        <v>76</v>
      </c>
      <c r="C1866" s="3">
        <v>2024</v>
      </c>
      <c r="D1866" s="3">
        <v>11</v>
      </c>
      <c r="E1866" s="3">
        <v>19</v>
      </c>
      <c r="F1866" s="10"/>
      <c r="G1866" s="10"/>
      <c r="H1866" s="4">
        <v>260</v>
      </c>
      <c r="I1866" s="4">
        <v>10</v>
      </c>
      <c r="J1866" s="4">
        <v>565</v>
      </c>
      <c r="K1866" s="4">
        <v>17.399999999999999</v>
      </c>
      <c r="L1866" s="4">
        <v>329</v>
      </c>
      <c r="M1866" s="4">
        <v>20</v>
      </c>
      <c r="N1866" s="4">
        <v>86.38</v>
      </c>
      <c r="O1866" s="4">
        <v>8.32</v>
      </c>
      <c r="P1866" s="10"/>
      <c r="Q1866" s="10"/>
      <c r="R1866" s="10"/>
      <c r="S1866" s="10"/>
      <c r="T1866" s="4">
        <v>7.77</v>
      </c>
      <c r="U1866" s="4">
        <v>7.11</v>
      </c>
      <c r="V1866" s="4">
        <v>2.8</v>
      </c>
      <c r="W1866" s="4">
        <v>2.15</v>
      </c>
      <c r="X1866" s="4">
        <f>(H1866-I1866)/H1866*100</f>
        <v>96.15384615384616</v>
      </c>
      <c r="Y1866" s="4">
        <f>(J1866-K1866)/J1866*100</f>
        <v>96.920353982300895</v>
      </c>
      <c r="Z1866" s="4">
        <f>(L1866-M1866)/L1866*100</f>
        <v>93.920972644376903</v>
      </c>
      <c r="AA1866" s="4">
        <f>(N1866-O1866)/N1866*100</f>
        <v>90.36814077332717</v>
      </c>
      <c r="AB1866" s="10"/>
      <c r="AC1866" s="12"/>
    </row>
    <row r="1867" spans="1:29" x14ac:dyDescent="0.35">
      <c r="A1867" s="3" t="s">
        <v>85</v>
      </c>
      <c r="B1867" s="3" t="s">
        <v>76</v>
      </c>
      <c r="C1867" s="3">
        <v>2024</v>
      </c>
      <c r="D1867" s="3">
        <v>11</v>
      </c>
      <c r="E1867" s="3">
        <v>26</v>
      </c>
      <c r="F1867" s="10"/>
      <c r="G1867" s="10"/>
      <c r="H1867" s="4">
        <v>220</v>
      </c>
      <c r="I1867" s="4">
        <v>10</v>
      </c>
      <c r="J1867" s="4">
        <v>472</v>
      </c>
      <c r="K1867" s="4">
        <v>18.7</v>
      </c>
      <c r="L1867" s="4">
        <v>215</v>
      </c>
      <c r="M1867" s="4">
        <v>33</v>
      </c>
      <c r="N1867" s="8">
        <v>56.55</v>
      </c>
      <c r="O1867" s="8">
        <v>5.92</v>
      </c>
      <c r="P1867" s="12"/>
      <c r="Q1867" s="12"/>
      <c r="R1867" s="12"/>
      <c r="S1867" s="12"/>
      <c r="T1867" s="4">
        <v>7.51</v>
      </c>
      <c r="U1867" s="4">
        <v>7.24</v>
      </c>
      <c r="V1867" s="4">
        <v>2.66</v>
      </c>
      <c r="W1867" s="4">
        <v>2.08</v>
      </c>
      <c r="X1867" s="4">
        <f>(H1867-I1867)/H1867*100</f>
        <v>95.454545454545453</v>
      </c>
      <c r="Y1867" s="4">
        <f>(J1867-K1867)/J1867*100</f>
        <v>96.038135593220346</v>
      </c>
      <c r="Z1867" s="4">
        <f>(L1867-M1867)/L1867*100</f>
        <v>84.651162790697683</v>
      </c>
      <c r="AA1867" s="4">
        <f>(N1867-O1867)/N1867*100</f>
        <v>89.53138815207781</v>
      </c>
      <c r="AB1867" s="12"/>
      <c r="AC1867" s="12"/>
    </row>
    <row r="1868" spans="1:29" x14ac:dyDescent="0.35">
      <c r="A1868" s="3" t="s">
        <v>85</v>
      </c>
      <c r="B1868" s="3" t="s">
        <v>76</v>
      </c>
      <c r="C1868" s="3">
        <v>2024</v>
      </c>
      <c r="D1868" s="3">
        <v>12</v>
      </c>
      <c r="E1868" s="3">
        <v>3</v>
      </c>
      <c r="F1868" s="4">
        <v>6609</v>
      </c>
      <c r="G1868" s="4">
        <v>213</v>
      </c>
      <c r="H1868" s="4">
        <v>310</v>
      </c>
      <c r="I1868" s="4">
        <v>20</v>
      </c>
      <c r="J1868" s="4">
        <v>524</v>
      </c>
      <c r="K1868" s="4">
        <v>12</v>
      </c>
      <c r="L1868" s="4">
        <v>264</v>
      </c>
      <c r="M1868" s="4">
        <v>33</v>
      </c>
      <c r="N1868" s="8">
        <v>85.39</v>
      </c>
      <c r="O1868" s="8">
        <v>2.16</v>
      </c>
      <c r="P1868" s="8">
        <v>175</v>
      </c>
      <c r="Q1868" s="8">
        <v>517</v>
      </c>
      <c r="R1868" s="8"/>
      <c r="S1868" s="8"/>
      <c r="T1868" s="4">
        <v>7.98</v>
      </c>
      <c r="U1868" s="4">
        <v>7.4</v>
      </c>
      <c r="V1868" s="4">
        <v>2.41</v>
      </c>
      <c r="W1868" s="4">
        <v>3.74</v>
      </c>
      <c r="X1868" s="4">
        <f>(H1868-I1868)/H1868*100</f>
        <v>93.548387096774192</v>
      </c>
      <c r="Y1868" s="4">
        <f>(J1868-K1868)/J1868*100</f>
        <v>97.70992366412213</v>
      </c>
      <c r="Z1868" s="4">
        <f>(L1868-M1868)/L1868*100</f>
        <v>87.5</v>
      </c>
      <c r="AA1868" s="4">
        <f>(N1868-O1868)/N1868*100</f>
        <v>97.470429792715777</v>
      </c>
      <c r="AB1868" s="8"/>
      <c r="AC1868" s="12"/>
    </row>
    <row r="1869" spans="1:29" x14ac:dyDescent="0.35">
      <c r="A1869" s="3" t="s">
        <v>85</v>
      </c>
      <c r="B1869" s="3" t="s">
        <v>76</v>
      </c>
      <c r="C1869" s="3">
        <v>2024</v>
      </c>
      <c r="D1869" s="3">
        <v>12</v>
      </c>
      <c r="E1869" s="3">
        <v>10</v>
      </c>
      <c r="F1869" s="10"/>
      <c r="G1869" s="10"/>
      <c r="H1869" s="4">
        <v>360</v>
      </c>
      <c r="I1869" s="4">
        <v>10</v>
      </c>
      <c r="J1869" s="4">
        <v>608</v>
      </c>
      <c r="K1869" s="4">
        <v>17.399999999999999</v>
      </c>
      <c r="L1869" s="4">
        <v>284</v>
      </c>
      <c r="M1869" s="4">
        <v>32</v>
      </c>
      <c r="N1869" s="4">
        <v>87.59</v>
      </c>
      <c r="O1869" s="4">
        <v>4.66</v>
      </c>
      <c r="P1869" s="10"/>
      <c r="Q1869" s="10"/>
      <c r="R1869" s="10"/>
      <c r="S1869" s="10"/>
      <c r="T1869" s="4">
        <v>8.08</v>
      </c>
      <c r="U1869" s="4">
        <v>7.16</v>
      </c>
      <c r="V1869" s="4">
        <v>2.2799999999999998</v>
      </c>
      <c r="W1869" s="4">
        <v>2.0099999999999998</v>
      </c>
      <c r="X1869" s="4">
        <f>(H1869-I1869)/H1869*100</f>
        <v>97.222222222222214</v>
      </c>
      <c r="Y1869" s="4">
        <f>(J1869-K1869)/J1869*100</f>
        <v>97.13815789473685</v>
      </c>
      <c r="Z1869" s="4">
        <f>(L1869-M1869)/L1869*100</f>
        <v>88.732394366197184</v>
      </c>
      <c r="AA1869" s="4">
        <f>(N1869-O1869)/N1869*100</f>
        <v>94.679757963237819</v>
      </c>
      <c r="AB1869" s="10"/>
      <c r="AC1869" s="12"/>
    </row>
    <row r="1870" spans="1:29" x14ac:dyDescent="0.35">
      <c r="A1870" s="3" t="s">
        <v>85</v>
      </c>
      <c r="B1870" s="3" t="s">
        <v>76</v>
      </c>
      <c r="C1870" s="3">
        <v>2024</v>
      </c>
      <c r="D1870" s="3">
        <v>12</v>
      </c>
      <c r="E1870" s="3">
        <v>17</v>
      </c>
      <c r="F1870" s="10"/>
      <c r="G1870" s="10"/>
      <c r="H1870" s="4">
        <v>230</v>
      </c>
      <c r="I1870" s="4">
        <v>15</v>
      </c>
      <c r="J1870" s="4">
        <v>474</v>
      </c>
      <c r="K1870" s="4">
        <v>48.7</v>
      </c>
      <c r="L1870" s="4">
        <v>189</v>
      </c>
      <c r="M1870" s="4">
        <v>41</v>
      </c>
      <c r="N1870" s="8">
        <v>46.8</v>
      </c>
      <c r="O1870" s="8">
        <v>4.07</v>
      </c>
      <c r="P1870" s="12"/>
      <c r="Q1870" s="12"/>
      <c r="R1870" s="12"/>
      <c r="S1870" s="12"/>
      <c r="T1870" s="4">
        <v>7.63</v>
      </c>
      <c r="U1870" s="4">
        <v>7.35</v>
      </c>
      <c r="V1870" s="4">
        <v>2.9</v>
      </c>
      <c r="W1870" s="4">
        <v>3.12</v>
      </c>
      <c r="X1870" s="4">
        <f>(H1870-I1870)/H1870*100</f>
        <v>93.478260869565219</v>
      </c>
      <c r="Y1870" s="4">
        <f>(J1870-K1870)/J1870*100</f>
        <v>89.725738396624479</v>
      </c>
      <c r="Z1870" s="4">
        <f>(L1870-M1870)/L1870*100</f>
        <v>78.306878306878303</v>
      </c>
      <c r="AA1870" s="4">
        <f>(N1870-O1870)/N1870*100</f>
        <v>91.303418803418808</v>
      </c>
      <c r="AB1870" s="12"/>
      <c r="AC1870" s="12"/>
    </row>
    <row r="1871" spans="1:29" x14ac:dyDescent="0.35">
      <c r="A1871" s="3" t="s">
        <v>40</v>
      </c>
      <c r="B1871" s="3" t="s">
        <v>33</v>
      </c>
      <c r="C1871" s="3">
        <v>2024</v>
      </c>
      <c r="D1871" s="3">
        <v>1</v>
      </c>
      <c r="E1871" s="3">
        <v>3</v>
      </c>
      <c r="F1871" s="4">
        <v>97220</v>
      </c>
      <c r="G1871" s="4">
        <v>3136.13</v>
      </c>
      <c r="H1871" s="4">
        <v>260</v>
      </c>
      <c r="I1871" s="4">
        <v>3</v>
      </c>
      <c r="J1871" s="4">
        <v>1368</v>
      </c>
      <c r="K1871" s="4">
        <v>23</v>
      </c>
      <c r="L1871" s="4">
        <v>988</v>
      </c>
      <c r="M1871" s="4">
        <v>2</v>
      </c>
      <c r="N1871" s="4">
        <v>85.7</v>
      </c>
      <c r="O1871" s="4">
        <v>11.1</v>
      </c>
      <c r="P1871" s="8">
        <v>2093</v>
      </c>
      <c r="Q1871" s="8">
        <v>1740</v>
      </c>
      <c r="R1871" s="8">
        <v>11.82</v>
      </c>
      <c r="S1871" s="8">
        <v>3.55</v>
      </c>
      <c r="T1871" s="4">
        <v>7.6</v>
      </c>
      <c r="U1871" s="4">
        <v>7.61</v>
      </c>
      <c r="V1871" s="4">
        <v>8.1</v>
      </c>
      <c r="W1871" s="4">
        <v>6.5</v>
      </c>
      <c r="X1871" s="4">
        <f>(H1871-I1871)/H1871*100</f>
        <v>98.846153846153854</v>
      </c>
      <c r="Y1871" s="4">
        <f>(J1871-K1871)/J1871*100</f>
        <v>98.318713450292393</v>
      </c>
      <c r="Z1871" s="4">
        <f>(L1871-M1871)/L1871*100</f>
        <v>99.797570850202433</v>
      </c>
      <c r="AA1871" s="4">
        <f>(N1871-O1871)/N1871*100</f>
        <v>87.047841306884493</v>
      </c>
      <c r="AB1871" s="8">
        <f>(R1871-S1871)/R1871*100</f>
        <v>69.966159052453463</v>
      </c>
      <c r="AC1871" s="12"/>
    </row>
    <row r="1872" spans="1:29" x14ac:dyDescent="0.35">
      <c r="A1872" s="3" t="s">
        <v>40</v>
      </c>
      <c r="B1872" s="3" t="s">
        <v>33</v>
      </c>
      <c r="C1872" s="3">
        <v>2024</v>
      </c>
      <c r="D1872" s="3">
        <v>1</v>
      </c>
      <c r="E1872" s="3">
        <v>22</v>
      </c>
      <c r="F1872" s="4"/>
      <c r="G1872" s="4"/>
      <c r="H1872" s="4">
        <v>223</v>
      </c>
      <c r="I1872" s="4">
        <v>4</v>
      </c>
      <c r="J1872" s="4">
        <v>646</v>
      </c>
      <c r="K1872" s="4">
        <v>24</v>
      </c>
      <c r="L1872" s="4">
        <v>343</v>
      </c>
      <c r="M1872" s="4">
        <v>11</v>
      </c>
      <c r="N1872" s="4">
        <v>71.599999999999994</v>
      </c>
      <c r="O1872" s="4">
        <v>12.4</v>
      </c>
      <c r="P1872" s="4">
        <v>2601</v>
      </c>
      <c r="Q1872" s="4">
        <v>1785</v>
      </c>
      <c r="R1872" s="4">
        <v>9.7100000000000009</v>
      </c>
      <c r="S1872" s="4">
        <v>3.83</v>
      </c>
      <c r="T1872" s="4">
        <v>7.43</v>
      </c>
      <c r="U1872" s="4">
        <v>7.09</v>
      </c>
      <c r="V1872" s="4">
        <v>9.6</v>
      </c>
      <c r="W1872" s="4">
        <v>6.8</v>
      </c>
      <c r="X1872" s="4">
        <f>(H1872-I1872)/H1872*100</f>
        <v>98.206278026905821</v>
      </c>
      <c r="Y1872" s="4">
        <f>(J1872-K1872)/J1872*100</f>
        <v>96.284829721362229</v>
      </c>
      <c r="Z1872" s="4">
        <f>(L1872-M1872)/L1872*100</f>
        <v>96.793002915451893</v>
      </c>
      <c r="AA1872" s="4">
        <f>(N1872-O1872)/N1872*100</f>
        <v>82.681564245810051</v>
      </c>
      <c r="AB1872" s="8">
        <f>(R1872-S1872)/R1872*100</f>
        <v>60.556127703398566</v>
      </c>
      <c r="AC1872" s="12"/>
    </row>
    <row r="1873" spans="1:29" x14ac:dyDescent="0.35">
      <c r="A1873" s="3" t="s">
        <v>40</v>
      </c>
      <c r="B1873" s="3" t="s">
        <v>33</v>
      </c>
      <c r="C1873" s="3">
        <v>2024</v>
      </c>
      <c r="D1873" s="3">
        <v>2</v>
      </c>
      <c r="E1873" s="3">
        <v>6</v>
      </c>
      <c r="F1873" s="4">
        <v>95265</v>
      </c>
      <c r="G1873" s="4">
        <v>2385</v>
      </c>
      <c r="H1873" s="4">
        <v>220</v>
      </c>
      <c r="I1873" s="4">
        <v>14</v>
      </c>
      <c r="J1873" s="4">
        <v>445</v>
      </c>
      <c r="K1873" s="4">
        <v>17</v>
      </c>
      <c r="L1873" s="4">
        <v>150</v>
      </c>
      <c r="M1873" s="4">
        <v>9</v>
      </c>
      <c r="N1873" s="4">
        <v>90.2</v>
      </c>
      <c r="O1873" s="4">
        <v>2.2999999999999998</v>
      </c>
      <c r="P1873" s="4">
        <v>1837</v>
      </c>
      <c r="Q1873" s="4">
        <v>1444</v>
      </c>
      <c r="R1873" s="4">
        <v>10.48</v>
      </c>
      <c r="S1873" s="4">
        <v>2.88</v>
      </c>
      <c r="T1873" s="4">
        <v>7.88</v>
      </c>
      <c r="U1873" s="4">
        <v>7.15</v>
      </c>
      <c r="V1873" s="4">
        <v>7.55</v>
      </c>
      <c r="W1873" s="4">
        <v>5.79</v>
      </c>
      <c r="X1873" s="4">
        <f>(H1873-I1873)/H1873*100</f>
        <v>93.63636363636364</v>
      </c>
      <c r="Y1873" s="4">
        <f>(J1873-K1873)/J1873*100</f>
        <v>96.179775280898866</v>
      </c>
      <c r="Z1873" s="4">
        <f>(L1873-M1873)/L1873*100</f>
        <v>94</v>
      </c>
      <c r="AA1873" s="4">
        <f>(N1873-O1873)/N1873*100</f>
        <v>97.450110864745014</v>
      </c>
      <c r="AB1873" s="8">
        <f>(R1873-S1873)/R1873*100</f>
        <v>72.51908396946564</v>
      </c>
      <c r="AC1873" s="12"/>
    </row>
    <row r="1874" spans="1:29" x14ac:dyDescent="0.35">
      <c r="A1874" s="3" t="s">
        <v>40</v>
      </c>
      <c r="B1874" s="3" t="s">
        <v>33</v>
      </c>
      <c r="C1874" s="3">
        <v>2024</v>
      </c>
      <c r="D1874" s="3">
        <v>2</v>
      </c>
      <c r="E1874" s="3">
        <v>21</v>
      </c>
      <c r="F1874" s="4"/>
      <c r="G1874" s="4"/>
      <c r="H1874" s="4">
        <v>126</v>
      </c>
      <c r="I1874" s="4">
        <v>2</v>
      </c>
      <c r="J1874" s="4">
        <v>270</v>
      </c>
      <c r="K1874" s="4">
        <v>25.6</v>
      </c>
      <c r="L1874" s="4">
        <v>133.33000000000001</v>
      </c>
      <c r="M1874" s="4">
        <v>41.6</v>
      </c>
      <c r="N1874" s="8">
        <v>58.1</v>
      </c>
      <c r="O1874" s="8">
        <v>3.82</v>
      </c>
      <c r="P1874" s="8">
        <v>1846</v>
      </c>
      <c r="Q1874" s="8">
        <v>1364</v>
      </c>
      <c r="R1874" s="8">
        <v>5.44</v>
      </c>
      <c r="S1874" s="8">
        <v>0.32700000000000001</v>
      </c>
      <c r="T1874" s="4">
        <v>7.6</v>
      </c>
      <c r="U1874" s="4">
        <v>7.44</v>
      </c>
      <c r="V1874" s="4">
        <v>6.95</v>
      </c>
      <c r="W1874" s="4">
        <v>5.55</v>
      </c>
      <c r="X1874" s="4">
        <f>(H1874-I1874)/H1874*100</f>
        <v>98.412698412698404</v>
      </c>
      <c r="Y1874" s="4">
        <f>(J1874-K1874)/J1874*100</f>
        <v>90.518518518518519</v>
      </c>
      <c r="Z1874" s="4">
        <f>(L1874-M1874)/L1874*100</f>
        <v>68.799219980499515</v>
      </c>
      <c r="AA1874" s="4">
        <f>(N1874-O1874)/N1874*100</f>
        <v>93.425129087779695</v>
      </c>
      <c r="AB1874" s="8">
        <f>(R1874-S1874)/R1874*100</f>
        <v>93.988970588235304</v>
      </c>
      <c r="AC1874" s="12"/>
    </row>
    <row r="1875" spans="1:29" x14ac:dyDescent="0.35">
      <c r="A1875" s="3" t="s">
        <v>40</v>
      </c>
      <c r="B1875" s="3" t="s">
        <v>33</v>
      </c>
      <c r="C1875" s="3">
        <v>2024</v>
      </c>
      <c r="D1875" s="3">
        <v>3</v>
      </c>
      <c r="E1875" s="3">
        <v>6</v>
      </c>
      <c r="F1875" s="4">
        <v>123329</v>
      </c>
      <c r="G1875" s="4">
        <v>3978.3548387096776</v>
      </c>
      <c r="H1875" s="4">
        <v>284</v>
      </c>
      <c r="I1875" s="4">
        <v>4</v>
      </c>
      <c r="J1875" s="4">
        <v>511</v>
      </c>
      <c r="K1875" s="4">
        <v>24</v>
      </c>
      <c r="L1875" s="4">
        <v>683.33</v>
      </c>
      <c r="M1875" s="4">
        <v>5</v>
      </c>
      <c r="N1875" s="4">
        <v>70</v>
      </c>
      <c r="O1875" s="4">
        <v>8.3699999999999992</v>
      </c>
      <c r="P1875" s="4">
        <v>2147</v>
      </c>
      <c r="Q1875" s="4">
        <v>1298</v>
      </c>
      <c r="R1875" s="4">
        <v>4.4800000000000004</v>
      </c>
      <c r="S1875" s="4">
        <v>0.14000000000000001</v>
      </c>
      <c r="T1875" s="4">
        <v>7.57</v>
      </c>
      <c r="U1875" s="4">
        <v>7.36</v>
      </c>
      <c r="V1875" s="4">
        <v>7.24</v>
      </c>
      <c r="W1875" s="4">
        <v>5.54</v>
      </c>
      <c r="X1875" s="4">
        <f>(H1875-I1875)/H1875*100</f>
        <v>98.591549295774655</v>
      </c>
      <c r="Y1875" s="4">
        <f>(J1875-K1875)/J1875*100</f>
        <v>95.303326810176131</v>
      </c>
      <c r="Z1875" s="4">
        <f>(L1875-M1875)/L1875*100</f>
        <v>99.268289113605434</v>
      </c>
      <c r="AA1875" s="4">
        <f>(N1875-O1875)/N1875*100</f>
        <v>88.042857142857144</v>
      </c>
      <c r="AB1875" s="8">
        <f>(R1875-S1875)/R1875*100</f>
        <v>96.875000000000014</v>
      </c>
      <c r="AC1875" s="12"/>
    </row>
    <row r="1876" spans="1:29" x14ac:dyDescent="0.35">
      <c r="A1876" s="3" t="s">
        <v>40</v>
      </c>
      <c r="B1876" s="3" t="s">
        <v>33</v>
      </c>
      <c r="C1876" s="3">
        <v>2024</v>
      </c>
      <c r="D1876" s="3">
        <v>3</v>
      </c>
      <c r="E1876" s="3">
        <v>25</v>
      </c>
      <c r="F1876" s="4"/>
      <c r="G1876" s="4"/>
      <c r="H1876" s="4">
        <v>183</v>
      </c>
      <c r="I1876" s="4">
        <v>3</v>
      </c>
      <c r="J1876" s="4">
        <v>321</v>
      </c>
      <c r="K1876" s="4">
        <v>18.600000000000001</v>
      </c>
      <c r="L1876" s="4">
        <v>188</v>
      </c>
      <c r="M1876" s="4">
        <v>8</v>
      </c>
      <c r="N1876" s="8">
        <v>68.23</v>
      </c>
      <c r="O1876" s="8">
        <v>1.98</v>
      </c>
      <c r="P1876" s="8">
        <v>2360</v>
      </c>
      <c r="Q1876" s="8">
        <v>1259</v>
      </c>
      <c r="R1876" s="8">
        <v>3.65</v>
      </c>
      <c r="S1876" s="8">
        <v>1.23</v>
      </c>
      <c r="T1876" s="4">
        <v>7.28</v>
      </c>
      <c r="U1876" s="4">
        <v>7.3</v>
      </c>
      <c r="V1876" s="4">
        <v>6.35</v>
      </c>
      <c r="W1876" s="4">
        <v>5.49</v>
      </c>
      <c r="X1876" s="4">
        <f>(H1876-I1876)/H1876*100</f>
        <v>98.360655737704917</v>
      </c>
      <c r="Y1876" s="4">
        <f>(J1876-K1876)/J1876*100</f>
        <v>94.205607476635507</v>
      </c>
      <c r="Z1876" s="4">
        <f>(L1876-M1876)/L1876*100</f>
        <v>95.744680851063833</v>
      </c>
      <c r="AA1876" s="4">
        <f>(N1876-O1876)/N1876*100</f>
        <v>97.098050710831004</v>
      </c>
      <c r="AB1876" s="8">
        <f>(R1876-S1876)/R1876*100</f>
        <v>66.301369863013704</v>
      </c>
      <c r="AC1876" s="12"/>
    </row>
    <row r="1877" spans="1:29" x14ac:dyDescent="0.35">
      <c r="A1877" s="3" t="s">
        <v>40</v>
      </c>
      <c r="B1877" s="3" t="s">
        <v>33</v>
      </c>
      <c r="C1877" s="3">
        <v>2024</v>
      </c>
      <c r="D1877" s="3">
        <v>4</v>
      </c>
      <c r="E1877" s="3">
        <v>16</v>
      </c>
      <c r="F1877" s="4">
        <v>148767</v>
      </c>
      <c r="G1877" s="4">
        <v>4958.8999999999996</v>
      </c>
      <c r="H1877" s="4">
        <v>148</v>
      </c>
      <c r="I1877" s="4">
        <v>17</v>
      </c>
      <c r="J1877" s="4">
        <v>428</v>
      </c>
      <c r="K1877" s="4">
        <v>21.3</v>
      </c>
      <c r="L1877" s="4">
        <v>536</v>
      </c>
      <c r="M1877" s="4">
        <v>7.1</v>
      </c>
      <c r="N1877" s="4">
        <v>66.3</v>
      </c>
      <c r="O1877" s="4">
        <v>10.3</v>
      </c>
      <c r="P1877" s="4">
        <v>1980</v>
      </c>
      <c r="Q1877" s="4">
        <v>1410</v>
      </c>
      <c r="R1877" s="4">
        <v>5.36</v>
      </c>
      <c r="S1877" s="4">
        <v>1.63</v>
      </c>
      <c r="T1877" s="4">
        <v>7.31</v>
      </c>
      <c r="U1877" s="4">
        <v>7.52</v>
      </c>
      <c r="V1877" s="4">
        <v>6</v>
      </c>
      <c r="W1877" s="4">
        <v>6</v>
      </c>
      <c r="X1877" s="4">
        <f>(H1877-I1877)/H1877*100</f>
        <v>88.513513513513516</v>
      </c>
      <c r="Y1877" s="4">
        <f>(J1877-K1877)/J1877*100</f>
        <v>95.023364485981304</v>
      </c>
      <c r="Z1877" s="4">
        <f>(L1877-M1877)/L1877*100</f>
        <v>98.675373134328353</v>
      </c>
      <c r="AA1877" s="4">
        <f>(N1877-O1877)/N1877*100</f>
        <v>84.464555052790345</v>
      </c>
      <c r="AB1877" s="8">
        <f>(R1877-S1877)/R1877*100</f>
        <v>69.589552238805979</v>
      </c>
      <c r="AC1877" s="12"/>
    </row>
    <row r="1878" spans="1:29" x14ac:dyDescent="0.35">
      <c r="A1878" s="3" t="s">
        <v>40</v>
      </c>
      <c r="B1878" s="3" t="s">
        <v>33</v>
      </c>
      <c r="C1878" s="3">
        <v>2024</v>
      </c>
      <c r="D1878" s="3">
        <v>4</v>
      </c>
      <c r="E1878" s="3">
        <v>23</v>
      </c>
      <c r="F1878" s="4"/>
      <c r="G1878" s="4"/>
      <c r="H1878" s="4">
        <v>176</v>
      </c>
      <c r="I1878" s="4">
        <v>18</v>
      </c>
      <c r="J1878" s="4">
        <v>308</v>
      </c>
      <c r="K1878" s="4">
        <v>28.6</v>
      </c>
      <c r="L1878" s="4">
        <v>456</v>
      </c>
      <c r="M1878" s="4">
        <v>5.2</v>
      </c>
      <c r="N1878" s="4">
        <v>80.7</v>
      </c>
      <c r="O1878" s="4">
        <v>19.100000000000001</v>
      </c>
      <c r="P1878" s="8">
        <v>2128</v>
      </c>
      <c r="Q1878" s="8">
        <v>1456</v>
      </c>
      <c r="R1878" s="8">
        <v>4.74</v>
      </c>
      <c r="S1878" s="8">
        <v>1.08</v>
      </c>
      <c r="T1878" s="4">
        <v>7.71</v>
      </c>
      <c r="U1878" s="4">
        <v>7.55</v>
      </c>
      <c r="V1878" s="4">
        <v>5</v>
      </c>
      <c r="W1878" s="4">
        <v>4</v>
      </c>
      <c r="X1878" s="4">
        <f>(H1878-I1878)/H1878*100</f>
        <v>89.772727272727266</v>
      </c>
      <c r="Y1878" s="4">
        <f>(J1878-K1878)/J1878*100</f>
        <v>90.714285714285708</v>
      </c>
      <c r="Z1878" s="4">
        <f>(L1878-M1878)/L1878*100</f>
        <v>98.859649122807028</v>
      </c>
      <c r="AA1878" s="4">
        <f>(N1878-O1878)/N1878*100</f>
        <v>76.332094175960336</v>
      </c>
      <c r="AB1878" s="8">
        <f>(R1878-S1878)/R1878*100</f>
        <v>77.215189873417728</v>
      </c>
      <c r="AC1878" s="12"/>
    </row>
    <row r="1879" spans="1:29" x14ac:dyDescent="0.35">
      <c r="A1879" s="3" t="s">
        <v>40</v>
      </c>
      <c r="B1879" s="3" t="s">
        <v>33</v>
      </c>
      <c r="C1879" s="3">
        <v>2024</v>
      </c>
      <c r="D1879" s="3">
        <v>5</v>
      </c>
      <c r="E1879" s="3">
        <v>7</v>
      </c>
      <c r="F1879" s="4">
        <v>173828</v>
      </c>
      <c r="G1879" s="4">
        <v>5607.3548387096771</v>
      </c>
      <c r="H1879" s="4">
        <v>321</v>
      </c>
      <c r="I1879" s="4">
        <v>9</v>
      </c>
      <c r="J1879" s="4">
        <v>584</v>
      </c>
      <c r="K1879" s="4">
        <v>20.6</v>
      </c>
      <c r="L1879" s="4">
        <v>292</v>
      </c>
      <c r="M1879" s="4">
        <v>4</v>
      </c>
      <c r="N1879" s="4">
        <v>99.8</v>
      </c>
      <c r="O1879" s="4">
        <v>3.45</v>
      </c>
      <c r="P1879" s="8">
        <v>4269</v>
      </c>
      <c r="Q1879" s="8">
        <v>3895</v>
      </c>
      <c r="R1879" s="4">
        <v>6.48</v>
      </c>
      <c r="S1879" s="4">
        <v>0.221</v>
      </c>
      <c r="T1879" s="4">
        <v>7.71</v>
      </c>
      <c r="U1879" s="4">
        <v>7.55</v>
      </c>
      <c r="V1879" s="4">
        <v>4.58</v>
      </c>
      <c r="W1879" s="4">
        <v>3.69</v>
      </c>
      <c r="X1879" s="4">
        <f>(H1879-I1879)/H1879*100</f>
        <v>97.196261682242991</v>
      </c>
      <c r="Y1879" s="4">
        <f>(J1879-K1879)/J1879*100</f>
        <v>96.472602739726028</v>
      </c>
      <c r="Z1879" s="4">
        <f>(L1879-M1879)/L1879*100</f>
        <v>98.630136986301366</v>
      </c>
      <c r="AA1879" s="4">
        <f>(N1879-O1879)/N1879*100</f>
        <v>96.543086172344687</v>
      </c>
      <c r="AB1879" s="8">
        <f>(R1879-S1879)/R1879*100</f>
        <v>96.589506172839506</v>
      </c>
      <c r="AC1879" s="12"/>
    </row>
    <row r="1880" spans="1:29" x14ac:dyDescent="0.35">
      <c r="A1880" s="3" t="s">
        <v>40</v>
      </c>
      <c r="B1880" s="3" t="s">
        <v>33</v>
      </c>
      <c r="C1880" s="3">
        <v>2024</v>
      </c>
      <c r="D1880" s="3">
        <v>5</v>
      </c>
      <c r="E1880" s="3">
        <v>22</v>
      </c>
      <c r="F1880" s="4"/>
      <c r="G1880" s="4"/>
      <c r="H1880" s="4">
        <v>179</v>
      </c>
      <c r="I1880" s="4">
        <v>17</v>
      </c>
      <c r="J1880" s="4">
        <v>339</v>
      </c>
      <c r="K1880" s="4">
        <v>38.200000000000003</v>
      </c>
      <c r="L1880" s="4">
        <v>374</v>
      </c>
      <c r="M1880" s="4">
        <v>10.4</v>
      </c>
      <c r="N1880" s="4">
        <v>67.3</v>
      </c>
      <c r="O1880" s="4">
        <v>14.1</v>
      </c>
      <c r="P1880" s="8">
        <v>4321</v>
      </c>
      <c r="Q1880" s="8">
        <v>3788</v>
      </c>
      <c r="R1880" s="8">
        <v>0.221</v>
      </c>
      <c r="S1880" s="8">
        <v>0.89900000000000002</v>
      </c>
      <c r="T1880" s="4">
        <v>7.55</v>
      </c>
      <c r="U1880" s="4">
        <v>7.71</v>
      </c>
      <c r="V1880" s="4">
        <v>3.69</v>
      </c>
      <c r="W1880" s="4">
        <v>4.4000000000000004</v>
      </c>
      <c r="X1880" s="4">
        <f>(H1880-I1880)/H1880*100</f>
        <v>90.502793296089393</v>
      </c>
      <c r="Y1880" s="4">
        <f>(J1880-K1880)/J1880*100</f>
        <v>88.731563421828909</v>
      </c>
      <c r="Z1880" s="4">
        <f>(L1880-M1880)/L1880*100</f>
        <v>97.219251336898409</v>
      </c>
      <c r="AA1880" s="4">
        <f>(N1880-O1880)/N1880*100</f>
        <v>79.049034175334327</v>
      </c>
      <c r="AB1880" s="8">
        <f>(R1880-S1880)/R1880*100</f>
        <v>-306.7873303167421</v>
      </c>
      <c r="AC1880" s="12"/>
    </row>
    <row r="1881" spans="1:29" x14ac:dyDescent="0.35">
      <c r="A1881" s="3" t="s">
        <v>40</v>
      </c>
      <c r="B1881" s="3" t="s">
        <v>33</v>
      </c>
      <c r="C1881" s="3">
        <v>2024</v>
      </c>
      <c r="D1881" s="3">
        <v>6</v>
      </c>
      <c r="E1881" s="3">
        <v>10</v>
      </c>
      <c r="F1881" s="4">
        <v>188950</v>
      </c>
      <c r="G1881" s="4">
        <v>6095.1612903225805</v>
      </c>
      <c r="H1881" s="4">
        <v>294</v>
      </c>
      <c r="I1881" s="4">
        <v>5</v>
      </c>
      <c r="J1881" s="4">
        <v>839</v>
      </c>
      <c r="K1881" s="4">
        <v>31</v>
      </c>
      <c r="L1881" s="4">
        <v>338</v>
      </c>
      <c r="M1881" s="4">
        <v>16</v>
      </c>
      <c r="N1881" s="4">
        <v>65</v>
      </c>
      <c r="O1881" s="4">
        <v>8.1999999999999993</v>
      </c>
      <c r="P1881" s="4">
        <v>2797</v>
      </c>
      <c r="Q1881" s="4">
        <v>1340</v>
      </c>
      <c r="R1881" s="4">
        <v>9.57</v>
      </c>
      <c r="S1881" s="4">
        <v>3.18</v>
      </c>
      <c r="T1881" s="4">
        <v>9.57</v>
      </c>
      <c r="U1881" s="4">
        <v>3.18</v>
      </c>
      <c r="V1881" s="4">
        <v>9.98</v>
      </c>
      <c r="W1881" s="4">
        <v>5.52</v>
      </c>
      <c r="X1881" s="4">
        <f>(H1881-I1881)/H1881*100</f>
        <v>98.299319727891159</v>
      </c>
      <c r="Y1881" s="4">
        <f>(J1881-K1881)/J1881*100</f>
        <v>96.305125148986889</v>
      </c>
      <c r="Z1881" s="4">
        <f>(L1881-M1881)/L1881*100</f>
        <v>95.26627218934911</v>
      </c>
      <c r="AA1881" s="4">
        <f>(N1881-O1881)/N1881*100</f>
        <v>87.384615384615387</v>
      </c>
      <c r="AB1881" s="8">
        <f>(R1881-S1881)/R1881*100</f>
        <v>66.771159874608159</v>
      </c>
      <c r="AC1881" s="12"/>
    </row>
    <row r="1882" spans="1:29" x14ac:dyDescent="0.35">
      <c r="A1882" s="3" t="s">
        <v>40</v>
      </c>
      <c r="B1882" s="3" t="s">
        <v>33</v>
      </c>
      <c r="C1882" s="3">
        <v>2024</v>
      </c>
      <c r="D1882" s="3">
        <v>6</v>
      </c>
      <c r="E1882" s="3">
        <v>26</v>
      </c>
      <c r="F1882" s="4"/>
      <c r="G1882" s="4"/>
      <c r="H1882" s="4">
        <v>165</v>
      </c>
      <c r="I1882" s="4">
        <v>2</v>
      </c>
      <c r="J1882" s="4">
        <v>314</v>
      </c>
      <c r="K1882" s="4">
        <v>22</v>
      </c>
      <c r="L1882" s="4">
        <v>53</v>
      </c>
      <c r="M1882" s="4">
        <v>11</v>
      </c>
      <c r="N1882" s="8">
        <v>49.2</v>
      </c>
      <c r="O1882" s="8">
        <v>18.5</v>
      </c>
      <c r="P1882" s="8">
        <v>2670</v>
      </c>
      <c r="Q1882" s="8">
        <v>1215</v>
      </c>
      <c r="R1882" s="8">
        <v>3.19</v>
      </c>
      <c r="S1882" s="8">
        <v>1.23</v>
      </c>
      <c r="T1882" s="4">
        <v>7.64</v>
      </c>
      <c r="U1882" s="4">
        <v>7.33</v>
      </c>
      <c r="V1882" s="4">
        <v>9.7799999999999994</v>
      </c>
      <c r="W1882" s="4">
        <v>5.17</v>
      </c>
      <c r="X1882" s="4">
        <f>(H1882-I1882)/H1882*100</f>
        <v>98.787878787878796</v>
      </c>
      <c r="Y1882" s="4">
        <f>(J1882-K1882)/J1882*100</f>
        <v>92.99363057324841</v>
      </c>
      <c r="Z1882" s="4">
        <f>(L1882-M1882)/L1882*100</f>
        <v>79.245283018867923</v>
      </c>
      <c r="AA1882" s="4">
        <f>(N1882-O1882)/N1882*100</f>
        <v>62.398373983739845</v>
      </c>
      <c r="AB1882" s="8">
        <f>(R1882-S1882)/R1882*100</f>
        <v>61.442006269592476</v>
      </c>
      <c r="AC1882" s="12"/>
    </row>
    <row r="1883" spans="1:29" x14ac:dyDescent="0.35">
      <c r="A1883" s="3" t="s">
        <v>40</v>
      </c>
      <c r="B1883" s="3" t="s">
        <v>33</v>
      </c>
      <c r="C1883" s="3">
        <v>2024</v>
      </c>
      <c r="D1883" s="3">
        <v>7</v>
      </c>
      <c r="E1883" s="3">
        <v>16</v>
      </c>
      <c r="F1883" s="4">
        <v>230463</v>
      </c>
      <c r="G1883" s="4">
        <v>7434.2903225806449</v>
      </c>
      <c r="H1883" s="4">
        <v>102</v>
      </c>
      <c r="I1883" s="4">
        <v>2</v>
      </c>
      <c r="J1883" s="4">
        <v>370</v>
      </c>
      <c r="K1883" s="4">
        <v>13</v>
      </c>
      <c r="L1883" s="4">
        <v>84</v>
      </c>
      <c r="M1883" s="4">
        <v>4</v>
      </c>
      <c r="N1883" s="8">
        <v>38.5</v>
      </c>
      <c r="O1883" s="8">
        <v>10.6</v>
      </c>
      <c r="P1883" s="8">
        <v>1695</v>
      </c>
      <c r="Q1883" s="8">
        <v>886</v>
      </c>
      <c r="R1883" s="4">
        <v>8.86</v>
      </c>
      <c r="S1883" s="4">
        <v>7.29</v>
      </c>
      <c r="T1883" s="4">
        <v>7.26</v>
      </c>
      <c r="U1883" s="4">
        <v>7.29</v>
      </c>
      <c r="V1883" s="4">
        <v>6.43</v>
      </c>
      <c r="W1883" s="4">
        <v>4.0999999999999996</v>
      </c>
      <c r="X1883" s="4">
        <f>(H1883-I1883)/H1883*100</f>
        <v>98.039215686274503</v>
      </c>
      <c r="Y1883" s="4">
        <f>(J1883-K1883)/J1883*100</f>
        <v>96.486486486486484</v>
      </c>
      <c r="Z1883" s="4">
        <f>(L1883-M1883)/L1883*100</f>
        <v>95.238095238095227</v>
      </c>
      <c r="AA1883" s="4">
        <f>(N1883-O1883)/N1883*100</f>
        <v>72.467532467532465</v>
      </c>
      <c r="AB1883" s="8">
        <f>(R1883-S1883)/R1883*100</f>
        <v>17.720090293453719</v>
      </c>
      <c r="AC1883" s="12"/>
    </row>
    <row r="1884" spans="1:29" x14ac:dyDescent="0.35">
      <c r="A1884" s="3" t="s">
        <v>40</v>
      </c>
      <c r="B1884" s="3" t="s">
        <v>33</v>
      </c>
      <c r="C1884" s="3">
        <v>2024</v>
      </c>
      <c r="D1884" s="3">
        <v>7</v>
      </c>
      <c r="E1884" s="3">
        <v>24</v>
      </c>
      <c r="F1884" s="4"/>
      <c r="G1884" s="4"/>
      <c r="H1884" s="8">
        <v>209</v>
      </c>
      <c r="I1884" s="8">
        <v>4</v>
      </c>
      <c r="J1884" s="8">
        <v>613</v>
      </c>
      <c r="K1884" s="8">
        <v>19</v>
      </c>
      <c r="L1884" s="8">
        <v>233</v>
      </c>
      <c r="M1884" s="8">
        <v>1</v>
      </c>
      <c r="N1884" s="8">
        <v>65.599999999999994</v>
      </c>
      <c r="O1884" s="8">
        <v>17.899999999999999</v>
      </c>
      <c r="P1884" s="8">
        <v>1225</v>
      </c>
      <c r="Q1884" s="8">
        <v>3</v>
      </c>
      <c r="R1884" s="4">
        <v>6.99</v>
      </c>
      <c r="S1884" s="4">
        <v>1.81</v>
      </c>
      <c r="T1884" s="8">
        <v>7.13</v>
      </c>
      <c r="U1884" s="8">
        <v>7.1</v>
      </c>
      <c r="V1884" s="8">
        <v>5.76</v>
      </c>
      <c r="W1884" s="8">
        <v>4.33</v>
      </c>
      <c r="X1884" s="4">
        <f>(H1884-I1884)/H1884*100</f>
        <v>98.086124401913878</v>
      </c>
      <c r="Y1884" s="4">
        <f>(J1884-K1884)/J1884*100</f>
        <v>96.900489396411089</v>
      </c>
      <c r="Z1884" s="4">
        <f>(L1884-M1884)/L1884*100</f>
        <v>99.570815450643778</v>
      </c>
      <c r="AA1884" s="4">
        <f>(N1884-O1884)/N1884*100</f>
        <v>72.713414634146346</v>
      </c>
      <c r="AB1884" s="8">
        <f>(R1884-S1884)/R1884*100</f>
        <v>74.105865522174525</v>
      </c>
      <c r="AC1884" s="12"/>
    </row>
    <row r="1885" spans="1:29" x14ac:dyDescent="0.35">
      <c r="A1885" s="3" t="s">
        <v>40</v>
      </c>
      <c r="B1885" s="3" t="s">
        <v>33</v>
      </c>
      <c r="C1885" s="3">
        <v>2024</v>
      </c>
      <c r="D1885" s="3">
        <v>8</v>
      </c>
      <c r="E1885" s="3">
        <v>6</v>
      </c>
      <c r="F1885" s="4">
        <v>242477</v>
      </c>
      <c r="G1885" s="4">
        <v>7821.8387096774195</v>
      </c>
      <c r="H1885" s="4">
        <v>328</v>
      </c>
      <c r="I1885" s="4">
        <v>12</v>
      </c>
      <c r="J1885" s="4">
        <v>1011</v>
      </c>
      <c r="K1885" s="4">
        <v>48.11</v>
      </c>
      <c r="L1885" s="4">
        <v>383</v>
      </c>
      <c r="M1885" s="4">
        <v>10</v>
      </c>
      <c r="N1885" s="8">
        <v>142</v>
      </c>
      <c r="O1885" s="8">
        <v>10.6</v>
      </c>
      <c r="P1885" s="8">
        <v>4356</v>
      </c>
      <c r="Q1885" s="8">
        <v>3606</v>
      </c>
      <c r="R1885" s="8">
        <v>6.31</v>
      </c>
      <c r="S1885" s="8">
        <v>7.8</v>
      </c>
      <c r="T1885" s="4">
        <v>7.59</v>
      </c>
      <c r="U1885" s="4">
        <v>7.8</v>
      </c>
      <c r="V1885" s="4">
        <v>5.1100000000000003</v>
      </c>
      <c r="W1885" s="4">
        <v>4.5</v>
      </c>
      <c r="X1885" s="4">
        <f>(H1885-I1885)/H1885*100</f>
        <v>96.341463414634148</v>
      </c>
      <c r="Y1885" s="4">
        <f>(J1885-K1885)/J1885*100</f>
        <v>95.241345202769537</v>
      </c>
      <c r="Z1885" s="4">
        <f>(L1885-M1885)/L1885*100</f>
        <v>97.38903394255874</v>
      </c>
      <c r="AA1885" s="4">
        <f>(N1885-O1885)/N1885*100</f>
        <v>92.535211267605632</v>
      </c>
      <c r="AB1885" s="8">
        <f>(R1885-S1885)/R1885*100</f>
        <v>-23.613312202852622</v>
      </c>
      <c r="AC1885" s="12"/>
    </row>
    <row r="1886" spans="1:29" x14ac:dyDescent="0.35">
      <c r="A1886" s="3" t="s">
        <v>40</v>
      </c>
      <c r="B1886" s="3" t="s">
        <v>33</v>
      </c>
      <c r="C1886" s="3">
        <v>2024</v>
      </c>
      <c r="D1886" s="3">
        <v>8</v>
      </c>
      <c r="E1886" s="3">
        <v>20</v>
      </c>
      <c r="F1886" s="4"/>
      <c r="G1886" s="4"/>
      <c r="H1886" s="4">
        <v>124</v>
      </c>
      <c r="I1886" s="4">
        <v>13</v>
      </c>
      <c r="J1886" s="4">
        <v>451</v>
      </c>
      <c r="K1886" s="4">
        <v>51.1</v>
      </c>
      <c r="L1886" s="4">
        <v>106</v>
      </c>
      <c r="M1886" s="4">
        <v>7.2</v>
      </c>
      <c r="N1886" s="4">
        <v>151</v>
      </c>
      <c r="O1886" s="4">
        <v>12.1</v>
      </c>
      <c r="P1886" s="4">
        <v>3606</v>
      </c>
      <c r="Q1886" s="4">
        <v>3970</v>
      </c>
      <c r="R1886" s="4">
        <v>7.95</v>
      </c>
      <c r="S1886" s="4">
        <v>1.87</v>
      </c>
      <c r="T1886" s="4">
        <v>7.23</v>
      </c>
      <c r="U1886" s="4">
        <v>7.56</v>
      </c>
      <c r="V1886" s="4">
        <v>5.2</v>
      </c>
      <c r="W1886" s="4">
        <v>4.24</v>
      </c>
      <c r="X1886" s="4">
        <f>(H1886-I1886)/H1886*100</f>
        <v>89.516129032258064</v>
      </c>
      <c r="Y1886" s="4">
        <f>(J1886-K1886)/J1886*100</f>
        <v>88.66962305986695</v>
      </c>
      <c r="Z1886" s="4">
        <f>(L1886-M1886)/L1886*100</f>
        <v>93.20754716981132</v>
      </c>
      <c r="AA1886" s="4">
        <f>(N1886-O1886)/N1886*100</f>
        <v>91.986754966887418</v>
      </c>
      <c r="AB1886" s="8">
        <f>(R1886-S1886)/R1886*100</f>
        <v>76.477987421383645</v>
      </c>
      <c r="AC1886" s="12"/>
    </row>
    <row r="1887" spans="1:29" x14ac:dyDescent="0.35">
      <c r="A1887" s="3" t="s">
        <v>40</v>
      </c>
      <c r="B1887" s="3" t="s">
        <v>33</v>
      </c>
      <c r="C1887" s="3">
        <v>2024</v>
      </c>
      <c r="D1887" s="3">
        <v>9</v>
      </c>
      <c r="E1887" s="3">
        <v>2</v>
      </c>
      <c r="F1887" s="4">
        <v>222377</v>
      </c>
      <c r="G1887" s="4">
        <v>7173.4516129032254</v>
      </c>
      <c r="H1887" s="8">
        <v>187</v>
      </c>
      <c r="I1887" s="8">
        <v>10</v>
      </c>
      <c r="J1887" s="8">
        <v>543</v>
      </c>
      <c r="K1887" s="8">
        <v>46.1</v>
      </c>
      <c r="L1887" s="8">
        <v>400</v>
      </c>
      <c r="M1887" s="8">
        <v>8</v>
      </c>
      <c r="N1887" s="8">
        <v>112</v>
      </c>
      <c r="O1887" s="8">
        <v>12.2</v>
      </c>
      <c r="P1887" s="8">
        <v>2914</v>
      </c>
      <c r="Q1887" s="8">
        <v>3548</v>
      </c>
      <c r="R1887" s="4">
        <v>10.35</v>
      </c>
      <c r="S1887" s="4">
        <v>0</v>
      </c>
      <c r="T1887" s="8">
        <v>0</v>
      </c>
      <c r="U1887" s="8">
        <v>0</v>
      </c>
      <c r="V1887" s="8">
        <v>4.5599999999999996</v>
      </c>
      <c r="W1887" s="8">
        <v>4.5599999999999996</v>
      </c>
      <c r="X1887" s="4">
        <f>(H1887-I1887)/H1887*100</f>
        <v>94.652406417112303</v>
      </c>
      <c r="Y1887" s="4">
        <f>(J1887-K1887)/J1887*100</f>
        <v>91.510128913443822</v>
      </c>
      <c r="Z1887" s="4">
        <f>(L1887-M1887)/L1887*100</f>
        <v>98</v>
      </c>
      <c r="AA1887" s="4">
        <f>(N1887-O1887)/N1887*100</f>
        <v>89.107142857142847</v>
      </c>
      <c r="AB1887" s="8">
        <f>(R1887-S1887)/R1887*100</f>
        <v>100</v>
      </c>
      <c r="AC1887" s="12"/>
    </row>
    <row r="1888" spans="1:29" x14ac:dyDescent="0.35">
      <c r="A1888" s="3" t="s">
        <v>40</v>
      </c>
      <c r="B1888" s="3" t="s">
        <v>33</v>
      </c>
      <c r="C1888" s="3">
        <v>2024</v>
      </c>
      <c r="D1888" s="3">
        <v>9</v>
      </c>
      <c r="E1888" s="3">
        <v>18</v>
      </c>
      <c r="F1888" s="4"/>
      <c r="G1888" s="4"/>
      <c r="H1888" s="4">
        <v>187</v>
      </c>
      <c r="I1888" s="4">
        <v>10</v>
      </c>
      <c r="J1888" s="4">
        <v>543</v>
      </c>
      <c r="K1888" s="4">
        <v>46.1</v>
      </c>
      <c r="L1888" s="4">
        <v>400</v>
      </c>
      <c r="M1888" s="4">
        <v>8</v>
      </c>
      <c r="N1888" s="4">
        <v>112</v>
      </c>
      <c r="O1888" s="4">
        <v>12.2</v>
      </c>
      <c r="P1888" s="4">
        <v>2914</v>
      </c>
      <c r="Q1888" s="4">
        <v>3548</v>
      </c>
      <c r="R1888" s="4">
        <v>10.35</v>
      </c>
      <c r="S1888" s="4">
        <v>0</v>
      </c>
      <c r="T1888" s="4">
        <v>0</v>
      </c>
      <c r="U1888" s="4">
        <v>0</v>
      </c>
      <c r="V1888" s="4">
        <v>4.5599999999999996</v>
      </c>
      <c r="W1888" s="4">
        <v>4.5599999999999996</v>
      </c>
      <c r="X1888" s="4">
        <f>(H1888-I1888)/H1888*100</f>
        <v>94.652406417112303</v>
      </c>
      <c r="Y1888" s="4">
        <f>(J1888-K1888)/J1888*100</f>
        <v>91.510128913443822</v>
      </c>
      <c r="Z1888" s="4">
        <f>(L1888-M1888)/L1888*100</f>
        <v>98</v>
      </c>
      <c r="AA1888" s="4">
        <f>(N1888-O1888)/N1888*100</f>
        <v>89.107142857142847</v>
      </c>
      <c r="AB1888" s="8">
        <f>(R1888-S1888)/R1888*100</f>
        <v>100</v>
      </c>
      <c r="AC1888" s="12"/>
    </row>
    <row r="1889" spans="1:29" x14ac:dyDescent="0.35">
      <c r="A1889" s="6" t="s">
        <v>40</v>
      </c>
      <c r="B1889" s="6" t="s">
        <v>33</v>
      </c>
      <c r="C1889" s="6">
        <v>2024</v>
      </c>
      <c r="D1889" s="6">
        <v>10</v>
      </c>
      <c r="E1889" s="6">
        <v>9</v>
      </c>
      <c r="F1889" s="7">
        <v>198711</v>
      </c>
      <c r="G1889" s="7">
        <v>6410.0322580645161</v>
      </c>
      <c r="H1889" s="7">
        <v>79</v>
      </c>
      <c r="I1889" s="7">
        <v>13</v>
      </c>
      <c r="J1889" s="7">
        <v>278</v>
      </c>
      <c r="K1889" s="7">
        <v>70.3</v>
      </c>
      <c r="L1889" s="7">
        <v>284</v>
      </c>
      <c r="M1889" s="7">
        <v>32</v>
      </c>
      <c r="N1889" s="15">
        <v>59.2</v>
      </c>
      <c r="O1889" s="15">
        <v>10.7</v>
      </c>
      <c r="P1889" s="15">
        <v>2364</v>
      </c>
      <c r="Q1889" s="15">
        <v>2312</v>
      </c>
      <c r="R1889" s="15">
        <v>5.94</v>
      </c>
      <c r="S1889" s="15">
        <v>7.06</v>
      </c>
      <c r="T1889" s="7">
        <v>7.46</v>
      </c>
      <c r="U1889" s="7">
        <v>7.06</v>
      </c>
      <c r="V1889" s="7">
        <v>7.21</v>
      </c>
      <c r="W1889" s="7">
        <v>4.75</v>
      </c>
      <c r="X1889" s="4">
        <f>(H1889-I1889)/H1889*100</f>
        <v>83.544303797468359</v>
      </c>
      <c r="Y1889" s="4">
        <f>(J1889-K1889)/J1889*100</f>
        <v>74.712230215827333</v>
      </c>
      <c r="Z1889" s="4">
        <f>(L1889-M1889)/L1889*100</f>
        <v>88.732394366197184</v>
      </c>
      <c r="AA1889" s="4">
        <f>(N1889-O1889)/N1889*100</f>
        <v>81.925675675675663</v>
      </c>
      <c r="AB1889" s="8">
        <f>(R1889-S1889)/R1889*100</f>
        <v>-18.85521885521884</v>
      </c>
      <c r="AC1889" s="12"/>
    </row>
    <row r="1890" spans="1:29" x14ac:dyDescent="0.35">
      <c r="A1890" s="6" t="s">
        <v>40</v>
      </c>
      <c r="B1890" s="6" t="s">
        <v>33</v>
      </c>
      <c r="C1890" s="6">
        <v>2024</v>
      </c>
      <c r="D1890" s="6">
        <v>10</v>
      </c>
      <c r="E1890" s="6">
        <v>16</v>
      </c>
      <c r="F1890" s="7"/>
      <c r="G1890" s="7"/>
      <c r="H1890" s="7">
        <v>79</v>
      </c>
      <c r="I1890" s="7">
        <v>13</v>
      </c>
      <c r="J1890" s="7">
        <v>278</v>
      </c>
      <c r="K1890" s="7">
        <v>70.3</v>
      </c>
      <c r="L1890" s="7">
        <v>284</v>
      </c>
      <c r="M1890" s="7">
        <v>32</v>
      </c>
      <c r="N1890" s="7">
        <v>59.2</v>
      </c>
      <c r="O1890" s="7">
        <v>10.7</v>
      </c>
      <c r="P1890" s="7">
        <v>2364</v>
      </c>
      <c r="Q1890" s="7">
        <v>2312</v>
      </c>
      <c r="R1890" s="7">
        <v>5.94</v>
      </c>
      <c r="S1890" s="7">
        <v>7.06</v>
      </c>
      <c r="T1890" s="7">
        <v>7.46</v>
      </c>
      <c r="U1890" s="7">
        <v>7.06</v>
      </c>
      <c r="V1890" s="7">
        <v>7.21</v>
      </c>
      <c r="W1890" s="7">
        <v>4.75</v>
      </c>
      <c r="X1890" s="4">
        <f>(H1890-I1890)/H1890*100</f>
        <v>83.544303797468359</v>
      </c>
      <c r="Y1890" s="4">
        <f>(J1890-K1890)/J1890*100</f>
        <v>74.712230215827333</v>
      </c>
      <c r="Z1890" s="4">
        <f>(L1890-M1890)/L1890*100</f>
        <v>88.732394366197184</v>
      </c>
      <c r="AA1890" s="4">
        <f>(N1890-O1890)/N1890*100</f>
        <v>81.925675675675663</v>
      </c>
      <c r="AB1890" s="8">
        <f>(R1890-S1890)/R1890*100</f>
        <v>-18.85521885521884</v>
      </c>
      <c r="AC1890" s="12"/>
    </row>
    <row r="1891" spans="1:29" x14ac:dyDescent="0.35">
      <c r="A1891" s="3" t="s">
        <v>72</v>
      </c>
      <c r="B1891" s="3" t="s">
        <v>66</v>
      </c>
      <c r="C1891" s="3">
        <v>2024</v>
      </c>
      <c r="D1891" s="3">
        <v>1</v>
      </c>
      <c r="E1891" s="3">
        <v>16</v>
      </c>
      <c r="F1891" s="4">
        <v>17592</v>
      </c>
      <c r="G1891" s="4">
        <v>567.48</v>
      </c>
      <c r="H1891" s="4">
        <v>172</v>
      </c>
      <c r="I1891" s="4">
        <v>5</v>
      </c>
      <c r="J1891" s="4">
        <v>290</v>
      </c>
      <c r="K1891" s="4">
        <v>74.7</v>
      </c>
      <c r="L1891" s="4">
        <v>88</v>
      </c>
      <c r="M1891" s="4">
        <v>28.8</v>
      </c>
      <c r="N1891" s="4">
        <v>59.6</v>
      </c>
      <c r="O1891" s="4">
        <v>16.899999999999999</v>
      </c>
      <c r="P1891" s="4"/>
      <c r="Q1891" s="4"/>
      <c r="R1891" s="4"/>
      <c r="S1891" s="4"/>
      <c r="T1891" s="4">
        <v>7.18</v>
      </c>
      <c r="U1891" s="4">
        <v>7.42</v>
      </c>
      <c r="V1891" s="4">
        <v>1.48</v>
      </c>
      <c r="W1891" s="4">
        <v>1.42</v>
      </c>
      <c r="X1891" s="4">
        <f>(H1891-I1891)/H1891*100</f>
        <v>97.093023255813947</v>
      </c>
      <c r="Y1891" s="4">
        <f>(J1891-K1891)/J1891*100</f>
        <v>74.24137931034484</v>
      </c>
      <c r="Z1891" s="4">
        <f>(L1891-M1891)/L1891*100</f>
        <v>67.272727272727266</v>
      </c>
      <c r="AA1891" s="4">
        <f>(N1891-O1891)/N1891*100</f>
        <v>71.644295302013433</v>
      </c>
      <c r="AB1891" s="4"/>
      <c r="AC1891" s="12"/>
    </row>
    <row r="1892" spans="1:29" x14ac:dyDescent="0.35">
      <c r="A1892" s="3" t="s">
        <v>72</v>
      </c>
      <c r="B1892" s="3" t="s">
        <v>66</v>
      </c>
      <c r="C1892" s="3">
        <v>2024</v>
      </c>
      <c r="D1892" s="3">
        <v>2</v>
      </c>
      <c r="E1892" s="3">
        <v>13</v>
      </c>
      <c r="F1892" s="4">
        <v>16765</v>
      </c>
      <c r="G1892" s="4">
        <v>578.1</v>
      </c>
      <c r="H1892" s="4">
        <v>254</v>
      </c>
      <c r="I1892" s="4">
        <v>7</v>
      </c>
      <c r="J1892" s="4">
        <v>825</v>
      </c>
      <c r="K1892" s="4">
        <v>28.5</v>
      </c>
      <c r="L1892" s="4">
        <v>416</v>
      </c>
      <c r="M1892" s="4">
        <v>33</v>
      </c>
      <c r="N1892" s="8">
        <v>121</v>
      </c>
      <c r="O1892" s="8">
        <v>8.92</v>
      </c>
      <c r="P1892" s="12"/>
      <c r="Q1892" s="12"/>
      <c r="R1892" s="8"/>
      <c r="S1892" s="8"/>
      <c r="T1892" s="4">
        <v>6.83</v>
      </c>
      <c r="U1892" s="4">
        <v>6.95</v>
      </c>
      <c r="V1892" s="4">
        <v>2.08</v>
      </c>
      <c r="W1892" s="4">
        <v>1.54</v>
      </c>
      <c r="X1892" s="4">
        <f>(H1892-I1892)/H1892*100</f>
        <v>97.244094488188978</v>
      </c>
      <c r="Y1892" s="4">
        <f>(J1892-K1892)/J1892*100</f>
        <v>96.545454545454547</v>
      </c>
      <c r="Z1892" s="4">
        <f>(L1892-M1892)/L1892*100</f>
        <v>92.067307692307693</v>
      </c>
      <c r="AA1892" s="4">
        <f>(N1892-O1892)/N1892*100</f>
        <v>92.628099173553707</v>
      </c>
      <c r="AB1892" s="8"/>
      <c r="AC1892" s="12"/>
    </row>
    <row r="1893" spans="1:29" x14ac:dyDescent="0.35">
      <c r="A1893" s="3" t="s">
        <v>72</v>
      </c>
      <c r="B1893" s="3" t="s">
        <v>66</v>
      </c>
      <c r="C1893" s="3">
        <v>2024</v>
      </c>
      <c r="D1893" s="3">
        <v>3</v>
      </c>
      <c r="E1893" s="3">
        <v>11</v>
      </c>
      <c r="F1893" s="4">
        <v>19672</v>
      </c>
      <c r="G1893" s="4">
        <v>634.58000000000004</v>
      </c>
      <c r="H1893" s="4">
        <v>204</v>
      </c>
      <c r="I1893" s="4">
        <v>5</v>
      </c>
      <c r="J1893" s="4">
        <v>308</v>
      </c>
      <c r="K1893" s="4">
        <v>15.2</v>
      </c>
      <c r="L1893" s="4">
        <v>168</v>
      </c>
      <c r="M1893" s="4">
        <v>7</v>
      </c>
      <c r="N1893" s="4">
        <v>55.2</v>
      </c>
      <c r="O1893" s="4">
        <v>10.8</v>
      </c>
      <c r="P1893" s="4"/>
      <c r="Q1893" s="4"/>
      <c r="R1893" s="4"/>
      <c r="S1893" s="4"/>
      <c r="T1893" s="4">
        <v>7.24</v>
      </c>
      <c r="U1893" s="4">
        <v>7.33</v>
      </c>
      <c r="V1893" s="4">
        <v>2.39</v>
      </c>
      <c r="W1893" s="4">
        <v>1.99</v>
      </c>
      <c r="X1893" s="4">
        <f>(H1893-I1893)/H1893*100</f>
        <v>97.549019607843135</v>
      </c>
      <c r="Y1893" s="4">
        <f>(J1893-K1893)/J1893*100</f>
        <v>95.064935064935057</v>
      </c>
      <c r="Z1893" s="4">
        <f>(L1893-M1893)/L1893*100</f>
        <v>95.833333333333343</v>
      </c>
      <c r="AA1893" s="4">
        <f>(N1893-O1893)/N1893*100</f>
        <v>80.434782608695656</v>
      </c>
      <c r="AB1893" s="4"/>
      <c r="AC1893" s="12"/>
    </row>
    <row r="1894" spans="1:29" x14ac:dyDescent="0.35">
      <c r="A1894" s="3" t="s">
        <v>72</v>
      </c>
      <c r="B1894" s="3" t="s">
        <v>66</v>
      </c>
      <c r="C1894" s="3">
        <v>2024</v>
      </c>
      <c r="D1894" s="3">
        <v>4</v>
      </c>
      <c r="E1894" s="3">
        <v>8</v>
      </c>
      <c r="F1894" s="4">
        <v>18228</v>
      </c>
      <c r="G1894" s="4">
        <v>607.6</v>
      </c>
      <c r="H1894" s="4">
        <v>96.9</v>
      </c>
      <c r="I1894" s="4">
        <v>6</v>
      </c>
      <c r="J1894" s="4">
        <v>200</v>
      </c>
      <c r="K1894" s="4">
        <v>32.299999999999997</v>
      </c>
      <c r="L1894" s="4">
        <v>60</v>
      </c>
      <c r="M1894" s="4">
        <v>8</v>
      </c>
      <c r="N1894" s="8">
        <v>56.8</v>
      </c>
      <c r="O1894" s="8">
        <v>32.5</v>
      </c>
      <c r="P1894" s="12"/>
      <c r="Q1894" s="12"/>
      <c r="R1894" s="8"/>
      <c r="S1894" s="8"/>
      <c r="T1894" s="4">
        <v>7.33</v>
      </c>
      <c r="U1894" s="4">
        <v>7.43</v>
      </c>
      <c r="V1894" s="4">
        <v>2.5299999999999998</v>
      </c>
      <c r="W1894" s="4">
        <v>2.44</v>
      </c>
      <c r="X1894" s="4">
        <f>(H1894-I1894)/H1894*100</f>
        <v>93.808049535603715</v>
      </c>
      <c r="Y1894" s="4">
        <f>(J1894-K1894)/J1894*100</f>
        <v>83.85</v>
      </c>
      <c r="Z1894" s="4">
        <f>(L1894-M1894)/L1894*100</f>
        <v>86.666666666666671</v>
      </c>
      <c r="AA1894" s="4">
        <f>(N1894-O1894)/N1894*100</f>
        <v>42.781690140845072</v>
      </c>
      <c r="AB1894" s="8"/>
      <c r="AC1894" s="12"/>
    </row>
    <row r="1895" spans="1:29" x14ac:dyDescent="0.35">
      <c r="A1895" s="3" t="s">
        <v>72</v>
      </c>
      <c r="B1895" s="3" t="s">
        <v>66</v>
      </c>
      <c r="C1895" s="3">
        <v>2024</v>
      </c>
      <c r="D1895" s="3">
        <v>5</v>
      </c>
      <c r="E1895" s="3">
        <v>6</v>
      </c>
      <c r="F1895" s="4">
        <v>18340</v>
      </c>
      <c r="G1895" s="4">
        <v>591.61</v>
      </c>
      <c r="H1895" s="4">
        <v>260</v>
      </c>
      <c r="I1895" s="4">
        <v>12</v>
      </c>
      <c r="J1895" s="4">
        <v>395</v>
      </c>
      <c r="K1895" s="4">
        <v>32.5</v>
      </c>
      <c r="L1895" s="4">
        <v>184</v>
      </c>
      <c r="M1895" s="4">
        <v>4.4000000000000004</v>
      </c>
      <c r="N1895" s="8">
        <v>54.7</v>
      </c>
      <c r="O1895" s="8">
        <v>27.6</v>
      </c>
      <c r="P1895" s="8"/>
      <c r="Q1895" s="8"/>
      <c r="R1895" s="8"/>
      <c r="S1895" s="8"/>
      <c r="T1895" s="4">
        <v>7.21</v>
      </c>
      <c r="U1895" s="4">
        <v>7.55</v>
      </c>
      <c r="V1895" s="4">
        <v>2.83</v>
      </c>
      <c r="W1895" s="4">
        <v>2.4300000000000002</v>
      </c>
      <c r="X1895" s="4">
        <f>(H1895-I1895)/H1895*100</f>
        <v>95.384615384615387</v>
      </c>
      <c r="Y1895" s="4">
        <f>(J1895-K1895)/J1895*100</f>
        <v>91.77215189873418</v>
      </c>
      <c r="Z1895" s="4">
        <f>(L1895-M1895)/L1895*100</f>
        <v>97.608695652173907</v>
      </c>
      <c r="AA1895" s="4">
        <f>(N1895-O1895)/N1895*100</f>
        <v>49.542961608775137</v>
      </c>
      <c r="AB1895" s="8"/>
      <c r="AC1895" s="12"/>
    </row>
    <row r="1896" spans="1:29" x14ac:dyDescent="0.35">
      <c r="A1896" s="3" t="s">
        <v>72</v>
      </c>
      <c r="B1896" s="3" t="s">
        <v>66</v>
      </c>
      <c r="C1896" s="3">
        <v>2024</v>
      </c>
      <c r="D1896" s="3">
        <v>6</v>
      </c>
      <c r="E1896" s="3">
        <v>3</v>
      </c>
      <c r="F1896" s="4">
        <v>13498</v>
      </c>
      <c r="G1896" s="4">
        <v>449.93</v>
      </c>
      <c r="H1896" s="4">
        <v>245</v>
      </c>
      <c r="I1896" s="4">
        <v>10</v>
      </c>
      <c r="J1896" s="4">
        <v>260</v>
      </c>
      <c r="K1896" s="4">
        <v>46.8</v>
      </c>
      <c r="L1896" s="4">
        <v>136</v>
      </c>
      <c r="M1896" s="4">
        <v>12</v>
      </c>
      <c r="N1896" s="4">
        <v>72</v>
      </c>
      <c r="O1896" s="4">
        <v>32.200000000000003</v>
      </c>
      <c r="P1896" s="12"/>
      <c r="Q1896" s="12"/>
      <c r="R1896" s="8"/>
      <c r="S1896" s="8"/>
      <c r="T1896" s="4">
        <v>7.2</v>
      </c>
      <c r="U1896" s="4">
        <v>7.49</v>
      </c>
      <c r="V1896" s="4">
        <v>2.79</v>
      </c>
      <c r="W1896" s="4">
        <v>2.4</v>
      </c>
      <c r="X1896" s="4">
        <f>(H1896-I1896)/H1896*100</f>
        <v>95.918367346938766</v>
      </c>
      <c r="Y1896" s="4">
        <f>(J1896-K1896)/J1896*100</f>
        <v>82</v>
      </c>
      <c r="Z1896" s="4">
        <f>(L1896-M1896)/L1896*100</f>
        <v>91.17647058823529</v>
      </c>
      <c r="AA1896" s="4">
        <f>(N1896-O1896)/N1896*100</f>
        <v>55.277777777777771</v>
      </c>
      <c r="AB1896" s="8"/>
      <c r="AC1896" s="12"/>
    </row>
    <row r="1897" spans="1:29" x14ac:dyDescent="0.35">
      <c r="A1897" s="3" t="s">
        <v>72</v>
      </c>
      <c r="B1897" s="3" t="s">
        <v>66</v>
      </c>
      <c r="C1897" s="3">
        <v>2024</v>
      </c>
      <c r="D1897" s="3">
        <v>7</v>
      </c>
      <c r="E1897" s="3">
        <v>8</v>
      </c>
      <c r="F1897" s="4">
        <v>12868</v>
      </c>
      <c r="G1897" s="4">
        <v>415.1</v>
      </c>
      <c r="H1897" s="4">
        <v>230</v>
      </c>
      <c r="I1897" s="4">
        <v>5</v>
      </c>
      <c r="J1897" s="4">
        <v>253</v>
      </c>
      <c r="K1897" s="4">
        <v>29.1</v>
      </c>
      <c r="L1897" s="4">
        <v>160</v>
      </c>
      <c r="M1897" s="4">
        <v>4.8</v>
      </c>
      <c r="N1897" s="4">
        <v>130</v>
      </c>
      <c r="O1897" s="4">
        <v>20.3</v>
      </c>
      <c r="P1897" s="12"/>
      <c r="Q1897" s="12"/>
      <c r="R1897" s="4"/>
      <c r="S1897" s="4"/>
      <c r="T1897" s="4">
        <v>7.67</v>
      </c>
      <c r="U1897" s="4">
        <v>7.9</v>
      </c>
      <c r="V1897" s="4">
        <v>2.91</v>
      </c>
      <c r="W1897" s="4">
        <v>2.4500000000000002</v>
      </c>
      <c r="X1897" s="4">
        <f>(H1897-I1897)/H1897*100</f>
        <v>97.826086956521735</v>
      </c>
      <c r="Y1897" s="4">
        <f>(J1897-K1897)/J1897*100</f>
        <v>88.498023715415016</v>
      </c>
      <c r="Z1897" s="4">
        <f>(L1897-M1897)/L1897*100</f>
        <v>97</v>
      </c>
      <c r="AA1897" s="4">
        <f>(N1897-O1897)/N1897*100</f>
        <v>84.384615384615387</v>
      </c>
      <c r="AB1897" s="4"/>
      <c r="AC1897" s="12"/>
    </row>
    <row r="1898" spans="1:29" x14ac:dyDescent="0.35">
      <c r="A1898" s="3" t="s">
        <v>72</v>
      </c>
      <c r="B1898" s="3" t="s">
        <v>66</v>
      </c>
      <c r="C1898" s="3">
        <v>2024</v>
      </c>
      <c r="D1898" s="3">
        <v>8</v>
      </c>
      <c r="E1898" s="3">
        <v>5</v>
      </c>
      <c r="F1898" s="4">
        <v>16262</v>
      </c>
      <c r="G1898" s="4">
        <v>524.58000000000004</v>
      </c>
      <c r="H1898" s="4">
        <v>310</v>
      </c>
      <c r="I1898" s="4">
        <v>8</v>
      </c>
      <c r="J1898" s="4">
        <v>558</v>
      </c>
      <c r="K1898" s="4">
        <v>33.9</v>
      </c>
      <c r="L1898" s="4">
        <v>196</v>
      </c>
      <c r="M1898" s="4">
        <v>7.12</v>
      </c>
      <c r="N1898" s="4">
        <v>84.4</v>
      </c>
      <c r="O1898" s="4">
        <v>11.3</v>
      </c>
      <c r="P1898" s="10"/>
      <c r="Q1898" s="10"/>
      <c r="R1898" s="4"/>
      <c r="S1898" s="4"/>
      <c r="T1898" s="4">
        <v>7.43</v>
      </c>
      <c r="U1898" s="4">
        <v>7.57</v>
      </c>
      <c r="V1898" s="4">
        <v>3</v>
      </c>
      <c r="W1898" s="4">
        <v>2.5</v>
      </c>
      <c r="X1898" s="4">
        <f>(H1898-I1898)/H1898*100</f>
        <v>97.41935483870968</v>
      </c>
      <c r="Y1898" s="4">
        <f>(J1898-K1898)/J1898*100</f>
        <v>93.924731182795711</v>
      </c>
      <c r="Z1898" s="4">
        <f>(L1898-M1898)/L1898*100</f>
        <v>96.367346938775512</v>
      </c>
      <c r="AA1898" s="4">
        <f>(N1898-O1898)/N1898*100</f>
        <v>86.611374407582943</v>
      </c>
      <c r="AB1898" s="4"/>
      <c r="AC1898" s="12"/>
    </row>
    <row r="1899" spans="1:29" x14ac:dyDescent="0.35">
      <c r="A1899" s="3" t="s">
        <v>72</v>
      </c>
      <c r="B1899" s="3" t="s">
        <v>66</v>
      </c>
      <c r="C1899" s="3">
        <v>2024</v>
      </c>
      <c r="D1899" s="3">
        <v>9</v>
      </c>
      <c r="E1899" s="3">
        <v>17</v>
      </c>
      <c r="F1899" s="4">
        <v>16754</v>
      </c>
      <c r="G1899" s="4">
        <v>558.47</v>
      </c>
      <c r="H1899" s="4">
        <v>169</v>
      </c>
      <c r="I1899" s="4">
        <v>10</v>
      </c>
      <c r="J1899" s="4">
        <v>300</v>
      </c>
      <c r="K1899" s="4">
        <v>35.5</v>
      </c>
      <c r="L1899" s="4">
        <v>68</v>
      </c>
      <c r="M1899" s="4">
        <v>10.8</v>
      </c>
      <c r="N1899" s="4">
        <v>70.2</v>
      </c>
      <c r="O1899" s="4">
        <v>17.7</v>
      </c>
      <c r="P1899" s="10"/>
      <c r="Q1899" s="10"/>
      <c r="R1899" s="4"/>
      <c r="S1899" s="4"/>
      <c r="T1899" s="4">
        <v>7.75</v>
      </c>
      <c r="U1899" s="4">
        <v>7.83</v>
      </c>
      <c r="V1899" s="4">
        <v>2.83</v>
      </c>
      <c r="W1899" s="4">
        <v>2.3199999999999998</v>
      </c>
      <c r="X1899" s="4">
        <f>(H1899-I1899)/H1899*100</f>
        <v>94.082840236686394</v>
      </c>
      <c r="Y1899" s="4">
        <f>(J1899-K1899)/J1899*100</f>
        <v>88.166666666666671</v>
      </c>
      <c r="Z1899" s="4">
        <f>(L1899-M1899)/L1899*100</f>
        <v>84.117647058823536</v>
      </c>
      <c r="AA1899" s="4">
        <f>(N1899-O1899)/N1899*100</f>
        <v>74.786324786324784</v>
      </c>
      <c r="AB1899" s="4"/>
      <c r="AC1899" s="12"/>
    </row>
    <row r="1900" spans="1:29" x14ac:dyDescent="0.35">
      <c r="A1900" s="3" t="s">
        <v>72</v>
      </c>
      <c r="B1900" s="3" t="s">
        <v>66</v>
      </c>
      <c r="C1900" s="3">
        <v>2024</v>
      </c>
      <c r="D1900" s="3">
        <v>10</v>
      </c>
      <c r="E1900" s="3">
        <v>7</v>
      </c>
      <c r="F1900" s="4">
        <v>18039</v>
      </c>
      <c r="G1900" s="4">
        <v>581.9</v>
      </c>
      <c r="H1900" s="4">
        <v>176</v>
      </c>
      <c r="I1900" s="4">
        <v>9</v>
      </c>
      <c r="J1900" s="4">
        <v>290</v>
      </c>
      <c r="K1900" s="4">
        <v>31.7</v>
      </c>
      <c r="L1900" s="4">
        <v>100</v>
      </c>
      <c r="M1900" s="4">
        <v>13.6</v>
      </c>
      <c r="N1900" s="8">
        <v>54.3</v>
      </c>
      <c r="O1900" s="8">
        <v>10.4</v>
      </c>
      <c r="P1900" s="8"/>
      <c r="Q1900" s="8"/>
      <c r="R1900" s="8"/>
      <c r="S1900" s="8"/>
      <c r="T1900" s="4">
        <v>7.31</v>
      </c>
      <c r="U1900" s="4">
        <v>7.41</v>
      </c>
      <c r="V1900" s="4">
        <v>2.94</v>
      </c>
      <c r="W1900" s="4">
        <v>2.27</v>
      </c>
      <c r="X1900" s="4">
        <f>(H1900-I1900)/H1900*100</f>
        <v>94.88636363636364</v>
      </c>
      <c r="Y1900" s="4">
        <f>(J1900-K1900)/J1900*100</f>
        <v>89.068965517241381</v>
      </c>
      <c r="Z1900" s="4">
        <f>(L1900-M1900)/L1900*100</f>
        <v>86.4</v>
      </c>
      <c r="AA1900" s="4">
        <f>(N1900-O1900)/N1900*100</f>
        <v>80.847145488029469</v>
      </c>
      <c r="AB1900" s="8"/>
      <c r="AC1900" s="12"/>
    </row>
    <row r="1901" spans="1:29" x14ac:dyDescent="0.35">
      <c r="A1901" s="3" t="s">
        <v>72</v>
      </c>
      <c r="B1901" s="3" t="s">
        <v>66</v>
      </c>
      <c r="C1901" s="3">
        <v>2024</v>
      </c>
      <c r="D1901" s="3">
        <v>11</v>
      </c>
      <c r="E1901" s="3">
        <v>11</v>
      </c>
      <c r="F1901" s="4">
        <v>24925</v>
      </c>
      <c r="G1901" s="4">
        <v>830.83</v>
      </c>
      <c r="H1901" s="4">
        <v>54.9</v>
      </c>
      <c r="I1901" s="4">
        <v>9</v>
      </c>
      <c r="J1901" s="4">
        <v>130</v>
      </c>
      <c r="K1901" s="4">
        <v>24</v>
      </c>
      <c r="L1901" s="4">
        <v>24</v>
      </c>
      <c r="M1901" s="4">
        <v>11.6</v>
      </c>
      <c r="N1901" s="4">
        <v>34.200000000000003</v>
      </c>
      <c r="O1901" s="4">
        <v>12.9</v>
      </c>
      <c r="P1901" s="12"/>
      <c r="Q1901" s="12"/>
      <c r="R1901" s="8"/>
      <c r="S1901" s="8"/>
      <c r="T1901" s="4">
        <v>6.96</v>
      </c>
      <c r="U1901" s="4">
        <v>7.1</v>
      </c>
      <c r="V1901" s="4">
        <v>2.0699999999999998</v>
      </c>
      <c r="W1901" s="4">
        <v>1.7</v>
      </c>
      <c r="X1901" s="4">
        <f>(H1901-I1901)/H1901*100</f>
        <v>83.606557377049185</v>
      </c>
      <c r="Y1901" s="4">
        <f>(J1901-K1901)/J1901*100</f>
        <v>81.538461538461533</v>
      </c>
      <c r="Z1901" s="4">
        <f>(L1901-M1901)/L1901*100</f>
        <v>51.666666666666671</v>
      </c>
      <c r="AA1901" s="4">
        <f>(N1901-O1901)/N1901*100</f>
        <v>62.280701754385973</v>
      </c>
      <c r="AB1901" s="8"/>
      <c r="AC1901" s="12"/>
    </row>
    <row r="1902" spans="1:29" x14ac:dyDescent="0.35">
      <c r="A1902" s="3" t="s">
        <v>72</v>
      </c>
      <c r="B1902" s="3" t="s">
        <v>66</v>
      </c>
      <c r="C1902" s="3">
        <v>2024</v>
      </c>
      <c r="D1902" s="3">
        <v>12</v>
      </c>
      <c r="E1902" s="3">
        <v>9</v>
      </c>
      <c r="F1902" s="4">
        <v>20523</v>
      </c>
      <c r="G1902" s="4">
        <v>662.03</v>
      </c>
      <c r="H1902" s="4">
        <v>120</v>
      </c>
      <c r="I1902" s="8">
        <v>8</v>
      </c>
      <c r="J1902" s="4">
        <v>151</v>
      </c>
      <c r="K1902" s="4">
        <v>31.5</v>
      </c>
      <c r="L1902" s="4">
        <v>84</v>
      </c>
      <c r="M1902" s="4">
        <v>8</v>
      </c>
      <c r="N1902" s="8">
        <v>35.799999999999997</v>
      </c>
      <c r="O1902" s="8">
        <v>14.8</v>
      </c>
      <c r="P1902" s="12"/>
      <c r="Q1902" s="12"/>
      <c r="R1902" s="8"/>
      <c r="S1902" s="8"/>
      <c r="T1902" s="4">
        <v>6.93</v>
      </c>
      <c r="U1902" s="4">
        <v>7.04</v>
      </c>
      <c r="V1902" s="4">
        <v>2.25</v>
      </c>
      <c r="W1902" s="4">
        <v>2.15</v>
      </c>
      <c r="X1902" s="4">
        <f>(H1902-I1902)/H1902*100</f>
        <v>93.333333333333329</v>
      </c>
      <c r="Y1902" s="4">
        <f>(J1902-K1902)/J1902*100</f>
        <v>79.139072847682129</v>
      </c>
      <c r="Z1902" s="4">
        <f>(L1902-M1902)/L1902*100</f>
        <v>90.476190476190482</v>
      </c>
      <c r="AA1902" s="4">
        <f>(N1902-O1902)/N1902*100</f>
        <v>58.659217877094974</v>
      </c>
      <c r="AB1902" s="8"/>
      <c r="AC1902" s="12"/>
    </row>
    <row r="1903" spans="1:29" x14ac:dyDescent="0.35">
      <c r="A1903" s="3" t="s">
        <v>86</v>
      </c>
      <c r="B1903" s="3" t="s">
        <v>76</v>
      </c>
      <c r="C1903" s="3">
        <v>2024</v>
      </c>
      <c r="D1903" s="3">
        <v>1</v>
      </c>
      <c r="E1903" s="3">
        <v>2</v>
      </c>
      <c r="F1903" s="4">
        <v>29160</v>
      </c>
      <c r="G1903" s="4">
        <v>884</v>
      </c>
      <c r="H1903" s="4">
        <v>260</v>
      </c>
      <c r="I1903" s="4">
        <v>5</v>
      </c>
      <c r="J1903" s="4">
        <v>353</v>
      </c>
      <c r="K1903" s="4">
        <v>29.9</v>
      </c>
      <c r="L1903" s="4">
        <v>203</v>
      </c>
      <c r="M1903" s="4">
        <v>26</v>
      </c>
      <c r="N1903" s="4"/>
      <c r="O1903" s="4"/>
      <c r="P1903" s="4">
        <v>202</v>
      </c>
      <c r="Q1903" s="4">
        <v>247</v>
      </c>
      <c r="R1903" s="4"/>
      <c r="S1903" s="4"/>
      <c r="T1903" s="4">
        <v>7.89</v>
      </c>
      <c r="U1903" s="4">
        <v>7.32</v>
      </c>
      <c r="V1903" s="4">
        <v>2.85</v>
      </c>
      <c r="W1903" s="4">
        <v>2.25</v>
      </c>
      <c r="X1903" s="4">
        <f>(H1903-I1903)/H1903*100</f>
        <v>98.076923076923066</v>
      </c>
      <c r="Y1903" s="4">
        <f>(J1903-K1903)/J1903*100</f>
        <v>91.529745042492934</v>
      </c>
      <c r="Z1903" s="4">
        <f>(L1903-M1903)/L1903*100</f>
        <v>87.192118226600996</v>
      </c>
      <c r="AA1903" s="4"/>
      <c r="AB1903" s="4"/>
      <c r="AC1903" s="12"/>
    </row>
    <row r="1904" spans="1:29" x14ac:dyDescent="0.35">
      <c r="A1904" s="3" t="s">
        <v>86</v>
      </c>
      <c r="B1904" s="3" t="s">
        <v>76</v>
      </c>
      <c r="C1904" s="3">
        <v>2024</v>
      </c>
      <c r="D1904" s="3">
        <v>1</v>
      </c>
      <c r="E1904" s="3">
        <v>9</v>
      </c>
      <c r="F1904" s="10"/>
      <c r="G1904" s="10"/>
      <c r="H1904" s="4">
        <v>310</v>
      </c>
      <c r="I1904" s="4">
        <v>30</v>
      </c>
      <c r="J1904" s="4">
        <v>363</v>
      </c>
      <c r="K1904" s="4">
        <v>79.5</v>
      </c>
      <c r="L1904" s="4">
        <v>247</v>
      </c>
      <c r="M1904" s="4">
        <v>45</v>
      </c>
      <c r="N1904" s="12"/>
      <c r="O1904" s="12"/>
      <c r="P1904" s="12"/>
      <c r="Q1904" s="12"/>
      <c r="R1904" s="12"/>
      <c r="S1904" s="12"/>
      <c r="T1904" s="4">
        <v>8.3800000000000008</v>
      </c>
      <c r="U1904" s="4">
        <v>7.55</v>
      </c>
      <c r="V1904" s="4">
        <v>2.76</v>
      </c>
      <c r="W1904" s="4">
        <v>2.42</v>
      </c>
      <c r="X1904" s="4">
        <f>(H1904-I1904)/H1904*100</f>
        <v>90.322580645161281</v>
      </c>
      <c r="Y1904" s="4">
        <f>(J1904-K1904)/J1904*100</f>
        <v>78.099173553718998</v>
      </c>
      <c r="Z1904" s="4">
        <f>(L1904-M1904)/L1904*100</f>
        <v>81.781376518218622</v>
      </c>
      <c r="AA1904" s="4"/>
      <c r="AB1904" s="12"/>
      <c r="AC1904" s="12"/>
    </row>
    <row r="1905" spans="1:29" x14ac:dyDescent="0.35">
      <c r="A1905" s="3" t="s">
        <v>86</v>
      </c>
      <c r="B1905" s="3" t="s">
        <v>76</v>
      </c>
      <c r="C1905" s="3">
        <v>2024</v>
      </c>
      <c r="D1905" s="3">
        <v>1</v>
      </c>
      <c r="E1905" s="3">
        <v>16</v>
      </c>
      <c r="F1905" s="10"/>
      <c r="G1905" s="10"/>
      <c r="H1905" s="4">
        <v>410</v>
      </c>
      <c r="I1905" s="4">
        <v>25</v>
      </c>
      <c r="J1905" s="4">
        <v>476</v>
      </c>
      <c r="K1905" s="4">
        <v>65.900000000000006</v>
      </c>
      <c r="L1905" s="4">
        <v>373</v>
      </c>
      <c r="M1905" s="4">
        <v>37</v>
      </c>
      <c r="N1905" s="10"/>
      <c r="O1905" s="10"/>
      <c r="P1905" s="10"/>
      <c r="Q1905" s="10"/>
      <c r="R1905" s="10"/>
      <c r="S1905" s="10"/>
      <c r="T1905" s="4">
        <v>8.4</v>
      </c>
      <c r="U1905" s="4">
        <v>7.45</v>
      </c>
      <c r="V1905" s="4">
        <v>2.58</v>
      </c>
      <c r="W1905" s="4">
        <v>2.29</v>
      </c>
      <c r="X1905" s="4">
        <f>(H1905-I1905)/H1905*100</f>
        <v>93.902439024390233</v>
      </c>
      <c r="Y1905" s="4">
        <f>(J1905-K1905)/J1905*100</f>
        <v>86.155462184873954</v>
      </c>
      <c r="Z1905" s="4">
        <f>(L1905-M1905)/L1905*100</f>
        <v>90.080428954423596</v>
      </c>
      <c r="AA1905" s="4"/>
      <c r="AB1905" s="10"/>
      <c r="AC1905" s="12"/>
    </row>
    <row r="1906" spans="1:29" x14ac:dyDescent="0.35">
      <c r="A1906" s="3" t="s">
        <v>86</v>
      </c>
      <c r="B1906" s="3" t="s">
        <v>76</v>
      </c>
      <c r="C1906" s="3">
        <v>2024</v>
      </c>
      <c r="D1906" s="3">
        <v>1</v>
      </c>
      <c r="E1906" s="3">
        <v>29</v>
      </c>
      <c r="F1906" s="10"/>
      <c r="G1906" s="10"/>
      <c r="H1906" s="4">
        <v>450</v>
      </c>
      <c r="I1906" s="4">
        <v>25</v>
      </c>
      <c r="J1906" s="4">
        <v>700</v>
      </c>
      <c r="K1906" s="4">
        <v>65.5</v>
      </c>
      <c r="L1906" s="4">
        <v>359</v>
      </c>
      <c r="M1906" s="4">
        <v>22</v>
      </c>
      <c r="N1906" s="10"/>
      <c r="O1906" s="10"/>
      <c r="P1906" s="10"/>
      <c r="Q1906" s="10"/>
      <c r="R1906" s="10"/>
      <c r="S1906" s="10"/>
      <c r="T1906" s="4">
        <v>8.61</v>
      </c>
      <c r="U1906" s="4">
        <v>7.41</v>
      </c>
      <c r="V1906" s="4">
        <v>3.3</v>
      </c>
      <c r="W1906" s="4">
        <v>2.8</v>
      </c>
      <c r="X1906" s="4">
        <f>(H1906-I1906)/H1906*100</f>
        <v>94.444444444444443</v>
      </c>
      <c r="Y1906" s="4">
        <f>(J1906-K1906)/J1906*100</f>
        <v>90.642857142857153</v>
      </c>
      <c r="Z1906" s="4">
        <f>(L1906-M1906)/L1906*100</f>
        <v>93.871866295264624</v>
      </c>
      <c r="AA1906" s="4"/>
      <c r="AB1906" s="10"/>
      <c r="AC1906" s="12"/>
    </row>
    <row r="1907" spans="1:29" x14ac:dyDescent="0.35">
      <c r="A1907" s="3" t="s">
        <v>86</v>
      </c>
      <c r="B1907" s="3" t="s">
        <v>76</v>
      </c>
      <c r="C1907" s="3">
        <v>2024</v>
      </c>
      <c r="D1907" s="3">
        <v>2</v>
      </c>
      <c r="E1907" s="3">
        <v>6</v>
      </c>
      <c r="F1907" s="4">
        <v>25065</v>
      </c>
      <c r="G1907" s="4">
        <v>864</v>
      </c>
      <c r="H1907" s="4">
        <v>320</v>
      </c>
      <c r="I1907" s="4">
        <v>20</v>
      </c>
      <c r="J1907" s="4">
        <v>737</v>
      </c>
      <c r="K1907" s="4">
        <v>58.7</v>
      </c>
      <c r="L1907" s="4">
        <v>498</v>
      </c>
      <c r="M1907" s="4">
        <v>46</v>
      </c>
      <c r="N1907" s="4"/>
      <c r="O1907" s="4"/>
      <c r="P1907" s="8">
        <v>164</v>
      </c>
      <c r="Q1907" s="8">
        <v>170</v>
      </c>
      <c r="R1907" s="8"/>
      <c r="S1907" s="8"/>
      <c r="T1907" s="4">
        <v>8.6300000000000008</v>
      </c>
      <c r="U1907" s="4">
        <v>7.46</v>
      </c>
      <c r="V1907" s="4">
        <v>3.29</v>
      </c>
      <c r="W1907" s="4">
        <v>2.82</v>
      </c>
      <c r="X1907" s="4">
        <f>(H1907-I1907)/H1907*100</f>
        <v>93.75</v>
      </c>
      <c r="Y1907" s="4">
        <f>(J1907-K1907)/J1907*100</f>
        <v>92.035278154681137</v>
      </c>
      <c r="Z1907" s="4">
        <f>(L1907-M1907)/L1907*100</f>
        <v>90.763052208835333</v>
      </c>
      <c r="AA1907" s="4"/>
      <c r="AB1907" s="8"/>
      <c r="AC1907" s="12"/>
    </row>
    <row r="1908" spans="1:29" x14ac:dyDescent="0.35">
      <c r="A1908" s="3" t="s">
        <v>86</v>
      </c>
      <c r="B1908" s="3" t="s">
        <v>76</v>
      </c>
      <c r="C1908" s="3">
        <v>2024</v>
      </c>
      <c r="D1908" s="3">
        <v>2</v>
      </c>
      <c r="E1908" s="3">
        <v>13</v>
      </c>
      <c r="F1908" s="10"/>
      <c r="G1908" s="10"/>
      <c r="H1908" s="4">
        <v>340</v>
      </c>
      <c r="I1908" s="4">
        <v>10</v>
      </c>
      <c r="J1908" s="4">
        <v>702</v>
      </c>
      <c r="K1908" s="4">
        <v>49.6</v>
      </c>
      <c r="L1908" s="4">
        <v>384</v>
      </c>
      <c r="M1908" s="4">
        <v>36</v>
      </c>
      <c r="N1908" s="12"/>
      <c r="O1908" s="12"/>
      <c r="P1908" s="12"/>
      <c r="Q1908" s="12"/>
      <c r="R1908" s="12"/>
      <c r="S1908" s="12"/>
      <c r="T1908" s="4">
        <v>8.6199999999999992</v>
      </c>
      <c r="U1908" s="4">
        <v>7.44</v>
      </c>
      <c r="V1908" s="4">
        <v>3.39</v>
      </c>
      <c r="W1908" s="4">
        <v>2.77</v>
      </c>
      <c r="X1908" s="4">
        <f>(H1908-I1908)/H1908*100</f>
        <v>97.058823529411768</v>
      </c>
      <c r="Y1908" s="4">
        <f>(J1908-K1908)/J1908*100</f>
        <v>92.934472934472936</v>
      </c>
      <c r="Z1908" s="4">
        <f>(L1908-M1908)/L1908*100</f>
        <v>90.625</v>
      </c>
      <c r="AA1908" s="4"/>
      <c r="AB1908" s="12"/>
      <c r="AC1908" s="12"/>
    </row>
    <row r="1909" spans="1:29" x14ac:dyDescent="0.35">
      <c r="A1909" s="3" t="s">
        <v>86</v>
      </c>
      <c r="B1909" s="3" t="s">
        <v>76</v>
      </c>
      <c r="C1909" s="3">
        <v>2024</v>
      </c>
      <c r="D1909" s="3">
        <v>2</v>
      </c>
      <c r="E1909" s="3">
        <v>20</v>
      </c>
      <c r="F1909" s="10"/>
      <c r="G1909" s="10"/>
      <c r="H1909" s="4">
        <v>400</v>
      </c>
      <c r="I1909" s="4">
        <v>15</v>
      </c>
      <c r="J1909" s="4">
        <v>439</v>
      </c>
      <c r="K1909" s="4">
        <v>54.4</v>
      </c>
      <c r="L1909" s="4">
        <v>401</v>
      </c>
      <c r="M1909" s="4">
        <v>40</v>
      </c>
      <c r="N1909" s="12"/>
      <c r="O1909" s="12"/>
      <c r="P1909" s="12"/>
      <c r="Q1909" s="12"/>
      <c r="R1909" s="12"/>
      <c r="S1909" s="12"/>
      <c r="T1909" s="4">
        <v>8.49</v>
      </c>
      <c r="U1909" s="4">
        <v>7.58</v>
      </c>
      <c r="V1909" s="4">
        <v>3</v>
      </c>
      <c r="W1909" s="4">
        <v>2.64</v>
      </c>
      <c r="X1909" s="4">
        <f>(H1909-I1909)/H1909*100</f>
        <v>96.25</v>
      </c>
      <c r="Y1909" s="4">
        <f>(J1909-K1909)/J1909*100</f>
        <v>87.608200455580871</v>
      </c>
      <c r="Z1909" s="4">
        <f>(L1909-M1909)/L1909*100</f>
        <v>90.024937655860356</v>
      </c>
      <c r="AA1909" s="4"/>
      <c r="AB1909" s="12"/>
      <c r="AC1909" s="12"/>
    </row>
    <row r="1910" spans="1:29" x14ac:dyDescent="0.35">
      <c r="A1910" s="3" t="s">
        <v>86</v>
      </c>
      <c r="B1910" s="3" t="s">
        <v>76</v>
      </c>
      <c r="C1910" s="3">
        <v>2024</v>
      </c>
      <c r="D1910" s="3">
        <v>2</v>
      </c>
      <c r="E1910" s="3">
        <v>27</v>
      </c>
      <c r="F1910" s="10"/>
      <c r="G1910" s="10"/>
      <c r="H1910" s="4">
        <v>180</v>
      </c>
      <c r="I1910" s="4">
        <v>15</v>
      </c>
      <c r="J1910" s="4">
        <v>425</v>
      </c>
      <c r="K1910" s="4">
        <v>29.6</v>
      </c>
      <c r="L1910" s="4">
        <v>441</v>
      </c>
      <c r="M1910" s="4">
        <v>36</v>
      </c>
      <c r="N1910" s="10"/>
      <c r="O1910" s="10"/>
      <c r="P1910" s="10"/>
      <c r="Q1910" s="10"/>
      <c r="R1910" s="10"/>
      <c r="S1910" s="10"/>
      <c r="T1910" s="4">
        <v>8.4700000000000006</v>
      </c>
      <c r="U1910" s="4">
        <v>7.26</v>
      </c>
      <c r="V1910" s="4">
        <v>2.21</v>
      </c>
      <c r="W1910" s="4">
        <v>2.0699999999999998</v>
      </c>
      <c r="X1910" s="4">
        <f>(H1910-I1910)/H1910*100</f>
        <v>91.666666666666657</v>
      </c>
      <c r="Y1910" s="4">
        <f>(J1910-K1910)/J1910*100</f>
        <v>93.035294117647055</v>
      </c>
      <c r="Z1910" s="4">
        <f>(L1910-M1910)/L1910*100</f>
        <v>91.83673469387756</v>
      </c>
      <c r="AA1910" s="4"/>
      <c r="AB1910" s="10"/>
      <c r="AC1910" s="12"/>
    </row>
    <row r="1911" spans="1:29" x14ac:dyDescent="0.35">
      <c r="A1911" s="3" t="s">
        <v>86</v>
      </c>
      <c r="B1911" s="3" t="s">
        <v>76</v>
      </c>
      <c r="C1911" s="3">
        <v>2024</v>
      </c>
      <c r="D1911" s="3">
        <v>3</v>
      </c>
      <c r="E1911" s="3">
        <v>5</v>
      </c>
      <c r="F1911" s="4">
        <v>29482</v>
      </c>
      <c r="G1911" s="4">
        <v>893</v>
      </c>
      <c r="H1911" s="4">
        <v>220</v>
      </c>
      <c r="I1911" s="4">
        <v>10</v>
      </c>
      <c r="J1911" s="4">
        <v>511</v>
      </c>
      <c r="K1911" s="4">
        <v>33</v>
      </c>
      <c r="L1911" s="4">
        <v>463</v>
      </c>
      <c r="M1911" s="4">
        <v>37</v>
      </c>
      <c r="N1911" s="8"/>
      <c r="O1911" s="8"/>
      <c r="P1911" s="8">
        <v>242</v>
      </c>
      <c r="Q1911" s="8">
        <v>159</v>
      </c>
      <c r="R1911" s="8"/>
      <c r="S1911" s="8"/>
      <c r="T1911" s="4">
        <v>8.52</v>
      </c>
      <c r="U1911" s="4">
        <v>7.53</v>
      </c>
      <c r="V1911" s="4">
        <v>3.64</v>
      </c>
      <c r="W1911" s="4">
        <v>2.38</v>
      </c>
      <c r="X1911" s="4">
        <f>(H1911-I1911)/H1911*100</f>
        <v>95.454545454545453</v>
      </c>
      <c r="Y1911" s="4">
        <f>(J1911-K1911)/J1911*100</f>
        <v>93.542074363992171</v>
      </c>
      <c r="Z1911" s="4">
        <f>(L1911-M1911)/L1911*100</f>
        <v>92.008639308855294</v>
      </c>
      <c r="AA1911" s="4"/>
      <c r="AB1911" s="8"/>
      <c r="AC1911" s="12"/>
    </row>
    <row r="1912" spans="1:29" x14ac:dyDescent="0.35">
      <c r="A1912" s="3" t="s">
        <v>86</v>
      </c>
      <c r="B1912" s="3" t="s">
        <v>76</v>
      </c>
      <c r="C1912" s="3">
        <v>2024</v>
      </c>
      <c r="D1912" s="3">
        <v>3</v>
      </c>
      <c r="E1912" s="3">
        <v>12</v>
      </c>
      <c r="F1912" s="10"/>
      <c r="G1912" s="10"/>
      <c r="H1912" s="4">
        <v>110</v>
      </c>
      <c r="I1912" s="4">
        <v>25</v>
      </c>
      <c r="J1912" s="4">
        <v>410</v>
      </c>
      <c r="K1912" s="4">
        <v>55.7</v>
      </c>
      <c r="L1912" s="4">
        <v>263</v>
      </c>
      <c r="M1912" s="4">
        <v>32</v>
      </c>
      <c r="N1912" s="10"/>
      <c r="O1912" s="10"/>
      <c r="P1912" s="10"/>
      <c r="Q1912" s="10"/>
      <c r="R1912" s="10"/>
      <c r="S1912" s="10"/>
      <c r="T1912" s="4">
        <v>8.41</v>
      </c>
      <c r="U1912" s="4">
        <v>7.56</v>
      </c>
      <c r="V1912" s="4">
        <v>3.74</v>
      </c>
      <c r="W1912" s="4">
        <v>2.44</v>
      </c>
      <c r="X1912" s="4">
        <f>(H1912-I1912)/H1912*100</f>
        <v>77.272727272727266</v>
      </c>
      <c r="Y1912" s="4">
        <f>(J1912-K1912)/J1912*100</f>
        <v>86.414634146341456</v>
      </c>
      <c r="Z1912" s="4">
        <f>(L1912-M1912)/L1912*100</f>
        <v>87.832699619771859</v>
      </c>
      <c r="AA1912" s="4"/>
      <c r="AB1912" s="10"/>
      <c r="AC1912" s="12"/>
    </row>
    <row r="1913" spans="1:29" x14ac:dyDescent="0.35">
      <c r="A1913" s="3" t="s">
        <v>86</v>
      </c>
      <c r="B1913" s="3" t="s">
        <v>76</v>
      </c>
      <c r="C1913" s="3">
        <v>2024</v>
      </c>
      <c r="D1913" s="3">
        <v>3</v>
      </c>
      <c r="E1913" s="3">
        <v>19</v>
      </c>
      <c r="F1913" s="10"/>
      <c r="G1913" s="10"/>
      <c r="H1913" s="4">
        <v>120</v>
      </c>
      <c r="I1913" s="4">
        <v>10</v>
      </c>
      <c r="J1913" s="4">
        <v>262</v>
      </c>
      <c r="K1913" s="4">
        <v>73.599999999999994</v>
      </c>
      <c r="L1913" s="4">
        <v>90</v>
      </c>
      <c r="M1913" s="4">
        <v>32</v>
      </c>
      <c r="N1913" s="12"/>
      <c r="O1913" s="12"/>
      <c r="P1913" s="12"/>
      <c r="Q1913" s="12"/>
      <c r="R1913" s="12"/>
      <c r="S1913" s="12"/>
      <c r="T1913" s="4">
        <v>7.89</v>
      </c>
      <c r="U1913" s="4">
        <v>7.58</v>
      </c>
      <c r="V1913" s="4">
        <v>3.9</v>
      </c>
      <c r="W1913" s="4">
        <v>2.78</v>
      </c>
      <c r="X1913" s="4">
        <f>(H1913-I1913)/H1913*100</f>
        <v>91.666666666666657</v>
      </c>
      <c r="Y1913" s="4">
        <f>(J1913-K1913)/J1913*100</f>
        <v>71.908396946564892</v>
      </c>
      <c r="Z1913" s="4">
        <f>(L1913-M1913)/L1913*100</f>
        <v>64.444444444444443</v>
      </c>
      <c r="AA1913" s="4"/>
      <c r="AB1913" s="12"/>
      <c r="AC1913" s="12"/>
    </row>
    <row r="1914" spans="1:29" x14ac:dyDescent="0.35">
      <c r="A1914" s="3" t="s">
        <v>86</v>
      </c>
      <c r="B1914" s="3" t="s">
        <v>76</v>
      </c>
      <c r="C1914" s="3">
        <v>2024</v>
      </c>
      <c r="D1914" s="3">
        <v>4</v>
      </c>
      <c r="E1914" s="3">
        <v>2</v>
      </c>
      <c r="F1914" s="4">
        <v>23241</v>
      </c>
      <c r="G1914" s="4">
        <v>861</v>
      </c>
      <c r="H1914" s="4">
        <v>480</v>
      </c>
      <c r="I1914" s="4">
        <v>10</v>
      </c>
      <c r="J1914" s="4">
        <v>698</v>
      </c>
      <c r="K1914" s="4">
        <v>17.899999999999999</v>
      </c>
      <c r="L1914" s="4">
        <v>354</v>
      </c>
      <c r="M1914" s="4">
        <v>35</v>
      </c>
      <c r="N1914" s="4"/>
      <c r="O1914" s="4"/>
      <c r="P1914" s="4">
        <v>177</v>
      </c>
      <c r="Q1914" s="4">
        <v>139</v>
      </c>
      <c r="R1914" s="4"/>
      <c r="S1914" s="4"/>
      <c r="T1914" s="4">
        <v>8.02</v>
      </c>
      <c r="U1914" s="4">
        <v>7.52</v>
      </c>
      <c r="V1914" s="4">
        <v>2.79</v>
      </c>
      <c r="W1914" s="4">
        <v>2.04</v>
      </c>
      <c r="X1914" s="4">
        <f>(H1914-I1914)/H1914*100</f>
        <v>97.916666666666657</v>
      </c>
      <c r="Y1914" s="4">
        <f>(J1914-K1914)/J1914*100</f>
        <v>97.435530085959883</v>
      </c>
      <c r="Z1914" s="4">
        <f>(L1914-M1914)/L1914*100</f>
        <v>90.112994350282477</v>
      </c>
      <c r="AA1914" s="4"/>
      <c r="AB1914" s="4"/>
      <c r="AC1914" s="12"/>
    </row>
    <row r="1915" spans="1:29" x14ac:dyDescent="0.35">
      <c r="A1915" s="3" t="s">
        <v>86</v>
      </c>
      <c r="B1915" s="3" t="s">
        <v>76</v>
      </c>
      <c r="C1915" s="3">
        <v>2024</v>
      </c>
      <c r="D1915" s="3">
        <v>4</v>
      </c>
      <c r="E1915" s="3">
        <v>9</v>
      </c>
      <c r="F1915" s="10"/>
      <c r="G1915" s="10"/>
      <c r="H1915" s="4">
        <v>440</v>
      </c>
      <c r="I1915" s="4">
        <v>15</v>
      </c>
      <c r="J1915" s="4">
        <v>576</v>
      </c>
      <c r="K1915" s="4">
        <v>41</v>
      </c>
      <c r="L1915" s="4">
        <v>383</v>
      </c>
      <c r="M1915" s="4">
        <v>35</v>
      </c>
      <c r="N1915" s="10"/>
      <c r="O1915" s="10"/>
      <c r="P1915" s="12"/>
      <c r="Q1915" s="12"/>
      <c r="R1915" s="10"/>
      <c r="S1915" s="10"/>
      <c r="T1915" s="8">
        <v>8.4499999999999993</v>
      </c>
      <c r="U1915" s="4">
        <v>7.52</v>
      </c>
      <c r="V1915" s="4">
        <v>3.36</v>
      </c>
      <c r="W1915" s="4">
        <v>2.5299999999999998</v>
      </c>
      <c r="X1915" s="4">
        <f>(H1915-I1915)/H1915*100</f>
        <v>96.590909090909093</v>
      </c>
      <c r="Y1915" s="4">
        <f>(J1915-K1915)/J1915*100</f>
        <v>92.881944444444443</v>
      </c>
      <c r="Z1915" s="4">
        <f>(L1915-M1915)/L1915*100</f>
        <v>90.861618798955618</v>
      </c>
      <c r="AA1915" s="4"/>
      <c r="AB1915" s="10"/>
      <c r="AC1915" s="12"/>
    </row>
    <row r="1916" spans="1:29" x14ac:dyDescent="0.35">
      <c r="A1916" s="3" t="s">
        <v>86</v>
      </c>
      <c r="B1916" s="3" t="s">
        <v>76</v>
      </c>
      <c r="C1916" s="3">
        <v>2024</v>
      </c>
      <c r="D1916" s="3">
        <v>4</v>
      </c>
      <c r="E1916" s="3">
        <v>16</v>
      </c>
      <c r="F1916" s="10"/>
      <c r="G1916" s="10"/>
      <c r="H1916" s="4">
        <v>250</v>
      </c>
      <c r="I1916" s="4">
        <v>5</v>
      </c>
      <c r="J1916" s="4">
        <v>566</v>
      </c>
      <c r="K1916" s="4">
        <v>37.4</v>
      </c>
      <c r="L1916" s="4">
        <v>405</v>
      </c>
      <c r="M1916" s="4">
        <v>22</v>
      </c>
      <c r="N1916" s="10"/>
      <c r="O1916" s="10"/>
      <c r="P1916" s="12"/>
      <c r="Q1916" s="12"/>
      <c r="R1916" s="12"/>
      <c r="S1916" s="12"/>
      <c r="T1916" s="4">
        <v>8.23</v>
      </c>
      <c r="U1916" s="4">
        <v>7.32</v>
      </c>
      <c r="V1916" s="4">
        <v>3.38</v>
      </c>
      <c r="W1916" s="4">
        <v>2.46</v>
      </c>
      <c r="X1916" s="4">
        <f>(H1916-I1916)/H1916*100</f>
        <v>98</v>
      </c>
      <c r="Y1916" s="4">
        <f>(J1916-K1916)/J1916*100</f>
        <v>93.39222614840989</v>
      </c>
      <c r="Z1916" s="4">
        <f>(L1916-M1916)/L1916*100</f>
        <v>94.567901234567898</v>
      </c>
      <c r="AA1916" s="4"/>
      <c r="AB1916" s="12"/>
      <c r="AC1916" s="12"/>
    </row>
    <row r="1917" spans="1:29" x14ac:dyDescent="0.35">
      <c r="A1917" s="3" t="s">
        <v>86</v>
      </c>
      <c r="B1917" s="3" t="s">
        <v>76</v>
      </c>
      <c r="C1917" s="3">
        <v>2024</v>
      </c>
      <c r="D1917" s="3">
        <v>4</v>
      </c>
      <c r="E1917" s="3">
        <v>23</v>
      </c>
      <c r="F1917" s="10"/>
      <c r="G1917" s="10"/>
      <c r="H1917" s="4">
        <v>260</v>
      </c>
      <c r="I1917" s="4">
        <v>10</v>
      </c>
      <c r="J1917" s="4">
        <v>609</v>
      </c>
      <c r="K1917" s="4">
        <v>34.799999999999997</v>
      </c>
      <c r="L1917" s="4">
        <v>581</v>
      </c>
      <c r="M1917" s="4">
        <v>30</v>
      </c>
      <c r="N1917" s="10"/>
      <c r="O1917" s="10"/>
      <c r="P1917" s="10"/>
      <c r="Q1917" s="10"/>
      <c r="R1917" s="10"/>
      <c r="S1917" s="10"/>
      <c r="T1917" s="4">
        <v>8.48</v>
      </c>
      <c r="U1917" s="4">
        <v>7.41</v>
      </c>
      <c r="V1917" s="4">
        <v>3.21</v>
      </c>
      <c r="W1917" s="4">
        <v>2.2400000000000002</v>
      </c>
      <c r="X1917" s="4">
        <f>(H1917-I1917)/H1917*100</f>
        <v>96.15384615384616</v>
      </c>
      <c r="Y1917" s="4">
        <f>(J1917-K1917)/J1917*100</f>
        <v>94.285714285714292</v>
      </c>
      <c r="Z1917" s="4">
        <f>(L1917-M1917)/L1917*100</f>
        <v>94.836488812392432</v>
      </c>
      <c r="AA1917" s="4"/>
      <c r="AB1917" s="10"/>
      <c r="AC1917" s="12"/>
    </row>
    <row r="1918" spans="1:29" x14ac:dyDescent="0.35">
      <c r="A1918" s="3" t="s">
        <v>86</v>
      </c>
      <c r="B1918" s="3" t="s">
        <v>76</v>
      </c>
      <c r="C1918" s="3">
        <v>2024</v>
      </c>
      <c r="D1918" s="3">
        <v>5</v>
      </c>
      <c r="E1918" s="3">
        <v>7</v>
      </c>
      <c r="F1918" s="4">
        <v>27608</v>
      </c>
      <c r="G1918" s="4">
        <v>863</v>
      </c>
      <c r="H1918" s="4">
        <v>230</v>
      </c>
      <c r="I1918" s="4">
        <v>15</v>
      </c>
      <c r="J1918" s="4">
        <v>727</v>
      </c>
      <c r="K1918" s="4">
        <v>63.5</v>
      </c>
      <c r="L1918" s="4">
        <v>498</v>
      </c>
      <c r="M1918" s="4">
        <v>84</v>
      </c>
      <c r="N1918" s="8"/>
      <c r="O1918" s="8"/>
      <c r="P1918" s="8">
        <v>362</v>
      </c>
      <c r="Q1918" s="8">
        <v>339</v>
      </c>
      <c r="R1918" s="8"/>
      <c r="S1918" s="8"/>
      <c r="T1918" s="4">
        <v>8.49</v>
      </c>
      <c r="U1918" s="4">
        <v>7.18</v>
      </c>
      <c r="V1918" s="4">
        <v>3.33</v>
      </c>
      <c r="W1918" s="4">
        <v>2.16</v>
      </c>
      <c r="X1918" s="4">
        <f>(H1918-I1918)/H1918*100</f>
        <v>93.478260869565219</v>
      </c>
      <c r="Y1918" s="4">
        <f>(J1918-K1918)/J1918*100</f>
        <v>91.265474552957357</v>
      </c>
      <c r="Z1918" s="4">
        <f>(L1918-M1918)/L1918*100</f>
        <v>83.132530120481931</v>
      </c>
      <c r="AA1918" s="4"/>
      <c r="AB1918" s="8"/>
      <c r="AC1918" s="12"/>
    </row>
    <row r="1919" spans="1:29" x14ac:dyDescent="0.35">
      <c r="A1919" s="3" t="s">
        <v>86</v>
      </c>
      <c r="B1919" s="3" t="s">
        <v>76</v>
      </c>
      <c r="C1919" s="3">
        <v>2024</v>
      </c>
      <c r="D1919" s="3">
        <v>5</v>
      </c>
      <c r="E1919" s="3">
        <v>14</v>
      </c>
      <c r="F1919" s="10"/>
      <c r="G1919" s="10"/>
      <c r="H1919" s="4">
        <v>380</v>
      </c>
      <c r="I1919" s="4">
        <v>15</v>
      </c>
      <c r="J1919" s="4">
        <v>632</v>
      </c>
      <c r="K1919" s="4">
        <v>43.6</v>
      </c>
      <c r="L1919" s="4">
        <v>453</v>
      </c>
      <c r="M1919" s="4">
        <v>21</v>
      </c>
      <c r="N1919" s="10"/>
      <c r="O1919" s="10"/>
      <c r="P1919" s="10"/>
      <c r="Q1919" s="10"/>
      <c r="R1919" s="10"/>
      <c r="S1919" s="10"/>
      <c r="T1919" s="4">
        <v>8.32</v>
      </c>
      <c r="U1919" s="4">
        <v>7.17</v>
      </c>
      <c r="V1919" s="4">
        <v>2.92</v>
      </c>
      <c r="W1919" s="4">
        <v>2.12</v>
      </c>
      <c r="X1919" s="4">
        <f>(H1919-I1919)/H1919*100</f>
        <v>96.05263157894737</v>
      </c>
      <c r="Y1919" s="4">
        <f>(J1919-K1919)/J1919*100</f>
        <v>93.101265822784811</v>
      </c>
      <c r="Z1919" s="4">
        <f>(L1919-M1919)/L1919*100</f>
        <v>95.36423841059603</v>
      </c>
      <c r="AA1919" s="4"/>
      <c r="AB1919" s="10"/>
      <c r="AC1919" s="12"/>
    </row>
    <row r="1920" spans="1:29" x14ac:dyDescent="0.35">
      <c r="A1920" s="3" t="s">
        <v>86</v>
      </c>
      <c r="B1920" s="3" t="s">
        <v>76</v>
      </c>
      <c r="C1920" s="3">
        <v>2024</v>
      </c>
      <c r="D1920" s="3">
        <v>5</v>
      </c>
      <c r="E1920" s="3">
        <v>21</v>
      </c>
      <c r="F1920" s="10"/>
      <c r="G1920" s="10"/>
      <c r="H1920" s="4">
        <v>230</v>
      </c>
      <c r="I1920" s="4">
        <v>15</v>
      </c>
      <c r="J1920" s="4">
        <v>734</v>
      </c>
      <c r="K1920" s="4">
        <v>36.5</v>
      </c>
      <c r="L1920" s="4">
        <v>562</v>
      </c>
      <c r="M1920" s="4">
        <v>19</v>
      </c>
      <c r="N1920" s="10"/>
      <c r="O1920" s="10"/>
      <c r="P1920" s="10"/>
      <c r="Q1920" s="10"/>
      <c r="R1920" s="10"/>
      <c r="S1920" s="10"/>
      <c r="T1920" s="4">
        <v>8.2899999999999991</v>
      </c>
      <c r="U1920" s="4">
        <v>7.23</v>
      </c>
      <c r="V1920" s="4">
        <v>2.93</v>
      </c>
      <c r="W1920" s="4">
        <v>2.09</v>
      </c>
      <c r="X1920" s="4">
        <f>(H1920-I1920)/H1920*100</f>
        <v>93.478260869565219</v>
      </c>
      <c r="Y1920" s="4">
        <f>(J1920-K1920)/J1920*100</f>
        <v>95.027247956403272</v>
      </c>
      <c r="Z1920" s="4">
        <f>(L1920-M1920)/L1920*100</f>
        <v>96.619217081850536</v>
      </c>
      <c r="AA1920" s="4"/>
      <c r="AB1920" s="10"/>
      <c r="AC1920" s="12"/>
    </row>
    <row r="1921" spans="1:29" x14ac:dyDescent="0.35">
      <c r="A1921" s="3" t="s">
        <v>86</v>
      </c>
      <c r="B1921" s="3" t="s">
        <v>76</v>
      </c>
      <c r="C1921" s="3">
        <v>2024</v>
      </c>
      <c r="D1921" s="3">
        <v>5</v>
      </c>
      <c r="E1921" s="3">
        <v>28</v>
      </c>
      <c r="F1921" s="10"/>
      <c r="G1921" s="10"/>
      <c r="H1921" s="4">
        <v>200</v>
      </c>
      <c r="I1921" s="4">
        <v>15</v>
      </c>
      <c r="J1921" s="4">
        <v>349</v>
      </c>
      <c r="K1921" s="4">
        <v>32.6</v>
      </c>
      <c r="L1921" s="4">
        <v>189</v>
      </c>
      <c r="M1921" s="4">
        <v>30</v>
      </c>
      <c r="N1921" s="10"/>
      <c r="O1921" s="10"/>
      <c r="P1921" s="10"/>
      <c r="Q1921" s="10"/>
      <c r="R1921" s="10"/>
      <c r="S1921" s="10"/>
      <c r="T1921" s="4">
        <v>8.09</v>
      </c>
      <c r="U1921" s="4">
        <v>7.2</v>
      </c>
      <c r="V1921" s="4">
        <v>3.07</v>
      </c>
      <c r="W1921" s="4">
        <v>2.1</v>
      </c>
      <c r="X1921" s="4">
        <f>(H1921-I1921)/H1921*100</f>
        <v>92.5</v>
      </c>
      <c r="Y1921" s="4">
        <f>(J1921-K1921)/J1921*100</f>
        <v>90.659025787965604</v>
      </c>
      <c r="Z1921" s="4">
        <f>(L1921-M1921)/L1921*100</f>
        <v>84.126984126984127</v>
      </c>
      <c r="AA1921" s="4"/>
      <c r="AB1921" s="10"/>
      <c r="AC1921" s="12"/>
    </row>
    <row r="1922" spans="1:29" x14ac:dyDescent="0.35">
      <c r="A1922" s="3" t="s">
        <v>86</v>
      </c>
      <c r="B1922" s="3" t="s">
        <v>76</v>
      </c>
      <c r="C1922" s="3">
        <v>2024</v>
      </c>
      <c r="D1922" s="3">
        <v>6</v>
      </c>
      <c r="E1922" s="3">
        <v>4</v>
      </c>
      <c r="F1922" s="4">
        <v>23564</v>
      </c>
      <c r="G1922" s="4">
        <v>842</v>
      </c>
      <c r="H1922" s="4">
        <v>230</v>
      </c>
      <c r="I1922" s="4">
        <v>15</v>
      </c>
      <c r="J1922" s="4">
        <v>541</v>
      </c>
      <c r="K1922" s="4">
        <v>27.8</v>
      </c>
      <c r="L1922" s="4">
        <v>622</v>
      </c>
      <c r="M1922" s="4">
        <v>40</v>
      </c>
      <c r="N1922" s="8"/>
      <c r="O1922" s="8"/>
      <c r="P1922" s="8">
        <v>285</v>
      </c>
      <c r="Q1922" s="8">
        <v>167</v>
      </c>
      <c r="R1922" s="8"/>
      <c r="S1922" s="8"/>
      <c r="T1922" s="4">
        <v>8</v>
      </c>
      <c r="U1922" s="4">
        <v>7.18</v>
      </c>
      <c r="V1922" s="4">
        <v>3.54</v>
      </c>
      <c r="W1922" s="4">
        <v>2.0499999999999998</v>
      </c>
      <c r="X1922" s="4">
        <f>(H1922-I1922)/H1922*100</f>
        <v>93.478260869565219</v>
      </c>
      <c r="Y1922" s="4">
        <f>(J1922-K1922)/J1922*100</f>
        <v>94.861367837338278</v>
      </c>
      <c r="Z1922" s="4">
        <f>(L1922-M1922)/L1922*100</f>
        <v>93.569131832797424</v>
      </c>
      <c r="AA1922" s="4"/>
      <c r="AB1922" s="8"/>
      <c r="AC1922" s="12"/>
    </row>
    <row r="1923" spans="1:29" x14ac:dyDescent="0.35">
      <c r="A1923" s="3" t="s">
        <v>86</v>
      </c>
      <c r="B1923" s="3" t="s">
        <v>76</v>
      </c>
      <c r="C1923" s="3">
        <v>2024</v>
      </c>
      <c r="D1923" s="3">
        <v>6</v>
      </c>
      <c r="E1923" s="3">
        <v>11</v>
      </c>
      <c r="F1923" s="10"/>
      <c r="G1923" s="10"/>
      <c r="H1923" s="4">
        <v>310</v>
      </c>
      <c r="I1923" s="4">
        <v>15</v>
      </c>
      <c r="J1923" s="4">
        <v>714</v>
      </c>
      <c r="K1923" s="4">
        <v>39.9</v>
      </c>
      <c r="L1923" s="4">
        <v>584</v>
      </c>
      <c r="M1923" s="4">
        <v>41</v>
      </c>
      <c r="N1923" s="10"/>
      <c r="O1923" s="10"/>
      <c r="P1923" s="12"/>
      <c r="Q1923" s="12"/>
      <c r="R1923" s="10"/>
      <c r="S1923" s="10"/>
      <c r="T1923" s="4">
        <v>7.98</v>
      </c>
      <c r="U1923" s="4">
        <v>7.3</v>
      </c>
      <c r="V1923" s="4">
        <v>4.09</v>
      </c>
      <c r="W1923" s="4">
        <v>2.74</v>
      </c>
      <c r="X1923" s="4">
        <f>(H1923-I1923)/H1923*100</f>
        <v>95.161290322580655</v>
      </c>
      <c r="Y1923" s="4">
        <f>(J1923-K1923)/J1923*100</f>
        <v>94.411764705882348</v>
      </c>
      <c r="Z1923" s="4">
        <f>(L1923-M1923)/L1923*100</f>
        <v>92.979452054794521</v>
      </c>
      <c r="AA1923" s="4"/>
      <c r="AB1923" s="10"/>
      <c r="AC1923" s="12"/>
    </row>
    <row r="1924" spans="1:29" x14ac:dyDescent="0.35">
      <c r="A1924" s="3" t="s">
        <v>86</v>
      </c>
      <c r="B1924" s="3" t="s">
        <v>76</v>
      </c>
      <c r="C1924" s="3">
        <v>2024</v>
      </c>
      <c r="D1924" s="3">
        <v>6</v>
      </c>
      <c r="E1924" s="3">
        <v>18</v>
      </c>
      <c r="F1924" s="10"/>
      <c r="G1924" s="10"/>
      <c r="H1924" s="4">
        <v>310</v>
      </c>
      <c r="I1924" s="4">
        <v>10</v>
      </c>
      <c r="J1924" s="4">
        <v>708</v>
      </c>
      <c r="K1924" s="4">
        <v>24.4</v>
      </c>
      <c r="L1924" s="4">
        <v>526</v>
      </c>
      <c r="M1924" s="4">
        <v>28</v>
      </c>
      <c r="N1924" s="10"/>
      <c r="O1924" s="10"/>
      <c r="P1924" s="10"/>
      <c r="Q1924" s="10"/>
      <c r="R1924" s="10"/>
      <c r="S1924" s="10"/>
      <c r="T1924" s="4">
        <v>7.75</v>
      </c>
      <c r="U1924" s="4">
        <v>7.24</v>
      </c>
      <c r="V1924" s="4">
        <v>3.95</v>
      </c>
      <c r="W1924" s="4">
        <v>2.63</v>
      </c>
      <c r="X1924" s="4">
        <f>(H1924-I1924)/H1924*100</f>
        <v>96.774193548387103</v>
      </c>
      <c r="Y1924" s="4">
        <f>(J1924-K1924)/J1924*100</f>
        <v>96.553672316384194</v>
      </c>
      <c r="Z1924" s="4">
        <f>(L1924-M1924)/L1924*100</f>
        <v>94.676806083650192</v>
      </c>
      <c r="AA1924" s="4"/>
      <c r="AB1924" s="10"/>
      <c r="AC1924" s="12"/>
    </row>
    <row r="1925" spans="1:29" x14ac:dyDescent="0.35">
      <c r="A1925" s="3" t="s">
        <v>86</v>
      </c>
      <c r="B1925" s="3" t="s">
        <v>76</v>
      </c>
      <c r="C1925" s="3">
        <v>2024</v>
      </c>
      <c r="D1925" s="3">
        <v>6</v>
      </c>
      <c r="E1925" s="3">
        <v>25</v>
      </c>
      <c r="F1925" s="10"/>
      <c r="G1925" s="10"/>
      <c r="H1925" s="4">
        <v>490</v>
      </c>
      <c r="I1925" s="4">
        <v>15</v>
      </c>
      <c r="J1925" s="4">
        <v>607</v>
      </c>
      <c r="K1925" s="4">
        <v>19.600000000000001</v>
      </c>
      <c r="L1925" s="4">
        <v>437</v>
      </c>
      <c r="M1925" s="4">
        <v>29</v>
      </c>
      <c r="N1925" s="12"/>
      <c r="O1925" s="12"/>
      <c r="P1925" s="12"/>
      <c r="Q1925" s="12"/>
      <c r="R1925" s="12"/>
      <c r="S1925" s="12"/>
      <c r="T1925" s="4">
        <v>8.18</v>
      </c>
      <c r="U1925" s="4">
        <v>7.3</v>
      </c>
      <c r="V1925" s="4">
        <v>3.69</v>
      </c>
      <c r="W1925" s="4">
        <v>2.73</v>
      </c>
      <c r="X1925" s="4">
        <f>(H1925-I1925)/H1925*100</f>
        <v>96.938775510204081</v>
      </c>
      <c r="Y1925" s="4">
        <f>(J1925-K1925)/J1925*100</f>
        <v>96.771004942339374</v>
      </c>
      <c r="Z1925" s="4">
        <f>(L1925-M1925)/L1925*100</f>
        <v>93.363844393592672</v>
      </c>
      <c r="AA1925" s="4"/>
      <c r="AB1925" s="12"/>
      <c r="AC1925" s="12"/>
    </row>
    <row r="1926" spans="1:29" x14ac:dyDescent="0.35">
      <c r="A1926" s="3" t="s">
        <v>86</v>
      </c>
      <c r="B1926" s="3" t="s">
        <v>76</v>
      </c>
      <c r="C1926" s="3">
        <v>2024</v>
      </c>
      <c r="D1926" s="3">
        <v>7</v>
      </c>
      <c r="E1926" s="3">
        <v>2</v>
      </c>
      <c r="F1926" s="4">
        <v>25276</v>
      </c>
      <c r="G1926" s="4">
        <v>815</v>
      </c>
      <c r="H1926" s="4">
        <v>440</v>
      </c>
      <c r="I1926" s="4">
        <v>25</v>
      </c>
      <c r="J1926" s="4">
        <v>640</v>
      </c>
      <c r="K1926" s="4">
        <v>24.1</v>
      </c>
      <c r="L1926" s="4">
        <v>309</v>
      </c>
      <c r="M1926" s="4">
        <v>23</v>
      </c>
      <c r="N1926" s="8"/>
      <c r="O1926" s="8"/>
      <c r="P1926" s="8">
        <v>72</v>
      </c>
      <c r="Q1926" s="8">
        <v>116</v>
      </c>
      <c r="R1926" s="8"/>
      <c r="S1926" s="8"/>
      <c r="T1926" s="4">
        <v>8.02</v>
      </c>
      <c r="U1926" s="4">
        <v>7.25</v>
      </c>
      <c r="V1926" s="4">
        <v>3.8</v>
      </c>
      <c r="W1926" s="4">
        <v>2.67</v>
      </c>
      <c r="X1926" s="4">
        <f>(H1926-I1926)/H1926*100</f>
        <v>94.318181818181827</v>
      </c>
      <c r="Y1926" s="4">
        <f>(J1926-K1926)/J1926*100</f>
        <v>96.234375</v>
      </c>
      <c r="Z1926" s="4">
        <f>(L1926-M1926)/L1926*100</f>
        <v>92.556634304207122</v>
      </c>
      <c r="AA1926" s="4"/>
      <c r="AB1926" s="8"/>
      <c r="AC1926" s="12"/>
    </row>
    <row r="1927" spans="1:29" x14ac:dyDescent="0.35">
      <c r="A1927" s="3" t="s">
        <v>86</v>
      </c>
      <c r="B1927" s="3" t="s">
        <v>76</v>
      </c>
      <c r="C1927" s="3">
        <v>2024</v>
      </c>
      <c r="D1927" s="3">
        <v>7</v>
      </c>
      <c r="E1927" s="3">
        <v>9</v>
      </c>
      <c r="F1927" s="10"/>
      <c r="G1927" s="10"/>
      <c r="H1927" s="4">
        <v>640</v>
      </c>
      <c r="I1927" s="4">
        <v>15</v>
      </c>
      <c r="J1927" s="4">
        <v>996</v>
      </c>
      <c r="K1927" s="4">
        <v>32.9</v>
      </c>
      <c r="L1927" s="4">
        <v>1520</v>
      </c>
      <c r="M1927" s="4">
        <v>19</v>
      </c>
      <c r="N1927" s="12"/>
      <c r="O1927" s="12"/>
      <c r="P1927" s="12"/>
      <c r="Q1927" s="12"/>
      <c r="R1927" s="12"/>
      <c r="S1927" s="12"/>
      <c r="T1927" s="4">
        <v>7.69</v>
      </c>
      <c r="U1927" s="4">
        <v>7.41</v>
      </c>
      <c r="V1927" s="4">
        <v>3.78</v>
      </c>
      <c r="W1927" s="4">
        <v>2.74</v>
      </c>
      <c r="X1927" s="4">
        <f>(H1927-I1927)/H1927*100</f>
        <v>97.65625</v>
      </c>
      <c r="Y1927" s="4">
        <f>(J1927-K1927)/J1927*100</f>
        <v>96.696787148594382</v>
      </c>
      <c r="Z1927" s="4">
        <f>(L1927-M1927)/L1927*100</f>
        <v>98.75</v>
      </c>
      <c r="AA1927" s="4"/>
      <c r="AB1927" s="12"/>
      <c r="AC1927" s="12"/>
    </row>
    <row r="1928" spans="1:29" x14ac:dyDescent="0.35">
      <c r="A1928" s="3" t="s">
        <v>86</v>
      </c>
      <c r="B1928" s="3" t="s">
        <v>76</v>
      </c>
      <c r="C1928" s="3">
        <v>2024</v>
      </c>
      <c r="D1928" s="3">
        <v>7</v>
      </c>
      <c r="E1928" s="3">
        <v>16</v>
      </c>
      <c r="F1928" s="10"/>
      <c r="G1928" s="10"/>
      <c r="H1928" s="4">
        <v>430</v>
      </c>
      <c r="I1928" s="4">
        <v>20</v>
      </c>
      <c r="J1928" s="4">
        <v>509</v>
      </c>
      <c r="K1928" s="4">
        <v>27.9</v>
      </c>
      <c r="L1928" s="4">
        <v>399</v>
      </c>
      <c r="M1928" s="4">
        <v>36</v>
      </c>
      <c r="N1928" s="10"/>
      <c r="O1928" s="10"/>
      <c r="P1928" s="10"/>
      <c r="Q1928" s="10"/>
      <c r="R1928" s="10"/>
      <c r="S1928" s="10"/>
      <c r="T1928" s="4">
        <v>7.98</v>
      </c>
      <c r="U1928" s="4">
        <v>7.34</v>
      </c>
      <c r="V1928" s="4">
        <v>4.04</v>
      </c>
      <c r="W1928" s="4">
        <v>2.63</v>
      </c>
      <c r="X1928" s="4">
        <f>(H1928-I1928)/H1928*100</f>
        <v>95.348837209302332</v>
      </c>
      <c r="Y1928" s="4">
        <f>(J1928-K1928)/J1928*100</f>
        <v>94.518664047151276</v>
      </c>
      <c r="Z1928" s="4">
        <f>(L1928-M1928)/L1928*100</f>
        <v>90.977443609022558</v>
      </c>
      <c r="AA1928" s="4"/>
      <c r="AB1928" s="10"/>
      <c r="AC1928" s="12"/>
    </row>
    <row r="1929" spans="1:29" x14ac:dyDescent="0.35">
      <c r="A1929" s="3" t="s">
        <v>86</v>
      </c>
      <c r="B1929" s="3" t="s">
        <v>76</v>
      </c>
      <c r="C1929" s="3">
        <v>2024</v>
      </c>
      <c r="D1929" s="3">
        <v>7</v>
      </c>
      <c r="E1929" s="3">
        <v>23</v>
      </c>
      <c r="F1929" s="10"/>
      <c r="G1929" s="10"/>
      <c r="H1929" s="4">
        <v>360</v>
      </c>
      <c r="I1929" s="4">
        <v>20</v>
      </c>
      <c r="J1929" s="4">
        <v>846</v>
      </c>
      <c r="K1929" s="4">
        <v>19.899999999999999</v>
      </c>
      <c r="L1929" s="4">
        <v>348</v>
      </c>
      <c r="M1929" s="4">
        <v>34</v>
      </c>
      <c r="N1929" s="10"/>
      <c r="O1929" s="10"/>
      <c r="P1929" s="12"/>
      <c r="Q1929" s="12"/>
      <c r="R1929" s="12"/>
      <c r="S1929" s="12"/>
      <c r="T1929" s="4">
        <v>7.61</v>
      </c>
      <c r="U1929" s="4">
        <v>7.3</v>
      </c>
      <c r="V1929" s="4">
        <v>2.77</v>
      </c>
      <c r="W1929" s="4">
        <v>2.17</v>
      </c>
      <c r="X1929" s="4">
        <f>(H1929-I1929)/H1929*100</f>
        <v>94.444444444444443</v>
      </c>
      <c r="Y1929" s="4">
        <f>(J1929-K1929)/J1929*100</f>
        <v>97.64775413711584</v>
      </c>
      <c r="Z1929" s="4">
        <f>(L1929-M1929)/L1929*100</f>
        <v>90.229885057471265</v>
      </c>
      <c r="AA1929" s="4"/>
      <c r="AB1929" s="12"/>
      <c r="AC1929" s="12"/>
    </row>
    <row r="1930" spans="1:29" x14ac:dyDescent="0.35">
      <c r="A1930" s="3" t="s">
        <v>86</v>
      </c>
      <c r="B1930" s="3" t="s">
        <v>76</v>
      </c>
      <c r="C1930" s="3">
        <v>2024</v>
      </c>
      <c r="D1930" s="3">
        <v>8</v>
      </c>
      <c r="E1930" s="3">
        <v>6</v>
      </c>
      <c r="F1930" s="4">
        <v>25897</v>
      </c>
      <c r="G1930" s="4">
        <v>809.28</v>
      </c>
      <c r="H1930" s="4">
        <v>310</v>
      </c>
      <c r="I1930" s="4">
        <v>35</v>
      </c>
      <c r="J1930" s="4">
        <v>718</v>
      </c>
      <c r="K1930" s="4">
        <v>49.5</v>
      </c>
      <c r="L1930" s="4">
        <v>457</v>
      </c>
      <c r="M1930" s="4">
        <v>37</v>
      </c>
      <c r="N1930" s="4"/>
      <c r="O1930" s="4"/>
      <c r="P1930" s="4">
        <v>232</v>
      </c>
      <c r="Q1930" s="4">
        <v>242</v>
      </c>
      <c r="R1930" s="4"/>
      <c r="S1930" s="4"/>
      <c r="T1930" s="4">
        <v>7.92</v>
      </c>
      <c r="U1930" s="4">
        <v>7.56</v>
      </c>
      <c r="V1930" s="4">
        <v>3.2</v>
      </c>
      <c r="W1930" s="4">
        <v>2.4700000000000002</v>
      </c>
      <c r="X1930" s="4">
        <f>(H1930-I1930)/H1930*100</f>
        <v>88.709677419354833</v>
      </c>
      <c r="Y1930" s="4">
        <f>(J1930-K1930)/J1930*100</f>
        <v>93.105849582172709</v>
      </c>
      <c r="Z1930" s="4">
        <f>(L1930-M1930)/L1930*100</f>
        <v>91.903719912472653</v>
      </c>
      <c r="AA1930" s="4"/>
      <c r="AB1930" s="4"/>
      <c r="AC1930" s="12"/>
    </row>
    <row r="1931" spans="1:29" x14ac:dyDescent="0.35">
      <c r="A1931" s="3" t="s">
        <v>86</v>
      </c>
      <c r="B1931" s="3" t="s">
        <v>76</v>
      </c>
      <c r="C1931" s="3">
        <v>2024</v>
      </c>
      <c r="D1931" s="3">
        <v>8</v>
      </c>
      <c r="E1931" s="3">
        <v>12</v>
      </c>
      <c r="F1931" s="10"/>
      <c r="G1931" s="10"/>
      <c r="H1931" s="4">
        <v>150</v>
      </c>
      <c r="I1931" s="4">
        <v>30</v>
      </c>
      <c r="J1931" s="4">
        <v>266</v>
      </c>
      <c r="K1931" s="4">
        <v>27.9</v>
      </c>
      <c r="L1931" s="4">
        <v>82</v>
      </c>
      <c r="M1931" s="4">
        <v>30</v>
      </c>
      <c r="N1931" s="10"/>
      <c r="O1931" s="10"/>
      <c r="P1931" s="10"/>
      <c r="Q1931" s="10"/>
      <c r="R1931" s="10"/>
      <c r="S1931" s="10"/>
      <c r="T1931" s="4">
        <v>7.66</v>
      </c>
      <c r="U1931" s="4">
        <v>7.52</v>
      </c>
      <c r="V1931" s="4">
        <v>3.05</v>
      </c>
      <c r="W1931" s="4">
        <v>2.08</v>
      </c>
      <c r="X1931" s="4">
        <f>(H1931-I1931)/H1931*100</f>
        <v>80</v>
      </c>
      <c r="Y1931" s="4">
        <f>(J1931-K1931)/J1931*100</f>
        <v>89.511278195488714</v>
      </c>
      <c r="Z1931" s="4">
        <f>(L1931-M1931)/L1931*100</f>
        <v>63.414634146341463</v>
      </c>
      <c r="AA1931" s="4"/>
      <c r="AB1931" s="10"/>
      <c r="AC1931" s="12"/>
    </row>
    <row r="1932" spans="1:29" x14ac:dyDescent="0.35">
      <c r="A1932" s="3" t="s">
        <v>86</v>
      </c>
      <c r="B1932" s="3" t="s">
        <v>76</v>
      </c>
      <c r="C1932" s="3">
        <v>2024</v>
      </c>
      <c r="D1932" s="3">
        <v>8</v>
      </c>
      <c r="E1932" s="3">
        <v>27</v>
      </c>
      <c r="F1932" s="10"/>
      <c r="G1932" s="10"/>
      <c r="H1932" s="4">
        <v>50</v>
      </c>
      <c r="I1932" s="4">
        <v>15</v>
      </c>
      <c r="J1932" s="4">
        <v>275</v>
      </c>
      <c r="K1932" s="4">
        <v>25.8</v>
      </c>
      <c r="L1932" s="4">
        <v>133</v>
      </c>
      <c r="M1932" s="4">
        <v>35</v>
      </c>
      <c r="N1932" s="12"/>
      <c r="O1932" s="12"/>
      <c r="P1932" s="12"/>
      <c r="Q1932" s="12"/>
      <c r="R1932" s="12"/>
      <c r="S1932" s="12"/>
      <c r="T1932" s="4">
        <v>7.59</v>
      </c>
      <c r="U1932" s="4">
        <v>7.31</v>
      </c>
      <c r="V1932" s="4">
        <v>3.37</v>
      </c>
      <c r="W1932" s="4">
        <v>2</v>
      </c>
      <c r="X1932" s="4">
        <f>(H1932-I1932)/H1932*100</f>
        <v>70</v>
      </c>
      <c r="Y1932" s="4">
        <f>(J1932-K1932)/J1932*100</f>
        <v>90.61818181818181</v>
      </c>
      <c r="Z1932" s="4">
        <f>(L1932-M1932)/L1932*100</f>
        <v>73.68421052631578</v>
      </c>
      <c r="AA1932" s="4"/>
      <c r="AB1932" s="12"/>
      <c r="AC1932" s="12"/>
    </row>
    <row r="1933" spans="1:29" x14ac:dyDescent="0.35">
      <c r="A1933" s="3" t="s">
        <v>86</v>
      </c>
      <c r="B1933" s="3" t="s">
        <v>76</v>
      </c>
      <c r="C1933" s="3">
        <v>2024</v>
      </c>
      <c r="D1933" s="3">
        <v>9</v>
      </c>
      <c r="E1933" s="3">
        <v>3</v>
      </c>
      <c r="F1933" s="4">
        <v>26249</v>
      </c>
      <c r="G1933" s="4">
        <v>847</v>
      </c>
      <c r="H1933" s="4">
        <v>120</v>
      </c>
      <c r="I1933" s="4">
        <v>15</v>
      </c>
      <c r="J1933" s="4">
        <v>248</v>
      </c>
      <c r="K1933" s="4">
        <v>22.7</v>
      </c>
      <c r="L1933" s="4">
        <v>77</v>
      </c>
      <c r="M1933" s="4">
        <v>31</v>
      </c>
      <c r="N1933" s="4"/>
      <c r="O1933" s="4"/>
      <c r="P1933" s="4">
        <v>463</v>
      </c>
      <c r="Q1933" s="4">
        <v>261</v>
      </c>
      <c r="R1933" s="4"/>
      <c r="S1933" s="4"/>
      <c r="T1933" s="4">
        <v>7.32</v>
      </c>
      <c r="U1933" s="4">
        <v>7.08</v>
      </c>
      <c r="V1933" s="4">
        <v>3.29</v>
      </c>
      <c r="W1933" s="4">
        <v>2.1</v>
      </c>
      <c r="X1933" s="4">
        <f>(H1933-I1933)/H1933*100</f>
        <v>87.5</v>
      </c>
      <c r="Y1933" s="4">
        <f>(J1933-K1933)/J1933*100</f>
        <v>90.846774193548399</v>
      </c>
      <c r="Z1933" s="4">
        <f>(L1933-M1933)/L1933*100</f>
        <v>59.740259740259738</v>
      </c>
      <c r="AA1933" s="4"/>
      <c r="AB1933" s="4"/>
      <c r="AC1933" s="12"/>
    </row>
    <row r="1934" spans="1:29" x14ac:dyDescent="0.35">
      <c r="A1934" s="3" t="s">
        <v>86</v>
      </c>
      <c r="B1934" s="3" t="s">
        <v>76</v>
      </c>
      <c r="C1934" s="3">
        <v>2024</v>
      </c>
      <c r="D1934" s="3">
        <v>9</v>
      </c>
      <c r="E1934" s="3">
        <v>10</v>
      </c>
      <c r="F1934" s="10"/>
      <c r="G1934" s="10"/>
      <c r="H1934" s="4">
        <v>200</v>
      </c>
      <c r="I1934" s="4">
        <v>25</v>
      </c>
      <c r="J1934" s="4">
        <v>321</v>
      </c>
      <c r="K1934" s="4">
        <v>34.700000000000003</v>
      </c>
      <c r="L1934" s="4">
        <v>143</v>
      </c>
      <c r="M1934" s="4">
        <v>29</v>
      </c>
      <c r="N1934" s="12"/>
      <c r="O1934" s="12"/>
      <c r="P1934" s="12"/>
      <c r="Q1934" s="12"/>
      <c r="R1934" s="10"/>
      <c r="S1934" s="10"/>
      <c r="T1934" s="4">
        <v>7.48</v>
      </c>
      <c r="U1934" s="4">
        <v>7.49</v>
      </c>
      <c r="V1934" s="4">
        <v>2.2599999999999998</v>
      </c>
      <c r="W1934" s="4">
        <v>2.2000000000000002</v>
      </c>
      <c r="X1934" s="4">
        <f>(H1934-I1934)/H1934*100</f>
        <v>87.5</v>
      </c>
      <c r="Y1934" s="4">
        <f>(J1934-K1934)/J1934*100</f>
        <v>89.190031152647975</v>
      </c>
      <c r="Z1934" s="4">
        <f>(L1934-M1934)/L1934*100</f>
        <v>79.72027972027972</v>
      </c>
      <c r="AA1934" s="4"/>
      <c r="AB1934" s="10"/>
      <c r="AC1934" s="12"/>
    </row>
    <row r="1935" spans="1:29" x14ac:dyDescent="0.35">
      <c r="A1935" s="3" t="s">
        <v>86</v>
      </c>
      <c r="B1935" s="3" t="s">
        <v>76</v>
      </c>
      <c r="C1935" s="3">
        <v>2024</v>
      </c>
      <c r="D1935" s="3">
        <v>9</v>
      </c>
      <c r="E1935" s="3">
        <v>24</v>
      </c>
      <c r="F1935" s="10"/>
      <c r="G1935" s="10"/>
      <c r="H1935" s="4">
        <v>440</v>
      </c>
      <c r="I1935" s="4">
        <v>15</v>
      </c>
      <c r="J1935" s="4">
        <v>622</v>
      </c>
      <c r="K1935" s="4">
        <v>36.200000000000003</v>
      </c>
      <c r="L1935" s="4">
        <v>333</v>
      </c>
      <c r="M1935" s="4">
        <v>31</v>
      </c>
      <c r="N1935" s="10"/>
      <c r="O1935" s="10"/>
      <c r="P1935" s="10"/>
      <c r="Q1935" s="10"/>
      <c r="R1935" s="10"/>
      <c r="S1935" s="10"/>
      <c r="T1935" s="4">
        <v>8.25</v>
      </c>
      <c r="U1935" s="4">
        <v>7.34</v>
      </c>
      <c r="V1935" s="4">
        <v>2.87</v>
      </c>
      <c r="W1935" s="4">
        <v>2.0299999999999998</v>
      </c>
      <c r="X1935" s="4">
        <f>(H1935-I1935)/H1935*100</f>
        <v>96.590909090909093</v>
      </c>
      <c r="Y1935" s="4">
        <f>(J1935-K1935)/J1935*100</f>
        <v>94.180064308681665</v>
      </c>
      <c r="Z1935" s="4">
        <f>(L1935-M1935)/L1935*100</f>
        <v>90.690690690690687</v>
      </c>
      <c r="AA1935" s="4"/>
      <c r="AB1935" s="10"/>
      <c r="AC1935" s="12"/>
    </row>
    <row r="1936" spans="1:29" x14ac:dyDescent="0.35">
      <c r="A1936" s="3" t="s">
        <v>86</v>
      </c>
      <c r="B1936" s="3" t="s">
        <v>76</v>
      </c>
      <c r="C1936" s="3">
        <v>2024</v>
      </c>
      <c r="D1936" s="3">
        <v>10</v>
      </c>
      <c r="E1936" s="3">
        <v>15</v>
      </c>
      <c r="F1936" s="4">
        <v>22694</v>
      </c>
      <c r="G1936" s="4">
        <v>756</v>
      </c>
      <c r="H1936" s="4">
        <v>320</v>
      </c>
      <c r="I1936" s="4">
        <v>15</v>
      </c>
      <c r="J1936" s="4">
        <v>748</v>
      </c>
      <c r="K1936" s="4">
        <v>39.299999999999997</v>
      </c>
      <c r="L1936" s="4">
        <v>523</v>
      </c>
      <c r="M1936" s="4">
        <v>48</v>
      </c>
      <c r="N1936" s="8"/>
      <c r="O1936" s="8"/>
      <c r="P1936" s="8">
        <v>243</v>
      </c>
      <c r="Q1936" s="8">
        <v>240</v>
      </c>
      <c r="R1936" s="8"/>
      <c r="S1936" s="8"/>
      <c r="T1936" s="4">
        <v>8.23</v>
      </c>
      <c r="U1936" s="4">
        <v>7.16</v>
      </c>
      <c r="V1936" s="4">
        <v>3.52</v>
      </c>
      <c r="W1936" s="4">
        <v>2.2400000000000002</v>
      </c>
      <c r="X1936" s="4">
        <f>(H1936-I1936)/H1936*100</f>
        <v>95.3125</v>
      </c>
      <c r="Y1936" s="4">
        <f>(J1936-K1936)/J1936*100</f>
        <v>94.745989304812838</v>
      </c>
      <c r="Z1936" s="4">
        <f>(L1936-M1936)/L1936*100</f>
        <v>90.822179732313586</v>
      </c>
      <c r="AA1936" s="4"/>
      <c r="AB1936" s="8"/>
      <c r="AC1936" s="12"/>
    </row>
    <row r="1937" spans="1:29" x14ac:dyDescent="0.35">
      <c r="A1937" s="3" t="s">
        <v>86</v>
      </c>
      <c r="B1937" s="3" t="s">
        <v>76</v>
      </c>
      <c r="C1937" s="3">
        <v>2024</v>
      </c>
      <c r="D1937" s="3">
        <v>10</v>
      </c>
      <c r="E1937" s="3">
        <v>29</v>
      </c>
      <c r="F1937" s="10"/>
      <c r="G1937" s="10"/>
      <c r="H1937" s="4">
        <v>350</v>
      </c>
      <c r="I1937" s="4">
        <v>15</v>
      </c>
      <c r="J1937" s="4">
        <v>547</v>
      </c>
      <c r="K1937" s="4">
        <v>30.9</v>
      </c>
      <c r="L1937" s="4">
        <v>471</v>
      </c>
      <c r="M1937" s="4">
        <v>25</v>
      </c>
      <c r="N1937" s="10"/>
      <c r="O1937" s="10"/>
      <c r="P1937" s="10"/>
      <c r="Q1937" s="10"/>
      <c r="R1937" s="10"/>
      <c r="S1937" s="10"/>
      <c r="T1937" s="4">
        <v>8.4</v>
      </c>
      <c r="U1937" s="4">
        <v>7.72</v>
      </c>
      <c r="V1937" s="4">
        <v>6.16</v>
      </c>
      <c r="W1937" s="4">
        <v>3.91</v>
      </c>
      <c r="X1937" s="4">
        <f>(H1937-I1937)/H1937*100</f>
        <v>95.714285714285722</v>
      </c>
      <c r="Y1937" s="4">
        <f>(J1937-K1937)/J1937*100</f>
        <v>94.3510054844607</v>
      </c>
      <c r="Z1937" s="4">
        <f>(L1937-M1937)/L1937*100</f>
        <v>94.692144373673031</v>
      </c>
      <c r="AA1937" s="4"/>
      <c r="AB1937" s="10"/>
      <c r="AC1937" s="12"/>
    </row>
    <row r="1938" spans="1:29" x14ac:dyDescent="0.35">
      <c r="A1938" s="3" t="s">
        <v>86</v>
      </c>
      <c r="B1938" s="3" t="s">
        <v>76</v>
      </c>
      <c r="C1938" s="3">
        <v>2024</v>
      </c>
      <c r="D1938" s="3">
        <v>11</v>
      </c>
      <c r="E1938" s="3">
        <v>5</v>
      </c>
      <c r="F1938" s="4">
        <v>13669</v>
      </c>
      <c r="G1938" s="4">
        <v>455.63</v>
      </c>
      <c r="H1938" s="4">
        <v>310</v>
      </c>
      <c r="I1938" s="4">
        <v>15</v>
      </c>
      <c r="J1938" s="4">
        <v>716</v>
      </c>
      <c r="K1938" s="4">
        <v>35.9</v>
      </c>
      <c r="L1938" s="4">
        <v>506</v>
      </c>
      <c r="M1938" s="4">
        <v>25</v>
      </c>
      <c r="N1938" s="4"/>
      <c r="O1938" s="4"/>
      <c r="P1938" s="8">
        <v>238</v>
      </c>
      <c r="Q1938" s="8">
        <v>203</v>
      </c>
      <c r="R1938" s="8"/>
      <c r="S1938" s="8"/>
      <c r="T1938" s="4">
        <v>7.98</v>
      </c>
      <c r="U1938" s="4">
        <v>7.17</v>
      </c>
      <c r="V1938" s="4">
        <v>3.1</v>
      </c>
      <c r="W1938" s="4">
        <v>2.25</v>
      </c>
      <c r="X1938" s="4">
        <f>(H1938-I1938)/H1938*100</f>
        <v>95.161290322580655</v>
      </c>
      <c r="Y1938" s="4">
        <f>(J1938-K1938)/J1938*100</f>
        <v>94.986033519553075</v>
      </c>
      <c r="Z1938" s="4">
        <f>(L1938-M1938)/L1938*100</f>
        <v>95.059288537549406</v>
      </c>
      <c r="AA1938" s="4"/>
      <c r="AB1938" s="8"/>
      <c r="AC1938" s="12"/>
    </row>
    <row r="1939" spans="1:29" x14ac:dyDescent="0.35">
      <c r="A1939" s="3" t="s">
        <v>86</v>
      </c>
      <c r="B1939" s="3" t="s">
        <v>76</v>
      </c>
      <c r="C1939" s="3">
        <v>2024</v>
      </c>
      <c r="D1939" s="3">
        <v>11</v>
      </c>
      <c r="E1939" s="3">
        <v>12</v>
      </c>
      <c r="F1939" s="10"/>
      <c r="G1939" s="10"/>
      <c r="H1939" s="4">
        <v>210</v>
      </c>
      <c r="I1939" s="4">
        <v>10</v>
      </c>
      <c r="J1939" s="4">
        <v>418</v>
      </c>
      <c r="K1939" s="4">
        <v>33.4</v>
      </c>
      <c r="L1939" s="4">
        <v>219</v>
      </c>
      <c r="M1939" s="4">
        <v>34</v>
      </c>
      <c r="N1939" s="12"/>
      <c r="O1939" s="12"/>
      <c r="P1939" s="12"/>
      <c r="Q1939" s="12"/>
      <c r="R1939" s="12"/>
      <c r="S1939" s="12"/>
      <c r="T1939" s="4">
        <v>8.33</v>
      </c>
      <c r="U1939" s="4">
        <v>7.11</v>
      </c>
      <c r="V1939" s="4">
        <v>2.93</v>
      </c>
      <c r="W1939" s="4">
        <v>1.823</v>
      </c>
      <c r="X1939" s="4">
        <f>(H1939-I1939)/H1939*100</f>
        <v>95.238095238095227</v>
      </c>
      <c r="Y1939" s="4">
        <f>(J1939-K1939)/J1939*100</f>
        <v>92.009569377990445</v>
      </c>
      <c r="Z1939" s="4">
        <f>(L1939-M1939)/L1939*100</f>
        <v>84.474885844748854</v>
      </c>
      <c r="AA1939" s="4"/>
      <c r="AB1939" s="12"/>
      <c r="AC1939" s="12"/>
    </row>
    <row r="1940" spans="1:29" x14ac:dyDescent="0.35">
      <c r="A1940" s="3" t="s">
        <v>86</v>
      </c>
      <c r="B1940" s="3" t="s">
        <v>76</v>
      </c>
      <c r="C1940" s="3">
        <v>2024</v>
      </c>
      <c r="D1940" s="3">
        <v>11</v>
      </c>
      <c r="E1940" s="3">
        <v>19</v>
      </c>
      <c r="F1940" s="10"/>
      <c r="G1940" s="10"/>
      <c r="H1940" s="4">
        <v>330</v>
      </c>
      <c r="I1940" s="4">
        <v>15</v>
      </c>
      <c r="J1940" s="4">
        <v>770</v>
      </c>
      <c r="K1940" s="4">
        <v>28.1</v>
      </c>
      <c r="L1940" s="4">
        <v>491</v>
      </c>
      <c r="M1940" s="4">
        <v>34</v>
      </c>
      <c r="N1940" s="10"/>
      <c r="O1940" s="10"/>
      <c r="P1940" s="12"/>
      <c r="Q1940" s="12"/>
      <c r="R1940" s="10"/>
      <c r="S1940" s="10"/>
      <c r="T1940" s="4">
        <v>8.41</v>
      </c>
      <c r="U1940" s="4">
        <v>7.25</v>
      </c>
      <c r="V1940" s="4">
        <v>3.35</v>
      </c>
      <c r="W1940" s="4">
        <v>2.19</v>
      </c>
      <c r="X1940" s="4">
        <f>(H1940-I1940)/H1940*100</f>
        <v>95.454545454545453</v>
      </c>
      <c r="Y1940" s="4">
        <f>(J1940-K1940)/J1940*100</f>
        <v>96.350649350649348</v>
      </c>
      <c r="Z1940" s="4">
        <f>(L1940-M1940)/L1940*100</f>
        <v>93.075356415478609</v>
      </c>
      <c r="AA1940" s="4"/>
      <c r="AB1940" s="10"/>
      <c r="AC1940" s="12"/>
    </row>
    <row r="1941" spans="1:29" x14ac:dyDescent="0.35">
      <c r="A1941" s="3" t="s">
        <v>86</v>
      </c>
      <c r="B1941" s="3" t="s">
        <v>76</v>
      </c>
      <c r="C1941" s="3">
        <v>2024</v>
      </c>
      <c r="D1941" s="3">
        <v>12</v>
      </c>
      <c r="E1941" s="3">
        <v>3</v>
      </c>
      <c r="F1941" s="4">
        <v>24512</v>
      </c>
      <c r="G1941" s="4">
        <v>791</v>
      </c>
      <c r="H1941" s="4">
        <v>320</v>
      </c>
      <c r="I1941" s="4">
        <v>10</v>
      </c>
      <c r="J1941" s="4">
        <v>439</v>
      </c>
      <c r="K1941" s="4">
        <v>37.6</v>
      </c>
      <c r="L1941" s="4">
        <v>252</v>
      </c>
      <c r="M1941" s="4">
        <v>66</v>
      </c>
      <c r="N1941" s="4"/>
      <c r="O1941" s="4"/>
      <c r="P1941" s="4">
        <v>337</v>
      </c>
      <c r="Q1941" s="4">
        <v>198</v>
      </c>
      <c r="R1941" s="4"/>
      <c r="S1941" s="4"/>
      <c r="T1941" s="4">
        <v>8.27</v>
      </c>
      <c r="U1941" s="4">
        <v>7.49</v>
      </c>
      <c r="V1941" s="4">
        <v>3.26</v>
      </c>
      <c r="W1941" s="4">
        <v>2.15</v>
      </c>
      <c r="X1941" s="4">
        <f>(H1941-I1941)/H1941*100</f>
        <v>96.875</v>
      </c>
      <c r="Y1941" s="4">
        <f>(J1941-K1941)/J1941*100</f>
        <v>91.43507972665148</v>
      </c>
      <c r="Z1941" s="4">
        <f>(L1941-M1941)/L1941*100</f>
        <v>73.80952380952381</v>
      </c>
      <c r="AA1941" s="4"/>
      <c r="AB1941" s="4"/>
      <c r="AC1941" s="12"/>
    </row>
    <row r="1942" spans="1:29" x14ac:dyDescent="0.35">
      <c r="A1942" s="3" t="s">
        <v>86</v>
      </c>
      <c r="B1942" s="3" t="s">
        <v>76</v>
      </c>
      <c r="C1942" s="3">
        <v>2024</v>
      </c>
      <c r="D1942" s="3">
        <v>12</v>
      </c>
      <c r="E1942" s="3">
        <v>10</v>
      </c>
      <c r="F1942" s="10"/>
      <c r="G1942" s="10"/>
      <c r="H1942" s="4">
        <v>200</v>
      </c>
      <c r="I1942" s="4">
        <v>10</v>
      </c>
      <c r="J1942" s="4">
        <v>346</v>
      </c>
      <c r="K1942" s="4">
        <v>38.799999999999997</v>
      </c>
      <c r="L1942" s="4">
        <v>204</v>
      </c>
      <c r="M1942" s="4">
        <v>33</v>
      </c>
      <c r="N1942" s="12"/>
      <c r="O1942" s="12"/>
      <c r="P1942" s="12"/>
      <c r="Q1942" s="12"/>
      <c r="R1942" s="12"/>
      <c r="S1942" s="12"/>
      <c r="T1942" s="4">
        <v>8.17</v>
      </c>
      <c r="U1942" s="4">
        <v>7.28</v>
      </c>
      <c r="V1942" s="4">
        <v>3.16</v>
      </c>
      <c r="W1942" s="4">
        <v>2.12</v>
      </c>
      <c r="X1942" s="4">
        <f>(H1942-I1942)/H1942*100</f>
        <v>95</v>
      </c>
      <c r="Y1942" s="4">
        <f>(J1942-K1942)/J1942*100</f>
        <v>88.786127167630056</v>
      </c>
      <c r="Z1942" s="4">
        <f>(L1942-M1942)/L1942*100</f>
        <v>83.82352941176471</v>
      </c>
      <c r="AA1942" s="4"/>
      <c r="AB1942" s="12"/>
      <c r="AC1942" s="12"/>
    </row>
    <row r="1943" spans="1:29" x14ac:dyDescent="0.35">
      <c r="A1943" s="3" t="s">
        <v>86</v>
      </c>
      <c r="B1943" s="3" t="s">
        <v>76</v>
      </c>
      <c r="C1943" s="3">
        <v>2024</v>
      </c>
      <c r="D1943" s="3">
        <v>12</v>
      </c>
      <c r="E1943" s="3">
        <v>17</v>
      </c>
      <c r="F1943" s="10"/>
      <c r="G1943" s="10"/>
      <c r="H1943" s="4">
        <v>170</v>
      </c>
      <c r="I1943" s="4">
        <v>90</v>
      </c>
      <c r="J1943" s="4">
        <v>491</v>
      </c>
      <c r="K1943" s="4">
        <v>175.2</v>
      </c>
      <c r="L1943" s="4">
        <v>139</v>
      </c>
      <c r="M1943" s="4">
        <v>93</v>
      </c>
      <c r="N1943" s="10"/>
      <c r="O1943" s="10"/>
      <c r="P1943" s="10"/>
      <c r="Q1943" s="10"/>
      <c r="R1943" s="10"/>
      <c r="S1943" s="10"/>
      <c r="T1943" s="4">
        <v>8.65</v>
      </c>
      <c r="U1943" s="4">
        <v>7.7</v>
      </c>
      <c r="V1943" s="4">
        <v>3.15</v>
      </c>
      <c r="W1943" s="4">
        <v>2.68</v>
      </c>
      <c r="X1943" s="4">
        <f>(H1943-I1943)/H1943*100</f>
        <v>47.058823529411761</v>
      </c>
      <c r="Y1943" s="4">
        <f>(J1943-K1943)/J1943*100</f>
        <v>64.317718940936857</v>
      </c>
      <c r="Z1943" s="4">
        <f>(L1943-M1943)/L1943*100</f>
        <v>33.093525179856115</v>
      </c>
      <c r="AA1943" s="4"/>
      <c r="AB1943" s="10"/>
      <c r="AC1943" s="12"/>
    </row>
    <row r="1944" spans="1:29" x14ac:dyDescent="0.35">
      <c r="A1944" s="3" t="s">
        <v>49</v>
      </c>
      <c r="B1944" s="3" t="s">
        <v>42</v>
      </c>
      <c r="C1944" s="3">
        <v>2024</v>
      </c>
      <c r="D1944" s="3">
        <v>1</v>
      </c>
      <c r="E1944" s="3">
        <v>23</v>
      </c>
      <c r="F1944" s="4">
        <v>19071</v>
      </c>
      <c r="G1944" s="4">
        <v>615</v>
      </c>
      <c r="H1944" s="4">
        <v>246</v>
      </c>
      <c r="I1944" s="4">
        <v>4</v>
      </c>
      <c r="J1944" s="4">
        <v>645</v>
      </c>
      <c r="K1944" s="4">
        <v>31</v>
      </c>
      <c r="L1944" s="4">
        <v>194</v>
      </c>
      <c r="M1944" s="4">
        <v>4</v>
      </c>
      <c r="N1944" s="4">
        <v>98</v>
      </c>
      <c r="O1944" s="4">
        <v>6.25</v>
      </c>
      <c r="P1944" s="8">
        <v>2156</v>
      </c>
      <c r="Q1944" s="8">
        <v>1879</v>
      </c>
      <c r="R1944" s="8"/>
      <c r="S1944" s="8"/>
      <c r="T1944" s="4">
        <v>7.45</v>
      </c>
      <c r="U1944" s="4">
        <v>7.25</v>
      </c>
      <c r="V1944" s="4">
        <v>8.2100000000000009</v>
      </c>
      <c r="W1944" s="4">
        <v>7.45</v>
      </c>
      <c r="X1944" s="4">
        <f>(H1944-I1944)/H1944*100</f>
        <v>98.373983739837399</v>
      </c>
      <c r="Y1944" s="4">
        <f>(J1944-K1944)/J1944*100</f>
        <v>95.193798449612402</v>
      </c>
      <c r="Z1944" s="4">
        <f>(L1944-M1944)/L1944*100</f>
        <v>97.9381443298969</v>
      </c>
      <c r="AA1944" s="4">
        <f>(N1944-O1944)/N1944*100</f>
        <v>93.622448979591837</v>
      </c>
      <c r="AB1944" s="8"/>
      <c r="AC1944" s="12"/>
    </row>
    <row r="1945" spans="1:29" x14ac:dyDescent="0.35">
      <c r="A1945" s="3" t="s">
        <v>49</v>
      </c>
      <c r="B1945" s="3" t="s">
        <v>42</v>
      </c>
      <c r="C1945" s="3">
        <v>2024</v>
      </c>
      <c r="D1945" s="3">
        <v>2</v>
      </c>
      <c r="E1945" s="3">
        <v>23</v>
      </c>
      <c r="F1945" s="4">
        <v>16724</v>
      </c>
      <c r="G1945" s="4">
        <v>577</v>
      </c>
      <c r="H1945" s="4">
        <v>197</v>
      </c>
      <c r="I1945" s="4">
        <v>6</v>
      </c>
      <c r="J1945" s="4">
        <v>490</v>
      </c>
      <c r="K1945" s="4">
        <v>36.799999999999997</v>
      </c>
      <c r="L1945" s="4">
        <v>214</v>
      </c>
      <c r="M1945" s="4">
        <v>8</v>
      </c>
      <c r="N1945" s="4">
        <v>75.599999999999994</v>
      </c>
      <c r="O1945" s="4">
        <v>10.8</v>
      </c>
      <c r="P1945" s="4">
        <v>1613</v>
      </c>
      <c r="Q1945" s="4">
        <v>1824</v>
      </c>
      <c r="R1945" s="4"/>
      <c r="S1945" s="4"/>
      <c r="T1945" s="4">
        <v>7.88</v>
      </c>
      <c r="U1945" s="4">
        <v>7.61</v>
      </c>
      <c r="V1945" s="4">
        <v>6.65</v>
      </c>
      <c r="W1945" s="4">
        <v>7.3</v>
      </c>
      <c r="X1945" s="4">
        <f>(H1945-I1945)/H1945*100</f>
        <v>96.954314720812178</v>
      </c>
      <c r="Y1945" s="4">
        <f>(J1945-K1945)/J1945*100</f>
        <v>92.489795918367349</v>
      </c>
      <c r="Z1945" s="4">
        <f>(L1945-M1945)/L1945*100</f>
        <v>96.261682242990659</v>
      </c>
      <c r="AA1945" s="4">
        <f>(N1945-O1945)/N1945*100</f>
        <v>85.714285714285722</v>
      </c>
      <c r="AB1945" s="4"/>
      <c r="AC1945" s="12"/>
    </row>
    <row r="1946" spans="1:29" x14ac:dyDescent="0.35">
      <c r="A1946" s="3" t="s">
        <v>49</v>
      </c>
      <c r="B1946" s="3" t="s">
        <v>42</v>
      </c>
      <c r="C1946" s="3">
        <v>2024</v>
      </c>
      <c r="D1946" s="3">
        <v>3</v>
      </c>
      <c r="E1946" s="3" t="s">
        <v>43</v>
      </c>
      <c r="F1946" s="4">
        <v>21618</v>
      </c>
      <c r="G1946" s="4">
        <v>697</v>
      </c>
      <c r="H1946" s="4">
        <v>247</v>
      </c>
      <c r="I1946" s="4">
        <v>9</v>
      </c>
      <c r="J1946" s="4">
        <v>649</v>
      </c>
      <c r="K1946" s="4">
        <v>50.9</v>
      </c>
      <c r="L1946" s="4">
        <v>156</v>
      </c>
      <c r="M1946" s="4">
        <v>1</v>
      </c>
      <c r="N1946" s="4">
        <v>134</v>
      </c>
      <c r="O1946" s="4">
        <v>39.200000000000003</v>
      </c>
      <c r="P1946" s="4">
        <v>1458</v>
      </c>
      <c r="Q1946" s="4">
        <v>1742</v>
      </c>
      <c r="R1946" s="4"/>
      <c r="S1946" s="4"/>
      <c r="T1946" s="4">
        <v>7.78</v>
      </c>
      <c r="U1946" s="4">
        <v>7.63</v>
      </c>
      <c r="V1946" s="4">
        <v>5.77</v>
      </c>
      <c r="W1946" s="4">
        <v>6.97</v>
      </c>
      <c r="X1946" s="4">
        <f>(H1946-I1946)/H1946*100</f>
        <v>96.356275303643727</v>
      </c>
      <c r="Y1946" s="4">
        <f>(J1946-K1946)/J1946*100</f>
        <v>92.157164869029288</v>
      </c>
      <c r="Z1946" s="4">
        <f>(L1946-M1946)/L1946*100</f>
        <v>99.358974358974365</v>
      </c>
      <c r="AA1946" s="4">
        <f>(N1946-O1946)/N1946*100</f>
        <v>70.74626865671641</v>
      </c>
      <c r="AB1946" s="4"/>
      <c r="AC1946" s="12"/>
    </row>
    <row r="1947" spans="1:29" x14ac:dyDescent="0.35">
      <c r="A1947" s="3" t="s">
        <v>49</v>
      </c>
      <c r="B1947" s="3" t="s">
        <v>42</v>
      </c>
      <c r="C1947" s="3">
        <v>2024</v>
      </c>
      <c r="D1947" s="3">
        <v>4</v>
      </c>
      <c r="E1947" s="3">
        <v>11</v>
      </c>
      <c r="F1947" s="4">
        <v>23742</v>
      </c>
      <c r="G1947" s="4">
        <v>791</v>
      </c>
      <c r="H1947" s="4">
        <v>273</v>
      </c>
      <c r="I1947" s="4">
        <v>10</v>
      </c>
      <c r="J1947" s="4">
        <v>733</v>
      </c>
      <c r="K1947" s="4">
        <v>56</v>
      </c>
      <c r="L1947" s="4">
        <v>160</v>
      </c>
      <c r="M1947" s="4">
        <v>8</v>
      </c>
      <c r="N1947" s="8">
        <v>99.7</v>
      </c>
      <c r="O1947" s="8">
        <v>27.4</v>
      </c>
      <c r="P1947" s="8">
        <v>2115</v>
      </c>
      <c r="Q1947" s="8">
        <v>2320</v>
      </c>
      <c r="R1947" s="8"/>
      <c r="S1947" s="8"/>
      <c r="T1947" s="8">
        <v>7.39</v>
      </c>
      <c r="U1947" s="4">
        <v>7.42</v>
      </c>
      <c r="V1947" s="4">
        <v>8.3000000000000007</v>
      </c>
      <c r="W1947" s="4">
        <v>7.91</v>
      </c>
      <c r="X1947" s="4">
        <f>(H1947-I1947)/H1947*100</f>
        <v>96.336996336996336</v>
      </c>
      <c r="Y1947" s="4">
        <f>(J1947-K1947)/J1947*100</f>
        <v>92.360163710777627</v>
      </c>
      <c r="Z1947" s="4">
        <f>(L1947-M1947)/L1947*100</f>
        <v>95</v>
      </c>
      <c r="AA1947" s="4">
        <f>(N1947-O1947)/N1947*100</f>
        <v>72.517552657973923</v>
      </c>
      <c r="AB1947" s="8"/>
      <c r="AC1947" s="12"/>
    </row>
    <row r="1948" spans="1:29" x14ac:dyDescent="0.35">
      <c r="A1948" s="3" t="s">
        <v>49</v>
      </c>
      <c r="B1948" s="3" t="s">
        <v>42</v>
      </c>
      <c r="C1948" s="3">
        <v>2024</v>
      </c>
      <c r="D1948" s="3">
        <v>5</v>
      </c>
      <c r="E1948" s="3">
        <v>13</v>
      </c>
      <c r="F1948" s="4">
        <v>24863</v>
      </c>
      <c r="G1948" s="4">
        <v>802</v>
      </c>
      <c r="H1948" s="4">
        <v>339</v>
      </c>
      <c r="I1948" s="4">
        <v>11</v>
      </c>
      <c r="J1948" s="4">
        <v>919</v>
      </c>
      <c r="K1948" s="4">
        <v>72.400000000000006</v>
      </c>
      <c r="L1948" s="4">
        <v>312</v>
      </c>
      <c r="M1948" s="4">
        <v>9</v>
      </c>
      <c r="N1948" s="4">
        <v>82.9</v>
      </c>
      <c r="O1948" s="4">
        <v>24.7</v>
      </c>
      <c r="P1948" s="4">
        <v>2014</v>
      </c>
      <c r="Q1948" s="4">
        <v>2254</v>
      </c>
      <c r="R1948" s="4"/>
      <c r="S1948" s="4"/>
      <c r="T1948" s="4">
        <v>7.66</v>
      </c>
      <c r="U1948" s="4">
        <v>7.72</v>
      </c>
      <c r="V1948" s="4">
        <v>6.63</v>
      </c>
      <c r="W1948" s="4">
        <v>7.6</v>
      </c>
      <c r="X1948" s="4">
        <f>(H1948-I1948)/H1948*100</f>
        <v>96.755162241887902</v>
      </c>
      <c r="Y1948" s="4">
        <f>(J1948-K1948)/J1948*100</f>
        <v>92.121871599564741</v>
      </c>
      <c r="Z1948" s="4">
        <f>(L1948-M1948)/L1948*100</f>
        <v>97.115384615384613</v>
      </c>
      <c r="AA1948" s="4">
        <f>(N1948-O1948)/N1948*100</f>
        <v>70.205066344993966</v>
      </c>
      <c r="AB1948" s="4"/>
      <c r="AC1948" s="12"/>
    </row>
    <row r="1949" spans="1:29" x14ac:dyDescent="0.35">
      <c r="A1949" s="3" t="s">
        <v>49</v>
      </c>
      <c r="B1949" s="3" t="s">
        <v>42</v>
      </c>
      <c r="C1949" s="3">
        <v>2024</v>
      </c>
      <c r="D1949" s="3">
        <v>6</v>
      </c>
      <c r="E1949" s="3">
        <v>13</v>
      </c>
      <c r="F1949" s="4">
        <v>26923</v>
      </c>
      <c r="G1949" s="4">
        <v>897</v>
      </c>
      <c r="H1949" s="4">
        <v>310</v>
      </c>
      <c r="I1949" s="4">
        <v>9</v>
      </c>
      <c r="J1949" s="4">
        <v>713</v>
      </c>
      <c r="K1949" s="4">
        <v>59.1</v>
      </c>
      <c r="L1949" s="4">
        <v>256</v>
      </c>
      <c r="M1949" s="4">
        <v>21</v>
      </c>
      <c r="N1949" s="8">
        <v>97.9</v>
      </c>
      <c r="O1949" s="8">
        <v>29.3</v>
      </c>
      <c r="P1949" s="8">
        <v>2048</v>
      </c>
      <c r="Q1949" s="8">
        <v>2462</v>
      </c>
      <c r="R1949" s="8"/>
      <c r="S1949" s="8"/>
      <c r="T1949" s="4">
        <v>8.5299999999999994</v>
      </c>
      <c r="U1949" s="4">
        <v>8.58</v>
      </c>
      <c r="V1949" s="4">
        <v>7.72</v>
      </c>
      <c r="W1949" s="4">
        <v>8.7899999999999991</v>
      </c>
      <c r="X1949" s="4">
        <f>(H1949-I1949)/H1949*100</f>
        <v>97.096774193548384</v>
      </c>
      <c r="Y1949" s="4">
        <f>(J1949-K1949)/J1949*100</f>
        <v>91.711079943899009</v>
      </c>
      <c r="Z1949" s="4">
        <f>(L1949-M1949)/L1949*100</f>
        <v>91.796875</v>
      </c>
      <c r="AA1949" s="4">
        <f>(N1949-O1949)/N1949*100</f>
        <v>70.071501532175688</v>
      </c>
      <c r="AB1949" s="8"/>
      <c r="AC1949" s="12"/>
    </row>
    <row r="1950" spans="1:29" x14ac:dyDescent="0.35">
      <c r="A1950" s="3" t="s">
        <v>49</v>
      </c>
      <c r="B1950" s="3" t="s">
        <v>42</v>
      </c>
      <c r="C1950" s="3">
        <v>2024</v>
      </c>
      <c r="D1950" s="3">
        <v>7</v>
      </c>
      <c r="E1950" s="3">
        <v>19</v>
      </c>
      <c r="F1950" s="4">
        <v>30025</v>
      </c>
      <c r="G1950" s="4">
        <v>969</v>
      </c>
      <c r="H1950" s="4">
        <v>221</v>
      </c>
      <c r="I1950" s="4">
        <v>13</v>
      </c>
      <c r="J1950" s="4">
        <v>576</v>
      </c>
      <c r="K1950" s="4">
        <v>70.599999999999994</v>
      </c>
      <c r="L1950" s="4">
        <v>100</v>
      </c>
      <c r="M1950" s="4">
        <v>6</v>
      </c>
      <c r="N1950" s="4">
        <v>124.3</v>
      </c>
      <c r="O1950" s="4">
        <v>37.200000000000003</v>
      </c>
      <c r="P1950" s="4">
        <v>2580</v>
      </c>
      <c r="Q1950" s="4">
        <v>2119</v>
      </c>
      <c r="R1950" s="4"/>
      <c r="S1950" s="4"/>
      <c r="T1950" s="4">
        <v>7.18</v>
      </c>
      <c r="U1950" s="4">
        <v>7.54</v>
      </c>
      <c r="V1950" s="4">
        <v>8.94</v>
      </c>
      <c r="W1950" s="4">
        <v>8.76</v>
      </c>
      <c r="X1950" s="4">
        <f>(H1950-I1950)/H1950*100</f>
        <v>94.117647058823522</v>
      </c>
      <c r="Y1950" s="4">
        <f>(J1950-K1950)/J1950*100</f>
        <v>87.743055555555543</v>
      </c>
      <c r="Z1950" s="4">
        <f>(L1950-M1950)/L1950*100</f>
        <v>94</v>
      </c>
      <c r="AA1950" s="4">
        <f>(N1950-O1950)/N1950*100</f>
        <v>70.072405470635559</v>
      </c>
      <c r="AB1950" s="4"/>
      <c r="AC1950" s="12"/>
    </row>
    <row r="1951" spans="1:29" x14ac:dyDescent="0.35">
      <c r="A1951" s="3" t="s">
        <v>49</v>
      </c>
      <c r="B1951" s="3" t="s">
        <v>42</v>
      </c>
      <c r="C1951" s="3">
        <v>2024</v>
      </c>
      <c r="D1951" s="3">
        <v>8</v>
      </c>
      <c r="E1951" s="3">
        <v>14</v>
      </c>
      <c r="F1951" s="4">
        <v>30742</v>
      </c>
      <c r="G1951" s="4">
        <v>992</v>
      </c>
      <c r="H1951" s="4">
        <v>241</v>
      </c>
      <c r="I1951" s="4">
        <v>13</v>
      </c>
      <c r="J1951" s="4">
        <v>451</v>
      </c>
      <c r="K1951" s="4">
        <v>63</v>
      </c>
      <c r="L1951" s="4">
        <v>374</v>
      </c>
      <c r="M1951" s="4">
        <v>10</v>
      </c>
      <c r="N1951" s="4">
        <v>96.4</v>
      </c>
      <c r="O1951" s="4">
        <v>28.9</v>
      </c>
      <c r="P1951" s="8">
        <v>2000</v>
      </c>
      <c r="Q1951" s="8">
        <v>2366</v>
      </c>
      <c r="R1951" s="8"/>
      <c r="S1951" s="8"/>
      <c r="T1951" s="4">
        <v>7.41</v>
      </c>
      <c r="U1951" s="4">
        <v>7.59</v>
      </c>
      <c r="V1951" s="4">
        <v>8.9499999999999993</v>
      </c>
      <c r="W1951" s="4">
        <v>9.0399999999999991</v>
      </c>
      <c r="X1951" s="4">
        <f>(H1951-I1951)/H1951*100</f>
        <v>94.605809128630696</v>
      </c>
      <c r="Y1951" s="4">
        <f>(J1951-K1951)/J1951*100</f>
        <v>86.031042128603104</v>
      </c>
      <c r="Z1951" s="4">
        <f>(L1951-M1951)/L1951*100</f>
        <v>97.326203208556151</v>
      </c>
      <c r="AA1951" s="4">
        <f>(N1951-O1951)/N1951*100</f>
        <v>70.020746887966794</v>
      </c>
      <c r="AB1951" s="8"/>
      <c r="AC1951" s="12"/>
    </row>
    <row r="1952" spans="1:29" x14ac:dyDescent="0.35">
      <c r="A1952" s="3" t="s">
        <v>49</v>
      </c>
      <c r="B1952" s="3" t="s">
        <v>42</v>
      </c>
      <c r="C1952" s="3">
        <v>2024</v>
      </c>
      <c r="D1952" s="3">
        <v>9</v>
      </c>
      <c r="E1952" s="3">
        <v>12</v>
      </c>
      <c r="F1952" s="4">
        <v>27712</v>
      </c>
      <c r="G1952" s="4">
        <v>924</v>
      </c>
      <c r="H1952" s="4">
        <v>173</v>
      </c>
      <c r="I1952" s="4">
        <v>9</v>
      </c>
      <c r="J1952" s="4">
        <v>410</v>
      </c>
      <c r="K1952" s="4">
        <v>55.5</v>
      </c>
      <c r="L1952" s="4">
        <v>310</v>
      </c>
      <c r="M1952" s="4">
        <v>13</v>
      </c>
      <c r="N1952" s="4">
        <v>54.1</v>
      </c>
      <c r="O1952" s="4">
        <v>13.88</v>
      </c>
      <c r="P1952" s="8">
        <v>2284</v>
      </c>
      <c r="Q1952" s="8">
        <v>2260</v>
      </c>
      <c r="R1952" s="8"/>
      <c r="S1952" s="8"/>
      <c r="T1952" s="4">
        <v>7.39</v>
      </c>
      <c r="U1952" s="4">
        <v>7.45</v>
      </c>
      <c r="V1952" s="4">
        <v>8.61</v>
      </c>
      <c r="W1952" s="4">
        <v>8.5299999999999994</v>
      </c>
      <c r="X1952" s="4">
        <f>(H1952-I1952)/H1952*100</f>
        <v>94.797687861271669</v>
      </c>
      <c r="Y1952" s="4">
        <f>(J1952-K1952)/J1952*100</f>
        <v>86.463414634146346</v>
      </c>
      <c r="Z1952" s="4">
        <f>(L1952-M1952)/L1952*100</f>
        <v>95.806451612903217</v>
      </c>
      <c r="AA1952" s="4">
        <f>(N1952-O1952)/N1952*100</f>
        <v>74.343807763401102</v>
      </c>
      <c r="AB1952" s="8"/>
      <c r="AC1952" s="12"/>
    </row>
    <row r="1953" spans="1:29" x14ac:dyDescent="0.35">
      <c r="A1953" s="3" t="s">
        <v>49</v>
      </c>
      <c r="B1953" s="3" t="s">
        <v>42</v>
      </c>
      <c r="C1953" s="3">
        <v>2024</v>
      </c>
      <c r="D1953" s="3">
        <v>10</v>
      </c>
      <c r="E1953" s="3">
        <v>11</v>
      </c>
      <c r="F1953" s="4">
        <v>27663</v>
      </c>
      <c r="G1953" s="4">
        <v>892</v>
      </c>
      <c r="H1953" s="4">
        <v>147</v>
      </c>
      <c r="I1953" s="4">
        <v>15</v>
      </c>
      <c r="J1953" s="4">
        <v>301</v>
      </c>
      <c r="K1953" s="4">
        <v>83.7</v>
      </c>
      <c r="L1953" s="4">
        <v>194</v>
      </c>
      <c r="M1953" s="4">
        <v>13</v>
      </c>
      <c r="N1953" s="8">
        <v>65.099999999999994</v>
      </c>
      <c r="O1953" s="8">
        <v>7.45</v>
      </c>
      <c r="P1953" s="8">
        <v>3404</v>
      </c>
      <c r="Q1953" s="8">
        <v>3286</v>
      </c>
      <c r="R1953" s="8"/>
      <c r="S1953" s="8"/>
      <c r="T1953" s="4">
        <v>7.35</v>
      </c>
      <c r="U1953" s="4">
        <v>7.42</v>
      </c>
      <c r="V1953" s="4">
        <v>11.9</v>
      </c>
      <c r="W1953" s="4">
        <v>11.88</v>
      </c>
      <c r="X1953" s="4">
        <f>(H1953-I1953)/H1953*100</f>
        <v>89.795918367346943</v>
      </c>
      <c r="Y1953" s="4">
        <f>(J1953-K1953)/J1953*100</f>
        <v>72.192691029900331</v>
      </c>
      <c r="Z1953" s="4">
        <f>(L1953-M1953)/L1953*100</f>
        <v>93.298969072164951</v>
      </c>
      <c r="AA1953" s="4">
        <f>(N1953-O1953)/N1953*100</f>
        <v>88.556067588325647</v>
      </c>
      <c r="AB1953" s="8"/>
      <c r="AC1953" s="12"/>
    </row>
    <row r="1954" spans="1:29" x14ac:dyDescent="0.35">
      <c r="A1954" s="3" t="s">
        <v>49</v>
      </c>
      <c r="B1954" s="3" t="s">
        <v>42</v>
      </c>
      <c r="C1954" s="3">
        <v>2024</v>
      </c>
      <c r="D1954" s="3">
        <v>11</v>
      </c>
      <c r="E1954" s="3">
        <v>13</v>
      </c>
      <c r="F1954" s="4">
        <v>18082</v>
      </c>
      <c r="G1954" s="4">
        <v>603</v>
      </c>
      <c r="H1954" s="4">
        <v>201</v>
      </c>
      <c r="I1954" s="4">
        <v>8</v>
      </c>
      <c r="J1954" s="4">
        <v>522</v>
      </c>
      <c r="K1954" s="4">
        <v>41.7</v>
      </c>
      <c r="L1954" s="4">
        <v>320</v>
      </c>
      <c r="M1954" s="4">
        <v>18</v>
      </c>
      <c r="N1954" s="4">
        <v>92.7</v>
      </c>
      <c r="O1954" s="4">
        <v>6.3</v>
      </c>
      <c r="P1954" s="4">
        <v>2732</v>
      </c>
      <c r="Q1954" s="4">
        <v>2586</v>
      </c>
      <c r="R1954" s="4"/>
      <c r="S1954" s="4"/>
      <c r="T1954" s="4">
        <v>7.2</v>
      </c>
      <c r="U1954" s="4">
        <v>7.27</v>
      </c>
      <c r="V1954" s="4">
        <v>5.45</v>
      </c>
      <c r="W1954" s="4">
        <v>5.21</v>
      </c>
      <c r="X1954" s="4">
        <f>(H1954-I1954)/H1954*100</f>
        <v>96.019900497512438</v>
      </c>
      <c r="Y1954" s="4">
        <f>(J1954-K1954)/J1954*100</f>
        <v>92.011494252873561</v>
      </c>
      <c r="Z1954" s="4">
        <f>(L1954-M1954)/L1954*100</f>
        <v>94.375</v>
      </c>
      <c r="AA1954" s="4">
        <f>(N1954-O1954)/N1954*100</f>
        <v>93.203883495145632</v>
      </c>
      <c r="AB1954" s="4"/>
      <c r="AC1954" s="12"/>
    </row>
    <row r="1955" spans="1:29" x14ac:dyDescent="0.35">
      <c r="A1955" s="3" t="s">
        <v>49</v>
      </c>
      <c r="B1955" s="3" t="s">
        <v>42</v>
      </c>
      <c r="C1955" s="3">
        <v>2024</v>
      </c>
      <c r="D1955" s="3">
        <v>12</v>
      </c>
      <c r="E1955" s="3">
        <v>4</v>
      </c>
      <c r="F1955" s="4">
        <v>16241</v>
      </c>
      <c r="G1955" s="4">
        <v>524</v>
      </c>
      <c r="H1955" s="4">
        <v>157</v>
      </c>
      <c r="I1955" s="4">
        <v>5</v>
      </c>
      <c r="J1955" s="4">
        <v>362</v>
      </c>
      <c r="K1955" s="4">
        <v>35</v>
      </c>
      <c r="L1955" s="4">
        <v>348</v>
      </c>
      <c r="M1955" s="4">
        <v>14</v>
      </c>
      <c r="N1955" s="8">
        <v>52.9</v>
      </c>
      <c r="O1955" s="8">
        <v>2.73</v>
      </c>
      <c r="P1955" s="8">
        <v>1702</v>
      </c>
      <c r="Q1955" s="8">
        <v>1734</v>
      </c>
      <c r="R1955" s="8"/>
      <c r="S1955" s="8"/>
      <c r="T1955" s="4">
        <v>7.34</v>
      </c>
      <c r="U1955" s="4">
        <v>7.41</v>
      </c>
      <c r="V1955" s="4">
        <v>6.3</v>
      </c>
      <c r="W1955" s="4">
        <v>6.64</v>
      </c>
      <c r="X1955" s="4">
        <f>(H1955-I1955)/H1955*100</f>
        <v>96.815286624203821</v>
      </c>
      <c r="Y1955" s="4">
        <f>(J1955-K1955)/J1955*100</f>
        <v>90.331491712707177</v>
      </c>
      <c r="Z1955" s="4">
        <f>(L1955-M1955)/L1955*100</f>
        <v>95.977011494252878</v>
      </c>
      <c r="AA1955" s="4">
        <f>(N1955-O1955)/N1955*100</f>
        <v>94.839319470699436</v>
      </c>
      <c r="AB1955" s="8"/>
      <c r="AC1955" s="12"/>
    </row>
    <row r="1956" spans="1:29" x14ac:dyDescent="0.35">
      <c r="A1956" s="3" t="s">
        <v>87</v>
      </c>
      <c r="B1956" s="3" t="s">
        <v>76</v>
      </c>
      <c r="C1956" s="3">
        <v>2024</v>
      </c>
      <c r="D1956" s="3">
        <v>1</v>
      </c>
      <c r="E1956" s="3">
        <v>2</v>
      </c>
      <c r="F1956" s="4">
        <v>16280</v>
      </c>
      <c r="G1956" s="4">
        <v>493</v>
      </c>
      <c r="H1956" s="4">
        <v>350</v>
      </c>
      <c r="I1956" s="4">
        <v>15</v>
      </c>
      <c r="J1956" s="4">
        <v>396</v>
      </c>
      <c r="K1956" s="4">
        <v>34.6</v>
      </c>
      <c r="L1956" s="4">
        <v>353</v>
      </c>
      <c r="M1956" s="4">
        <v>30</v>
      </c>
      <c r="N1956" s="4"/>
      <c r="O1956" s="4"/>
      <c r="P1956" s="4">
        <v>141</v>
      </c>
      <c r="Q1956" s="4">
        <v>155</v>
      </c>
      <c r="R1956" s="4"/>
      <c r="S1956" s="4"/>
      <c r="T1956" s="4">
        <v>7.65</v>
      </c>
      <c r="U1956" s="4">
        <v>7.12</v>
      </c>
      <c r="V1956" s="4">
        <v>2.48</v>
      </c>
      <c r="W1956" s="4">
        <v>1.87</v>
      </c>
      <c r="X1956" s="4">
        <f>(H1956-I1956)/H1956*100</f>
        <v>95.714285714285722</v>
      </c>
      <c r="Y1956" s="4">
        <f>(J1956-K1956)/J1956*100</f>
        <v>91.262626262626256</v>
      </c>
      <c r="Z1956" s="4">
        <f>(L1956-M1956)/L1956*100</f>
        <v>91.501416430594901</v>
      </c>
      <c r="AA1956" s="4"/>
      <c r="AB1956" s="4"/>
      <c r="AC1956" s="12"/>
    </row>
    <row r="1957" spans="1:29" x14ac:dyDescent="0.35">
      <c r="A1957" s="3" t="s">
        <v>87</v>
      </c>
      <c r="B1957" s="3" t="s">
        <v>76</v>
      </c>
      <c r="C1957" s="3">
        <v>2024</v>
      </c>
      <c r="D1957" s="3">
        <v>1</v>
      </c>
      <c r="E1957" s="3">
        <v>9</v>
      </c>
      <c r="F1957" s="10"/>
      <c r="G1957" s="10"/>
      <c r="H1957" s="4">
        <v>100</v>
      </c>
      <c r="I1957" s="4">
        <v>5</v>
      </c>
      <c r="J1957" s="4">
        <v>308</v>
      </c>
      <c r="K1957" s="4">
        <v>22.4</v>
      </c>
      <c r="L1957" s="4">
        <v>1322</v>
      </c>
      <c r="M1957" s="4">
        <v>30</v>
      </c>
      <c r="N1957" s="12"/>
      <c r="O1957" s="12"/>
      <c r="P1957" s="12"/>
      <c r="Q1957" s="12"/>
      <c r="R1957" s="12"/>
      <c r="S1957" s="12"/>
      <c r="T1957" s="4">
        <v>7.53</v>
      </c>
      <c r="U1957" s="4">
        <v>7.27</v>
      </c>
      <c r="V1957" s="4">
        <v>2.0499999999999998</v>
      </c>
      <c r="W1957" s="4">
        <v>1.4530000000000001</v>
      </c>
      <c r="X1957" s="4">
        <f>(H1957-I1957)/H1957*100</f>
        <v>95</v>
      </c>
      <c r="Y1957" s="4">
        <f>(J1957-K1957)/J1957*100</f>
        <v>92.727272727272734</v>
      </c>
      <c r="Z1957" s="4">
        <f>(L1957-M1957)/L1957*100</f>
        <v>97.730711043872915</v>
      </c>
      <c r="AA1957" s="4"/>
      <c r="AB1957" s="12"/>
      <c r="AC1957" s="12"/>
    </row>
    <row r="1958" spans="1:29" x14ac:dyDescent="0.35">
      <c r="A1958" s="3" t="s">
        <v>87</v>
      </c>
      <c r="B1958" s="3" t="s">
        <v>76</v>
      </c>
      <c r="C1958" s="3">
        <v>2024</v>
      </c>
      <c r="D1958" s="3">
        <v>1</v>
      </c>
      <c r="E1958" s="3">
        <v>16</v>
      </c>
      <c r="F1958" s="10"/>
      <c r="G1958" s="10"/>
      <c r="H1958" s="4">
        <v>400</v>
      </c>
      <c r="I1958" s="4">
        <v>5</v>
      </c>
      <c r="J1958" s="4">
        <v>467</v>
      </c>
      <c r="K1958" s="4">
        <v>21.6</v>
      </c>
      <c r="L1958" s="4">
        <v>359</v>
      </c>
      <c r="M1958" s="4">
        <v>13</v>
      </c>
      <c r="N1958" s="12"/>
      <c r="O1958" s="12"/>
      <c r="P1958" s="12"/>
      <c r="Q1958" s="12"/>
      <c r="R1958" s="10"/>
      <c r="S1958" s="10"/>
      <c r="T1958" s="4">
        <v>7.41</v>
      </c>
      <c r="U1958" s="4">
        <v>7.45</v>
      </c>
      <c r="V1958" s="4">
        <v>2.11</v>
      </c>
      <c r="W1958" s="4">
        <v>1.5620000000000001</v>
      </c>
      <c r="X1958" s="4">
        <f>(H1958-I1958)/H1958*100</f>
        <v>98.75</v>
      </c>
      <c r="Y1958" s="4">
        <f>(J1958-K1958)/J1958*100</f>
        <v>95.37473233404711</v>
      </c>
      <c r="Z1958" s="4">
        <f>(L1958-M1958)/L1958*100</f>
        <v>96.378830083565461</v>
      </c>
      <c r="AA1958" s="4"/>
      <c r="AB1958" s="10"/>
      <c r="AC1958" s="12"/>
    </row>
    <row r="1959" spans="1:29" x14ac:dyDescent="0.35">
      <c r="A1959" s="3" t="s">
        <v>87</v>
      </c>
      <c r="B1959" s="3" t="s">
        <v>76</v>
      </c>
      <c r="C1959" s="3">
        <v>2024</v>
      </c>
      <c r="D1959" s="3">
        <v>1</v>
      </c>
      <c r="E1959" s="3">
        <v>30</v>
      </c>
      <c r="F1959" s="10"/>
      <c r="G1959" s="10"/>
      <c r="H1959" s="4">
        <v>160</v>
      </c>
      <c r="I1959" s="4">
        <v>10</v>
      </c>
      <c r="J1959" s="4">
        <v>244</v>
      </c>
      <c r="K1959" s="4">
        <v>31.1</v>
      </c>
      <c r="L1959" s="4">
        <v>173</v>
      </c>
      <c r="M1959" s="4">
        <v>23</v>
      </c>
      <c r="N1959" s="10"/>
      <c r="O1959" s="10"/>
      <c r="P1959" s="10"/>
      <c r="Q1959" s="10"/>
      <c r="R1959" s="10"/>
      <c r="S1959" s="10"/>
      <c r="T1959" s="4">
        <v>7.95</v>
      </c>
      <c r="U1959" s="4">
        <v>7.35</v>
      </c>
      <c r="V1959" s="4">
        <v>2.29</v>
      </c>
      <c r="W1959" s="4">
        <v>1.9</v>
      </c>
      <c r="X1959" s="4">
        <f>(H1959-I1959)/H1959*100</f>
        <v>93.75</v>
      </c>
      <c r="Y1959" s="4">
        <f>(J1959-K1959)/J1959*100</f>
        <v>87.254098360655746</v>
      </c>
      <c r="Z1959" s="4">
        <f>(L1959-M1959)/L1959*100</f>
        <v>86.705202312138724</v>
      </c>
      <c r="AA1959" s="4"/>
      <c r="AB1959" s="10"/>
      <c r="AC1959" s="12"/>
    </row>
    <row r="1960" spans="1:29" x14ac:dyDescent="0.35">
      <c r="A1960" s="3" t="s">
        <v>87</v>
      </c>
      <c r="B1960" s="3" t="s">
        <v>76</v>
      </c>
      <c r="C1960" s="3">
        <v>2024</v>
      </c>
      <c r="D1960" s="3">
        <v>2</v>
      </c>
      <c r="E1960" s="3">
        <v>6</v>
      </c>
      <c r="F1960" s="4">
        <v>12881</v>
      </c>
      <c r="G1960" s="4">
        <v>444</v>
      </c>
      <c r="H1960" s="4">
        <v>230</v>
      </c>
      <c r="I1960" s="4">
        <v>15</v>
      </c>
      <c r="J1960" s="4">
        <v>526</v>
      </c>
      <c r="K1960" s="4">
        <v>29.1</v>
      </c>
      <c r="L1960" s="4">
        <v>563</v>
      </c>
      <c r="M1960" s="4">
        <v>29</v>
      </c>
      <c r="N1960" s="4"/>
      <c r="O1960" s="4"/>
      <c r="P1960" s="8">
        <v>196</v>
      </c>
      <c r="Q1960" s="8">
        <v>132</v>
      </c>
      <c r="R1960" s="8"/>
      <c r="S1960" s="8"/>
      <c r="T1960" s="8">
        <v>7.78</v>
      </c>
      <c r="U1960" s="4">
        <v>7.27</v>
      </c>
      <c r="V1960" s="4">
        <v>2.63</v>
      </c>
      <c r="W1960" s="4">
        <v>1.91</v>
      </c>
      <c r="X1960" s="4">
        <f>(H1960-I1960)/H1960*100</f>
        <v>93.478260869565219</v>
      </c>
      <c r="Y1960" s="4">
        <f>(J1960-K1960)/J1960*100</f>
        <v>94.467680608365015</v>
      </c>
      <c r="Z1960" s="4">
        <f>(L1960-M1960)/L1960*100</f>
        <v>94.849023090586144</v>
      </c>
      <c r="AA1960" s="4"/>
      <c r="AB1960" s="8"/>
      <c r="AC1960" s="12"/>
    </row>
    <row r="1961" spans="1:29" x14ac:dyDescent="0.35">
      <c r="A1961" s="3" t="s">
        <v>87</v>
      </c>
      <c r="B1961" s="3" t="s">
        <v>76</v>
      </c>
      <c r="C1961" s="3">
        <v>2024</v>
      </c>
      <c r="D1961" s="3">
        <v>2</v>
      </c>
      <c r="E1961" s="3">
        <v>13</v>
      </c>
      <c r="F1961" s="10"/>
      <c r="G1961" s="10"/>
      <c r="H1961" s="4">
        <v>300</v>
      </c>
      <c r="I1961" s="4">
        <v>10</v>
      </c>
      <c r="J1961" s="4">
        <v>2054</v>
      </c>
      <c r="K1961" s="4">
        <v>33</v>
      </c>
      <c r="L1961" s="4">
        <v>1431</v>
      </c>
      <c r="M1961" s="4">
        <v>36</v>
      </c>
      <c r="N1961" s="10"/>
      <c r="O1961" s="10"/>
      <c r="P1961" s="10"/>
      <c r="Q1961" s="10"/>
      <c r="R1961" s="10"/>
      <c r="S1961" s="10"/>
      <c r="T1961" s="4">
        <v>7.29</v>
      </c>
      <c r="U1961" s="4">
        <v>7.32</v>
      </c>
      <c r="V1961" s="4">
        <v>2.4700000000000002</v>
      </c>
      <c r="W1961" s="4">
        <v>2.0499999999999998</v>
      </c>
      <c r="X1961" s="4">
        <f>(H1961-I1961)/H1961*100</f>
        <v>96.666666666666671</v>
      </c>
      <c r="Y1961" s="4">
        <f>(J1961-K1961)/J1961*100</f>
        <v>98.393378773125605</v>
      </c>
      <c r="Z1961" s="4">
        <f>(L1961-M1961)/L1961*100</f>
        <v>97.484276729559753</v>
      </c>
      <c r="AA1961" s="4"/>
      <c r="AB1961" s="10"/>
      <c r="AC1961" s="12"/>
    </row>
    <row r="1962" spans="1:29" x14ac:dyDescent="0.35">
      <c r="A1962" s="3" t="s">
        <v>87</v>
      </c>
      <c r="B1962" s="3" t="s">
        <v>76</v>
      </c>
      <c r="C1962" s="3">
        <v>2024</v>
      </c>
      <c r="D1962" s="3">
        <v>2</v>
      </c>
      <c r="E1962" s="3">
        <v>20</v>
      </c>
      <c r="F1962" s="10"/>
      <c r="G1962" s="10"/>
      <c r="H1962" s="4">
        <v>170</v>
      </c>
      <c r="I1962" s="4">
        <v>40</v>
      </c>
      <c r="J1962" s="4">
        <v>539</v>
      </c>
      <c r="K1962" s="4">
        <v>38.9</v>
      </c>
      <c r="L1962" s="4">
        <v>354</v>
      </c>
      <c r="M1962" s="4">
        <v>19</v>
      </c>
      <c r="N1962" s="10"/>
      <c r="O1962" s="10"/>
      <c r="P1962" s="10"/>
      <c r="Q1962" s="10"/>
      <c r="R1962" s="10"/>
      <c r="S1962" s="10"/>
      <c r="T1962" s="4">
        <v>7.99</v>
      </c>
      <c r="U1962" s="4">
        <v>7.33</v>
      </c>
      <c r="V1962" s="4">
        <v>2.5099999999999998</v>
      </c>
      <c r="W1962" s="4">
        <v>1.865</v>
      </c>
      <c r="X1962" s="4">
        <f>(H1962-I1962)/H1962*100</f>
        <v>76.470588235294116</v>
      </c>
      <c r="Y1962" s="4">
        <f>(J1962-K1962)/J1962*100</f>
        <v>92.782931354359931</v>
      </c>
      <c r="Z1962" s="4">
        <f>(L1962-M1962)/L1962*100</f>
        <v>94.632768361581924</v>
      </c>
      <c r="AA1962" s="4"/>
      <c r="AB1962" s="10"/>
      <c r="AC1962" s="12"/>
    </row>
    <row r="1963" spans="1:29" x14ac:dyDescent="0.35">
      <c r="A1963" s="3" t="s">
        <v>87</v>
      </c>
      <c r="B1963" s="3" t="s">
        <v>76</v>
      </c>
      <c r="C1963" s="3">
        <v>2024</v>
      </c>
      <c r="D1963" s="3">
        <v>2</v>
      </c>
      <c r="E1963" s="3">
        <v>27</v>
      </c>
      <c r="F1963" s="10"/>
      <c r="G1963" s="10"/>
      <c r="H1963" s="4">
        <v>150</v>
      </c>
      <c r="I1963" s="4">
        <v>10</v>
      </c>
      <c r="J1963" s="4">
        <v>213</v>
      </c>
      <c r="K1963" s="4">
        <v>40.299999999999997</v>
      </c>
      <c r="L1963" s="4">
        <v>426</v>
      </c>
      <c r="M1963" s="4">
        <v>26</v>
      </c>
      <c r="N1963" s="10"/>
      <c r="O1963" s="10"/>
      <c r="P1963" s="10"/>
      <c r="Q1963" s="10"/>
      <c r="R1963" s="10"/>
      <c r="S1963" s="10"/>
      <c r="T1963" s="4">
        <v>7.24</v>
      </c>
      <c r="U1963" s="4">
        <v>7.42</v>
      </c>
      <c r="V1963" s="4">
        <v>0.61</v>
      </c>
      <c r="W1963" s="4">
        <v>1.85</v>
      </c>
      <c r="X1963" s="4">
        <f>(H1963-I1963)/H1963*100</f>
        <v>93.333333333333329</v>
      </c>
      <c r="Y1963" s="4">
        <f>(J1963-K1963)/J1963*100</f>
        <v>81.079812206572768</v>
      </c>
      <c r="Z1963" s="4">
        <f>(L1963-M1963)/L1963*100</f>
        <v>93.896713615023472</v>
      </c>
      <c r="AA1963" s="4"/>
      <c r="AB1963" s="10"/>
      <c r="AC1963" s="12"/>
    </row>
    <row r="1964" spans="1:29" x14ac:dyDescent="0.35">
      <c r="A1964" s="3" t="s">
        <v>87</v>
      </c>
      <c r="B1964" s="3" t="s">
        <v>76</v>
      </c>
      <c r="C1964" s="3">
        <v>2024</v>
      </c>
      <c r="D1964" s="3">
        <v>3</v>
      </c>
      <c r="E1964" s="3">
        <v>5</v>
      </c>
      <c r="F1964" s="4">
        <v>18980</v>
      </c>
      <c r="G1964" s="4">
        <v>575</v>
      </c>
      <c r="H1964" s="4">
        <v>100</v>
      </c>
      <c r="I1964" s="4">
        <v>20</v>
      </c>
      <c r="J1964" s="4">
        <v>226</v>
      </c>
      <c r="K1964" s="4">
        <v>14.3</v>
      </c>
      <c r="L1964" s="4">
        <v>160</v>
      </c>
      <c r="M1964" s="4">
        <v>28</v>
      </c>
      <c r="N1964" s="8"/>
      <c r="O1964" s="8"/>
      <c r="P1964" s="8">
        <v>183</v>
      </c>
      <c r="Q1964" s="8">
        <v>10</v>
      </c>
      <c r="R1964" s="8"/>
      <c r="S1964" s="8"/>
      <c r="T1964" s="4">
        <v>7.94</v>
      </c>
      <c r="U1964" s="4">
        <v>7.54</v>
      </c>
      <c r="V1964" s="4">
        <v>2.54</v>
      </c>
      <c r="W1964" s="4">
        <v>1.75</v>
      </c>
      <c r="X1964" s="4">
        <f>(H1964-I1964)/H1964*100</f>
        <v>80</v>
      </c>
      <c r="Y1964" s="4">
        <f>(J1964-K1964)/J1964*100</f>
        <v>93.672566371681413</v>
      </c>
      <c r="Z1964" s="4">
        <f>(L1964-M1964)/L1964*100</f>
        <v>82.5</v>
      </c>
      <c r="AA1964" s="4"/>
      <c r="AB1964" s="8"/>
      <c r="AC1964" s="12"/>
    </row>
    <row r="1965" spans="1:29" x14ac:dyDescent="0.35">
      <c r="A1965" s="3" t="s">
        <v>87</v>
      </c>
      <c r="B1965" s="3" t="s">
        <v>76</v>
      </c>
      <c r="C1965" s="3">
        <v>2024</v>
      </c>
      <c r="D1965" s="3">
        <v>3</v>
      </c>
      <c r="E1965" s="3">
        <v>12</v>
      </c>
      <c r="F1965" s="10"/>
      <c r="G1965" s="10"/>
      <c r="H1965" s="4">
        <v>310</v>
      </c>
      <c r="I1965" s="4">
        <v>10</v>
      </c>
      <c r="J1965" s="4">
        <v>371</v>
      </c>
      <c r="K1965" s="4">
        <v>15.3</v>
      </c>
      <c r="L1965" s="4">
        <v>276</v>
      </c>
      <c r="M1965" s="4">
        <v>33</v>
      </c>
      <c r="N1965" s="10"/>
      <c r="O1965" s="10"/>
      <c r="P1965" s="10"/>
      <c r="Q1965" s="10"/>
      <c r="R1965" s="10"/>
      <c r="S1965" s="10"/>
      <c r="T1965" s="4">
        <v>8.0399999999999991</v>
      </c>
      <c r="U1965" s="4">
        <v>7.33</v>
      </c>
      <c r="V1965" s="4">
        <v>2.33</v>
      </c>
      <c r="W1965" s="4">
        <v>1.8520000000000001</v>
      </c>
      <c r="X1965" s="4">
        <f>(H1965-I1965)/H1965*100</f>
        <v>96.774193548387103</v>
      </c>
      <c r="Y1965" s="4">
        <f>(J1965-K1965)/J1965*100</f>
        <v>95.876010781671155</v>
      </c>
      <c r="Z1965" s="4">
        <f>(L1965-M1965)/L1965*100</f>
        <v>88.043478260869563</v>
      </c>
      <c r="AA1965" s="4"/>
      <c r="AB1965" s="10"/>
      <c r="AC1965" s="12"/>
    </row>
    <row r="1966" spans="1:29" x14ac:dyDescent="0.35">
      <c r="A1966" s="3" t="s">
        <v>87</v>
      </c>
      <c r="B1966" s="3" t="s">
        <v>76</v>
      </c>
      <c r="C1966" s="3">
        <v>2024</v>
      </c>
      <c r="D1966" s="3">
        <v>3</v>
      </c>
      <c r="E1966" s="3">
        <v>19</v>
      </c>
      <c r="F1966" s="10"/>
      <c r="G1966" s="10"/>
      <c r="H1966" s="4">
        <v>280</v>
      </c>
      <c r="I1966" s="4">
        <v>10</v>
      </c>
      <c r="J1966" s="4">
        <v>333</v>
      </c>
      <c r="K1966" s="4">
        <v>34.5</v>
      </c>
      <c r="L1966" s="4">
        <v>328</v>
      </c>
      <c r="M1966" s="4">
        <v>17</v>
      </c>
      <c r="N1966" s="10"/>
      <c r="O1966" s="10"/>
      <c r="P1966" s="12"/>
      <c r="Q1966" s="12"/>
      <c r="R1966" s="10"/>
      <c r="S1966" s="10"/>
      <c r="T1966" s="4">
        <v>7.99</v>
      </c>
      <c r="U1966" s="4">
        <v>7.36</v>
      </c>
      <c r="V1966" s="4">
        <v>2.44</v>
      </c>
      <c r="W1966" s="4">
        <v>2.0299999999999998</v>
      </c>
      <c r="X1966" s="4">
        <f>(H1966-I1966)/H1966*100</f>
        <v>96.428571428571431</v>
      </c>
      <c r="Y1966" s="4">
        <f>(J1966-K1966)/J1966*100</f>
        <v>89.63963963963964</v>
      </c>
      <c r="Z1966" s="4">
        <f>(L1966-M1966)/L1966*100</f>
        <v>94.817073170731703</v>
      </c>
      <c r="AA1966" s="4"/>
      <c r="AB1966" s="10"/>
      <c r="AC1966" s="12"/>
    </row>
    <row r="1967" spans="1:29" x14ac:dyDescent="0.35">
      <c r="A1967" s="3" t="s">
        <v>87</v>
      </c>
      <c r="B1967" s="3" t="s">
        <v>76</v>
      </c>
      <c r="C1967" s="3">
        <v>2024</v>
      </c>
      <c r="D1967" s="3">
        <v>4</v>
      </c>
      <c r="E1967" s="3">
        <v>2</v>
      </c>
      <c r="F1967" s="4">
        <v>12456</v>
      </c>
      <c r="G1967" s="4">
        <v>461</v>
      </c>
      <c r="H1967" s="4">
        <v>280</v>
      </c>
      <c r="I1967" s="4">
        <v>15</v>
      </c>
      <c r="J1967" s="4">
        <v>461</v>
      </c>
      <c r="K1967" s="4">
        <v>43.4</v>
      </c>
      <c r="L1967" s="4">
        <v>236</v>
      </c>
      <c r="M1967" s="4">
        <v>31</v>
      </c>
      <c r="N1967" s="8"/>
      <c r="O1967" s="8"/>
      <c r="P1967" s="8">
        <v>97</v>
      </c>
      <c r="Q1967" s="8">
        <v>141</v>
      </c>
      <c r="R1967" s="8"/>
      <c r="S1967" s="8"/>
      <c r="T1967" s="4">
        <v>7.67</v>
      </c>
      <c r="U1967" s="4">
        <v>7.27</v>
      </c>
      <c r="V1967" s="4">
        <v>2.08</v>
      </c>
      <c r="W1967" s="4">
        <v>1.72</v>
      </c>
      <c r="X1967" s="4">
        <f>(H1967-I1967)/H1967*100</f>
        <v>94.642857142857139</v>
      </c>
      <c r="Y1967" s="4">
        <f>(J1967-K1967)/J1967*100</f>
        <v>90.585683297180054</v>
      </c>
      <c r="Z1967" s="4">
        <f>(L1967-M1967)/L1967*100</f>
        <v>86.864406779661024</v>
      </c>
      <c r="AA1967" s="4"/>
      <c r="AB1967" s="8"/>
      <c r="AC1967" s="12"/>
    </row>
    <row r="1968" spans="1:29" x14ac:dyDescent="0.35">
      <c r="A1968" s="3" t="s">
        <v>87</v>
      </c>
      <c r="B1968" s="3" t="s">
        <v>76</v>
      </c>
      <c r="C1968" s="3">
        <v>2024</v>
      </c>
      <c r="D1968" s="3">
        <v>4</v>
      </c>
      <c r="E1968" s="3">
        <v>9</v>
      </c>
      <c r="F1968" s="10"/>
      <c r="G1968" s="10"/>
      <c r="H1968" s="4">
        <v>200</v>
      </c>
      <c r="I1968" s="4">
        <v>15</v>
      </c>
      <c r="J1968" s="4">
        <v>465</v>
      </c>
      <c r="K1968" s="4">
        <v>41.8</v>
      </c>
      <c r="L1968" s="4">
        <v>1156</v>
      </c>
      <c r="M1968" s="4">
        <v>42</v>
      </c>
      <c r="N1968" s="10"/>
      <c r="O1968" s="10"/>
      <c r="P1968" s="10"/>
      <c r="Q1968" s="10"/>
      <c r="R1968" s="10"/>
      <c r="S1968" s="10"/>
      <c r="T1968" s="4">
        <v>7.8</v>
      </c>
      <c r="U1968" s="4">
        <v>7.52</v>
      </c>
      <c r="V1968" s="4">
        <v>2.2599999999999998</v>
      </c>
      <c r="W1968" s="4">
        <v>2.04</v>
      </c>
      <c r="X1968" s="4">
        <f>(H1968-I1968)/H1968*100</f>
        <v>92.5</v>
      </c>
      <c r="Y1968" s="4">
        <f>(J1968-K1968)/J1968*100</f>
        <v>91.010752688172033</v>
      </c>
      <c r="Z1968" s="4">
        <f>(L1968-M1968)/L1968*100</f>
        <v>96.366782006920417</v>
      </c>
      <c r="AA1968" s="4"/>
      <c r="AB1968" s="10"/>
      <c r="AC1968" s="12"/>
    </row>
    <row r="1969" spans="1:29" x14ac:dyDescent="0.35">
      <c r="A1969" s="3" t="s">
        <v>87</v>
      </c>
      <c r="B1969" s="3" t="s">
        <v>76</v>
      </c>
      <c r="C1969" s="3">
        <v>2024</v>
      </c>
      <c r="D1969" s="3">
        <v>4</v>
      </c>
      <c r="E1969" s="3">
        <v>16</v>
      </c>
      <c r="F1969" s="10"/>
      <c r="G1969" s="10"/>
      <c r="H1969" s="4">
        <v>420</v>
      </c>
      <c r="I1969" s="4">
        <v>15</v>
      </c>
      <c r="J1969" s="4">
        <v>570</v>
      </c>
      <c r="K1969" s="4">
        <v>36</v>
      </c>
      <c r="L1969" s="4">
        <v>315</v>
      </c>
      <c r="M1969" s="4">
        <v>29</v>
      </c>
      <c r="N1969" s="10"/>
      <c r="O1969" s="10"/>
      <c r="P1969" s="10"/>
      <c r="Q1969" s="10"/>
      <c r="R1969" s="10"/>
      <c r="S1969" s="10"/>
      <c r="T1969" s="4">
        <v>7.93</v>
      </c>
      <c r="U1969" s="4">
        <v>7.44</v>
      </c>
      <c r="V1969" s="4">
        <v>2.39</v>
      </c>
      <c r="W1969" s="4">
        <v>2.0099999999999998</v>
      </c>
      <c r="X1969" s="4">
        <f>(H1969-I1969)/H1969*100</f>
        <v>96.428571428571431</v>
      </c>
      <c r="Y1969" s="4">
        <f>(J1969-K1969)/J1969*100</f>
        <v>93.684210526315795</v>
      </c>
      <c r="Z1969" s="4">
        <f>(L1969-M1969)/L1969*100</f>
        <v>90.793650793650798</v>
      </c>
      <c r="AA1969" s="4"/>
      <c r="AB1969" s="10"/>
      <c r="AC1969" s="12"/>
    </row>
    <row r="1970" spans="1:29" x14ac:dyDescent="0.35">
      <c r="A1970" s="3" t="s">
        <v>87</v>
      </c>
      <c r="B1970" s="3" t="s">
        <v>76</v>
      </c>
      <c r="C1970" s="3">
        <v>2024</v>
      </c>
      <c r="D1970" s="3">
        <v>4</v>
      </c>
      <c r="E1970" s="3">
        <v>23</v>
      </c>
      <c r="F1970" s="10"/>
      <c r="G1970" s="10"/>
      <c r="H1970" s="4">
        <v>320</v>
      </c>
      <c r="I1970" s="4">
        <v>10</v>
      </c>
      <c r="J1970" s="4">
        <v>727</v>
      </c>
      <c r="K1970" s="4">
        <v>34.700000000000003</v>
      </c>
      <c r="L1970" s="4">
        <v>1045</v>
      </c>
      <c r="M1970" s="4">
        <v>39</v>
      </c>
      <c r="N1970" s="12"/>
      <c r="O1970" s="12"/>
      <c r="P1970" s="12"/>
      <c r="Q1970" s="12"/>
      <c r="R1970" s="12"/>
      <c r="S1970" s="12"/>
      <c r="T1970" s="4">
        <v>7.76</v>
      </c>
      <c r="U1970" s="4">
        <v>7.5</v>
      </c>
      <c r="V1970" s="4">
        <v>2.1800000000000002</v>
      </c>
      <c r="W1970" s="4">
        <v>1.83</v>
      </c>
      <c r="X1970" s="4">
        <f>(H1970-I1970)/H1970*100</f>
        <v>96.875</v>
      </c>
      <c r="Y1970" s="4">
        <f>(J1970-K1970)/J1970*100</f>
        <v>95.226960110041261</v>
      </c>
      <c r="Z1970" s="4">
        <f>(L1970-M1970)/L1970*100</f>
        <v>96.267942583732065</v>
      </c>
      <c r="AA1970" s="4"/>
      <c r="AB1970" s="12"/>
      <c r="AC1970" s="12"/>
    </row>
    <row r="1971" spans="1:29" x14ac:dyDescent="0.35">
      <c r="A1971" s="3" t="s">
        <v>87</v>
      </c>
      <c r="B1971" s="3" t="s">
        <v>76</v>
      </c>
      <c r="C1971" s="3">
        <v>2024</v>
      </c>
      <c r="D1971" s="3">
        <v>5</v>
      </c>
      <c r="E1971" s="3">
        <v>7</v>
      </c>
      <c r="F1971" s="4">
        <v>15298</v>
      </c>
      <c r="G1971" s="4">
        <v>478</v>
      </c>
      <c r="H1971" s="4">
        <v>220</v>
      </c>
      <c r="I1971" s="4">
        <v>40</v>
      </c>
      <c r="J1971" s="4">
        <v>498</v>
      </c>
      <c r="K1971" s="4">
        <v>102.2</v>
      </c>
      <c r="L1971" s="4">
        <v>571</v>
      </c>
      <c r="M1971" s="4">
        <v>93</v>
      </c>
      <c r="N1971" s="4"/>
      <c r="O1971" s="4"/>
      <c r="P1971" s="4">
        <v>333</v>
      </c>
      <c r="Q1971" s="4">
        <v>279</v>
      </c>
      <c r="R1971" s="4"/>
      <c r="S1971" s="4"/>
      <c r="T1971" s="4">
        <v>7.55</v>
      </c>
      <c r="U1971" s="4">
        <v>7.31</v>
      </c>
      <c r="V1971" s="4">
        <v>2.4900000000000002</v>
      </c>
      <c r="W1971" s="4">
        <v>2.0099999999999998</v>
      </c>
      <c r="X1971" s="4">
        <f>(H1971-I1971)/H1971*100</f>
        <v>81.818181818181827</v>
      </c>
      <c r="Y1971" s="4">
        <f>(J1971-K1971)/J1971*100</f>
        <v>79.47791164658635</v>
      </c>
      <c r="Z1971" s="4">
        <f>(L1971-M1971)/L1971*100</f>
        <v>83.712784588441338</v>
      </c>
      <c r="AA1971" s="4"/>
      <c r="AB1971" s="4"/>
      <c r="AC1971" s="12"/>
    </row>
    <row r="1972" spans="1:29" x14ac:dyDescent="0.35">
      <c r="A1972" s="3" t="s">
        <v>87</v>
      </c>
      <c r="B1972" s="3" t="s">
        <v>76</v>
      </c>
      <c r="C1972" s="3">
        <v>2024</v>
      </c>
      <c r="D1972" s="3">
        <v>5</v>
      </c>
      <c r="E1972" s="3">
        <v>14</v>
      </c>
      <c r="F1972" s="10"/>
      <c r="G1972" s="10"/>
      <c r="H1972" s="4">
        <v>190</v>
      </c>
      <c r="I1972" s="4">
        <v>10</v>
      </c>
      <c r="J1972" s="4">
        <v>408</v>
      </c>
      <c r="K1972" s="4">
        <v>32</v>
      </c>
      <c r="L1972" s="4">
        <v>299</v>
      </c>
      <c r="M1972" s="4">
        <v>22</v>
      </c>
      <c r="N1972" s="12"/>
      <c r="O1972" s="12"/>
      <c r="P1972" s="12"/>
      <c r="Q1972" s="12"/>
      <c r="R1972" s="12"/>
      <c r="S1972" s="12"/>
      <c r="T1972" s="4">
        <v>7.83</v>
      </c>
      <c r="U1972" s="4">
        <v>7.37</v>
      </c>
      <c r="V1972" s="4">
        <v>2.37</v>
      </c>
      <c r="W1972" s="4">
        <v>1.9119999999999999</v>
      </c>
      <c r="X1972" s="4">
        <f>(H1972-I1972)/H1972*100</f>
        <v>94.73684210526315</v>
      </c>
      <c r="Y1972" s="4">
        <f>(J1972-K1972)/J1972*100</f>
        <v>92.156862745098039</v>
      </c>
      <c r="Z1972" s="4">
        <f>(L1972-M1972)/L1972*100</f>
        <v>92.642140468227424</v>
      </c>
      <c r="AA1972" s="4"/>
      <c r="AB1972" s="12"/>
      <c r="AC1972" s="12"/>
    </row>
    <row r="1973" spans="1:29" x14ac:dyDescent="0.35">
      <c r="A1973" s="3" t="s">
        <v>87</v>
      </c>
      <c r="B1973" s="3" t="s">
        <v>76</v>
      </c>
      <c r="C1973" s="3">
        <v>2024</v>
      </c>
      <c r="D1973" s="3">
        <v>5</v>
      </c>
      <c r="E1973" s="3">
        <v>21</v>
      </c>
      <c r="F1973" s="10"/>
      <c r="G1973" s="10"/>
      <c r="H1973" s="4">
        <v>490</v>
      </c>
      <c r="I1973" s="4">
        <v>10</v>
      </c>
      <c r="J1973" s="4">
        <v>746</v>
      </c>
      <c r="K1973" s="4">
        <v>19.3</v>
      </c>
      <c r="L1973" s="4">
        <v>1069</v>
      </c>
      <c r="M1973" s="4">
        <v>28</v>
      </c>
      <c r="N1973" s="10"/>
      <c r="O1973" s="10"/>
      <c r="P1973" s="10"/>
      <c r="Q1973" s="10"/>
      <c r="R1973" s="10"/>
      <c r="S1973" s="10"/>
      <c r="T1973" s="4">
        <v>7.31</v>
      </c>
      <c r="U1973" s="4">
        <v>7.34</v>
      </c>
      <c r="V1973" s="4">
        <v>2.4900000000000002</v>
      </c>
      <c r="W1973" s="4">
        <v>1.6639999999999999</v>
      </c>
      <c r="X1973" s="4">
        <f>(H1973-I1973)/H1973*100</f>
        <v>97.959183673469383</v>
      </c>
      <c r="Y1973" s="4">
        <f>(J1973-K1973)/J1973*100</f>
        <v>97.412868632707784</v>
      </c>
      <c r="Z1973" s="4">
        <f>(L1973-M1973)/L1973*100</f>
        <v>97.380729653882142</v>
      </c>
      <c r="AA1973" s="4"/>
      <c r="AB1973" s="10"/>
      <c r="AC1973" s="12"/>
    </row>
    <row r="1974" spans="1:29" x14ac:dyDescent="0.35">
      <c r="A1974" s="3" t="s">
        <v>87</v>
      </c>
      <c r="B1974" s="3" t="s">
        <v>76</v>
      </c>
      <c r="C1974" s="3">
        <v>2024</v>
      </c>
      <c r="D1974" s="3">
        <v>5</v>
      </c>
      <c r="E1974" s="3">
        <v>28</v>
      </c>
      <c r="F1974" s="10"/>
      <c r="G1974" s="10"/>
      <c r="H1974" s="4">
        <v>240</v>
      </c>
      <c r="I1974" s="4">
        <v>15</v>
      </c>
      <c r="J1974" s="4">
        <v>346</v>
      </c>
      <c r="K1974" s="4">
        <v>26.3</v>
      </c>
      <c r="L1974" s="4">
        <v>309</v>
      </c>
      <c r="M1974" s="4">
        <v>22</v>
      </c>
      <c r="N1974" s="10"/>
      <c r="O1974" s="10"/>
      <c r="P1974" s="12"/>
      <c r="Q1974" s="12"/>
      <c r="R1974" s="10"/>
      <c r="S1974" s="10"/>
      <c r="T1974" s="4">
        <v>7.41</v>
      </c>
      <c r="U1974" s="4">
        <v>7.39</v>
      </c>
      <c r="V1974" s="4">
        <v>2.4300000000000002</v>
      </c>
      <c r="W1974" s="4">
        <v>1.91</v>
      </c>
      <c r="X1974" s="4">
        <f>(H1974-I1974)/H1974*100</f>
        <v>93.75</v>
      </c>
      <c r="Y1974" s="4">
        <f>(J1974-K1974)/J1974*100</f>
        <v>92.398843930635834</v>
      </c>
      <c r="Z1974" s="4">
        <f>(L1974-M1974)/L1974*100</f>
        <v>92.880258899676377</v>
      </c>
      <c r="AA1974" s="4"/>
      <c r="AB1974" s="10"/>
      <c r="AC1974" s="12"/>
    </row>
    <row r="1975" spans="1:29" x14ac:dyDescent="0.35">
      <c r="A1975" s="3" t="s">
        <v>87</v>
      </c>
      <c r="B1975" s="3" t="s">
        <v>76</v>
      </c>
      <c r="C1975" s="3">
        <v>2024</v>
      </c>
      <c r="D1975" s="3">
        <v>6</v>
      </c>
      <c r="E1975" s="3">
        <v>4</v>
      </c>
      <c r="F1975" s="4">
        <v>12951</v>
      </c>
      <c r="G1975" s="4">
        <v>463</v>
      </c>
      <c r="H1975" s="4">
        <v>350</v>
      </c>
      <c r="I1975" s="4">
        <v>20</v>
      </c>
      <c r="J1975" s="4">
        <v>377</v>
      </c>
      <c r="K1975" s="4">
        <v>32.799999999999997</v>
      </c>
      <c r="L1975" s="4">
        <v>349</v>
      </c>
      <c r="M1975" s="4">
        <v>29</v>
      </c>
      <c r="N1975" s="4"/>
      <c r="O1975" s="4"/>
      <c r="P1975" s="8">
        <v>84</v>
      </c>
      <c r="Q1975" s="8">
        <v>147</v>
      </c>
      <c r="R1975" s="8"/>
      <c r="S1975" s="8"/>
      <c r="T1975" s="4">
        <v>7.88</v>
      </c>
      <c r="U1975" s="4">
        <v>7.35</v>
      </c>
      <c r="V1975" s="4">
        <v>2.12</v>
      </c>
      <c r="W1975" s="4">
        <v>1.89</v>
      </c>
      <c r="X1975" s="4">
        <f>(H1975-I1975)/H1975*100</f>
        <v>94.285714285714278</v>
      </c>
      <c r="Y1975" s="4">
        <f>(J1975-K1975)/J1975*100</f>
        <v>91.299734748010607</v>
      </c>
      <c r="Z1975" s="4">
        <f>(L1975-M1975)/L1975*100</f>
        <v>91.690544412607451</v>
      </c>
      <c r="AA1975" s="4"/>
      <c r="AB1975" s="8"/>
      <c r="AC1975" s="12"/>
    </row>
    <row r="1976" spans="1:29" x14ac:dyDescent="0.35">
      <c r="A1976" s="3" t="s">
        <v>87</v>
      </c>
      <c r="B1976" s="3" t="s">
        <v>76</v>
      </c>
      <c r="C1976" s="3">
        <v>2024</v>
      </c>
      <c r="D1976" s="3">
        <v>6</v>
      </c>
      <c r="E1976" s="3">
        <v>11</v>
      </c>
      <c r="F1976" s="10"/>
      <c r="G1976" s="10"/>
      <c r="H1976" s="4">
        <v>180</v>
      </c>
      <c r="I1976" s="4">
        <v>10</v>
      </c>
      <c r="J1976" s="4">
        <v>821</v>
      </c>
      <c r="K1976" s="4">
        <v>58.7</v>
      </c>
      <c r="L1976" s="4">
        <v>868</v>
      </c>
      <c r="M1976" s="4">
        <v>23</v>
      </c>
      <c r="N1976" s="10"/>
      <c r="O1976" s="10"/>
      <c r="P1976" s="10"/>
      <c r="Q1976" s="10"/>
      <c r="R1976" s="10"/>
      <c r="S1976" s="10"/>
      <c r="T1976" s="4">
        <v>7.45</v>
      </c>
      <c r="U1976" s="4">
        <v>7.39</v>
      </c>
      <c r="V1976" s="4">
        <v>3.23</v>
      </c>
      <c r="W1976" s="4">
        <v>2.65</v>
      </c>
      <c r="X1976" s="4">
        <f>(H1976-I1976)/H1976*100</f>
        <v>94.444444444444443</v>
      </c>
      <c r="Y1976" s="4">
        <f>(J1976-K1976)/J1976*100</f>
        <v>92.850182704019474</v>
      </c>
      <c r="Z1976" s="4">
        <f>(L1976-M1976)/L1976*100</f>
        <v>97.350230414746548</v>
      </c>
      <c r="AA1976" s="4"/>
      <c r="AB1976" s="10"/>
      <c r="AC1976" s="12"/>
    </row>
    <row r="1977" spans="1:29" x14ac:dyDescent="0.35">
      <c r="A1977" s="3" t="s">
        <v>87</v>
      </c>
      <c r="B1977" s="3" t="s">
        <v>76</v>
      </c>
      <c r="C1977" s="3">
        <v>2024</v>
      </c>
      <c r="D1977" s="3">
        <v>6</v>
      </c>
      <c r="E1977" s="3">
        <v>18</v>
      </c>
      <c r="F1977" s="10"/>
      <c r="G1977" s="10"/>
      <c r="H1977" s="4">
        <v>310</v>
      </c>
      <c r="I1977" s="4">
        <v>15</v>
      </c>
      <c r="J1977" s="4">
        <v>345</v>
      </c>
      <c r="K1977" s="4">
        <v>22.3</v>
      </c>
      <c r="L1977" s="4">
        <v>586</v>
      </c>
      <c r="M1977" s="4">
        <v>15</v>
      </c>
      <c r="N1977" s="12"/>
      <c r="O1977" s="12"/>
      <c r="P1977" s="12"/>
      <c r="Q1977" s="12"/>
      <c r="R1977" s="12"/>
      <c r="S1977" s="12"/>
      <c r="T1977" s="4">
        <v>7.48</v>
      </c>
      <c r="U1977" s="4">
        <v>7.48</v>
      </c>
      <c r="V1977" s="4">
        <v>2.77</v>
      </c>
      <c r="W1977" s="4">
        <v>2.1</v>
      </c>
      <c r="X1977" s="4">
        <f>(H1977-I1977)/H1977*100</f>
        <v>95.161290322580655</v>
      </c>
      <c r="Y1977" s="4">
        <f>(J1977-K1977)/J1977*100</f>
        <v>93.536231884057969</v>
      </c>
      <c r="Z1977" s="4">
        <f>(L1977-M1977)/L1977*100</f>
        <v>97.440273037542653</v>
      </c>
      <c r="AA1977" s="4"/>
      <c r="AB1977" s="12"/>
      <c r="AC1977" s="12"/>
    </row>
    <row r="1978" spans="1:29" x14ac:dyDescent="0.35">
      <c r="A1978" s="3" t="s">
        <v>87</v>
      </c>
      <c r="B1978" s="3" t="s">
        <v>76</v>
      </c>
      <c r="C1978" s="3">
        <v>2024</v>
      </c>
      <c r="D1978" s="3">
        <v>6</v>
      </c>
      <c r="E1978" s="3">
        <v>25</v>
      </c>
      <c r="F1978" s="10"/>
      <c r="G1978" s="10"/>
      <c r="H1978" s="4">
        <v>220</v>
      </c>
      <c r="I1978" s="4">
        <v>15</v>
      </c>
      <c r="J1978" s="4">
        <v>411</v>
      </c>
      <c r="K1978" s="4">
        <v>37</v>
      </c>
      <c r="L1978" s="4">
        <v>325</v>
      </c>
      <c r="M1978" s="4">
        <v>33</v>
      </c>
      <c r="N1978" s="12"/>
      <c r="O1978" s="12"/>
      <c r="P1978" s="12"/>
      <c r="Q1978" s="12"/>
      <c r="R1978" s="12"/>
      <c r="S1978" s="12"/>
      <c r="T1978" s="4">
        <v>7.35</v>
      </c>
      <c r="U1978" s="4">
        <v>7.4</v>
      </c>
      <c r="V1978" s="4">
        <v>3.02</v>
      </c>
      <c r="W1978" s="4">
        <v>2.3199999999999998</v>
      </c>
      <c r="X1978" s="4">
        <f>(H1978-I1978)/H1978*100</f>
        <v>93.181818181818173</v>
      </c>
      <c r="Y1978" s="4">
        <f>(J1978-K1978)/J1978*100</f>
        <v>90.997566909975674</v>
      </c>
      <c r="Z1978" s="4">
        <f>(L1978-M1978)/L1978*100</f>
        <v>89.84615384615384</v>
      </c>
      <c r="AA1978" s="4"/>
      <c r="AB1978" s="12"/>
      <c r="AC1978" s="12"/>
    </row>
    <row r="1979" spans="1:29" x14ac:dyDescent="0.35">
      <c r="A1979" s="3" t="s">
        <v>87</v>
      </c>
      <c r="B1979" s="3" t="s">
        <v>76</v>
      </c>
      <c r="C1979" s="3">
        <v>2024</v>
      </c>
      <c r="D1979" s="3">
        <v>7</v>
      </c>
      <c r="E1979" s="3">
        <v>2</v>
      </c>
      <c r="F1979" s="4">
        <v>13464</v>
      </c>
      <c r="G1979" s="4">
        <v>434</v>
      </c>
      <c r="H1979" s="4">
        <v>230</v>
      </c>
      <c r="I1979" s="4">
        <v>5</v>
      </c>
      <c r="J1979" s="4">
        <v>532</v>
      </c>
      <c r="K1979" s="4">
        <v>19.5</v>
      </c>
      <c r="L1979" s="4">
        <v>945</v>
      </c>
      <c r="M1979" s="4">
        <v>22</v>
      </c>
      <c r="N1979" s="8"/>
      <c r="O1979" s="8"/>
      <c r="P1979" s="8">
        <v>128</v>
      </c>
      <c r="Q1979" s="8">
        <v>50</v>
      </c>
      <c r="R1979" s="8"/>
      <c r="S1979" s="8"/>
      <c r="T1979" s="4">
        <v>7.59</v>
      </c>
      <c r="U1979" s="4">
        <v>7.44</v>
      </c>
      <c r="V1979" s="4">
        <v>3.31</v>
      </c>
      <c r="W1979" s="4">
        <v>2</v>
      </c>
      <c r="X1979" s="4">
        <f>(H1979-I1979)/H1979*100</f>
        <v>97.826086956521735</v>
      </c>
      <c r="Y1979" s="4">
        <f>(J1979-K1979)/J1979*100</f>
        <v>96.334586466165419</v>
      </c>
      <c r="Z1979" s="4">
        <f>(L1979-M1979)/L1979*100</f>
        <v>97.671957671957671</v>
      </c>
      <c r="AA1979" s="4"/>
      <c r="AB1979" s="8"/>
      <c r="AC1979" s="12"/>
    </row>
    <row r="1980" spans="1:29" x14ac:dyDescent="0.35">
      <c r="A1980" s="3" t="s">
        <v>87</v>
      </c>
      <c r="B1980" s="3" t="s">
        <v>76</v>
      </c>
      <c r="C1980" s="3">
        <v>2024</v>
      </c>
      <c r="D1980" s="3">
        <v>7</v>
      </c>
      <c r="E1980" s="3">
        <v>9</v>
      </c>
      <c r="F1980" s="10"/>
      <c r="G1980" s="10"/>
      <c r="H1980" s="4">
        <v>350</v>
      </c>
      <c r="I1980" s="4">
        <v>10</v>
      </c>
      <c r="J1980" s="4">
        <v>432</v>
      </c>
      <c r="K1980" s="4">
        <v>23.1</v>
      </c>
      <c r="L1980" s="4">
        <v>395</v>
      </c>
      <c r="M1980" s="4">
        <v>25</v>
      </c>
      <c r="N1980" s="10"/>
      <c r="O1980" s="10"/>
      <c r="P1980" s="10"/>
      <c r="Q1980" s="10"/>
      <c r="R1980" s="10"/>
      <c r="S1980" s="10"/>
      <c r="T1980" s="4">
        <v>7.68</v>
      </c>
      <c r="U1980" s="4">
        <v>7.39</v>
      </c>
      <c r="V1980" s="4">
        <v>3.58</v>
      </c>
      <c r="W1980" s="4">
        <v>2.37</v>
      </c>
      <c r="X1980" s="4">
        <f>(H1980-I1980)/H1980*100</f>
        <v>97.142857142857139</v>
      </c>
      <c r="Y1980" s="4">
        <f>(J1980-K1980)/J1980*100</f>
        <v>94.652777777777771</v>
      </c>
      <c r="Z1980" s="4">
        <f>(L1980-M1980)/L1980*100</f>
        <v>93.670886075949369</v>
      </c>
      <c r="AA1980" s="4"/>
      <c r="AB1980" s="10"/>
      <c r="AC1980" s="12"/>
    </row>
    <row r="1981" spans="1:29" x14ac:dyDescent="0.35">
      <c r="A1981" s="3" t="s">
        <v>87</v>
      </c>
      <c r="B1981" s="3" t="s">
        <v>76</v>
      </c>
      <c r="C1981" s="3">
        <v>2024</v>
      </c>
      <c r="D1981" s="3">
        <v>7</v>
      </c>
      <c r="E1981" s="3">
        <v>16</v>
      </c>
      <c r="F1981" s="10"/>
      <c r="G1981" s="10"/>
      <c r="H1981" s="4">
        <v>160</v>
      </c>
      <c r="I1981" s="4">
        <v>15</v>
      </c>
      <c r="J1981" s="4">
        <v>311</v>
      </c>
      <c r="K1981" s="4">
        <v>29.1</v>
      </c>
      <c r="L1981" s="4">
        <v>182</v>
      </c>
      <c r="M1981" s="4">
        <v>31</v>
      </c>
      <c r="N1981" s="12"/>
      <c r="O1981" s="12"/>
      <c r="P1981" s="12"/>
      <c r="Q1981" s="12"/>
      <c r="R1981" s="10"/>
      <c r="S1981" s="10"/>
      <c r="T1981" s="4">
        <v>7.48</v>
      </c>
      <c r="U1981" s="4">
        <v>7.43</v>
      </c>
      <c r="V1981" s="4">
        <v>2.88</v>
      </c>
      <c r="W1981" s="4">
        <v>2.36</v>
      </c>
      <c r="X1981" s="4">
        <f>(H1981-I1981)/H1981*100</f>
        <v>90.625</v>
      </c>
      <c r="Y1981" s="4">
        <f>(J1981-K1981)/J1981*100</f>
        <v>90.643086816720256</v>
      </c>
      <c r="Z1981" s="4">
        <f>(L1981-M1981)/L1981*100</f>
        <v>82.967032967032978</v>
      </c>
      <c r="AA1981" s="4"/>
      <c r="AB1981" s="10"/>
      <c r="AC1981" s="12"/>
    </row>
    <row r="1982" spans="1:29" x14ac:dyDescent="0.35">
      <c r="A1982" s="3" t="s">
        <v>87</v>
      </c>
      <c r="B1982" s="3" t="s">
        <v>76</v>
      </c>
      <c r="C1982" s="3">
        <v>2024</v>
      </c>
      <c r="D1982" s="3">
        <v>7</v>
      </c>
      <c r="E1982" s="3">
        <v>23</v>
      </c>
      <c r="F1982" s="10"/>
      <c r="G1982" s="10"/>
      <c r="H1982" s="4">
        <v>240</v>
      </c>
      <c r="I1982" s="4">
        <v>20</v>
      </c>
      <c r="J1982" s="4">
        <v>479</v>
      </c>
      <c r="K1982" s="4">
        <v>25.5</v>
      </c>
      <c r="L1982" s="4">
        <v>460</v>
      </c>
      <c r="M1982" s="4">
        <v>36</v>
      </c>
      <c r="N1982" s="10"/>
      <c r="O1982" s="10"/>
      <c r="P1982" s="10"/>
      <c r="Q1982" s="10"/>
      <c r="R1982" s="10"/>
      <c r="S1982" s="10"/>
      <c r="T1982" s="4">
        <v>7.32</v>
      </c>
      <c r="U1982" s="4">
        <v>7.26</v>
      </c>
      <c r="V1982" s="4">
        <v>2.68</v>
      </c>
      <c r="W1982" s="4">
        <v>2.0099999999999998</v>
      </c>
      <c r="X1982" s="4">
        <f>(H1982-I1982)/H1982*100</f>
        <v>91.666666666666657</v>
      </c>
      <c r="Y1982" s="4">
        <f>(J1982-K1982)/J1982*100</f>
        <v>94.676409185803749</v>
      </c>
      <c r="Z1982" s="4">
        <f>(L1982-M1982)/L1982*100</f>
        <v>92.173913043478265</v>
      </c>
      <c r="AA1982" s="4"/>
      <c r="AB1982" s="10"/>
      <c r="AC1982" s="12"/>
    </row>
    <row r="1983" spans="1:29" x14ac:dyDescent="0.35">
      <c r="A1983" s="3" t="s">
        <v>87</v>
      </c>
      <c r="B1983" s="3" t="s">
        <v>76</v>
      </c>
      <c r="C1983" s="3">
        <v>2024</v>
      </c>
      <c r="D1983" s="3">
        <v>8</v>
      </c>
      <c r="E1983" s="3">
        <v>6</v>
      </c>
      <c r="F1983" s="8">
        <v>14553</v>
      </c>
      <c r="G1983" s="8">
        <v>455</v>
      </c>
      <c r="H1983" s="4">
        <v>110</v>
      </c>
      <c r="I1983" s="4">
        <v>25</v>
      </c>
      <c r="J1983" s="4">
        <v>174</v>
      </c>
      <c r="K1983" s="4">
        <v>40.1</v>
      </c>
      <c r="L1983" s="4">
        <v>92</v>
      </c>
      <c r="M1983" s="4">
        <v>12</v>
      </c>
      <c r="N1983" s="4"/>
      <c r="O1983" s="4"/>
      <c r="P1983" s="4">
        <v>509</v>
      </c>
      <c r="Q1983" s="4">
        <v>167</v>
      </c>
      <c r="R1983" s="4"/>
      <c r="S1983" s="4"/>
      <c r="T1983" s="4">
        <v>7.62</v>
      </c>
      <c r="U1983" s="4">
        <v>7.54</v>
      </c>
      <c r="V1983" s="4">
        <v>3.73</v>
      </c>
      <c r="W1983" s="4">
        <v>2.1800000000000002</v>
      </c>
      <c r="X1983" s="4">
        <f>(H1983-I1983)/H1983*100</f>
        <v>77.272727272727266</v>
      </c>
      <c r="Y1983" s="4">
        <f>(J1983-K1983)/J1983*100</f>
        <v>76.954022988505756</v>
      </c>
      <c r="Z1983" s="4">
        <f>(L1983-M1983)/L1983*100</f>
        <v>86.956521739130437</v>
      </c>
      <c r="AA1983" s="4"/>
      <c r="AB1983" s="4"/>
      <c r="AC1983" s="12"/>
    </row>
    <row r="1984" spans="1:29" x14ac:dyDescent="0.35">
      <c r="A1984" s="3" t="s">
        <v>87</v>
      </c>
      <c r="B1984" s="3" t="s">
        <v>76</v>
      </c>
      <c r="C1984" s="3">
        <v>2024</v>
      </c>
      <c r="D1984" s="3">
        <v>8</v>
      </c>
      <c r="E1984" s="3">
        <v>12</v>
      </c>
      <c r="F1984" s="12"/>
      <c r="G1984" s="12"/>
      <c r="H1984" s="4">
        <v>210</v>
      </c>
      <c r="I1984" s="4">
        <v>25</v>
      </c>
      <c r="J1984" s="4">
        <v>423</v>
      </c>
      <c r="K1984" s="4">
        <v>57.8</v>
      </c>
      <c r="L1984" s="4">
        <v>266</v>
      </c>
      <c r="M1984" s="4">
        <v>30</v>
      </c>
      <c r="N1984" s="10"/>
      <c r="O1984" s="10"/>
      <c r="P1984" s="10"/>
      <c r="Q1984" s="10"/>
      <c r="R1984" s="10"/>
      <c r="S1984" s="10"/>
      <c r="T1984" s="4">
        <v>7.71</v>
      </c>
      <c r="U1984" s="4">
        <v>7.48</v>
      </c>
      <c r="V1984" s="4">
        <v>2.52</v>
      </c>
      <c r="W1984" s="4">
        <v>2.21</v>
      </c>
      <c r="X1984" s="4">
        <f>(H1984-I1984)/H1984*100</f>
        <v>88.095238095238088</v>
      </c>
      <c r="Y1984" s="4">
        <f>(J1984-K1984)/J1984*100</f>
        <v>86.335697399527191</v>
      </c>
      <c r="Z1984" s="4">
        <f>(L1984-M1984)/L1984*100</f>
        <v>88.721804511278194</v>
      </c>
      <c r="AA1984" s="4"/>
      <c r="AB1984" s="10"/>
      <c r="AC1984" s="12"/>
    </row>
    <row r="1985" spans="1:29" x14ac:dyDescent="0.35">
      <c r="A1985" s="3" t="s">
        <v>87</v>
      </c>
      <c r="B1985" s="3" t="s">
        <v>76</v>
      </c>
      <c r="C1985" s="3">
        <v>2024</v>
      </c>
      <c r="D1985" s="3">
        <v>8</v>
      </c>
      <c r="E1985" s="3">
        <v>27</v>
      </c>
      <c r="F1985" s="12"/>
      <c r="G1985" s="12"/>
      <c r="H1985" s="4">
        <v>140</v>
      </c>
      <c r="I1985" s="4">
        <v>20</v>
      </c>
      <c r="J1985" s="4">
        <v>335</v>
      </c>
      <c r="K1985" s="4">
        <v>56.6</v>
      </c>
      <c r="L1985" s="4">
        <v>330</v>
      </c>
      <c r="M1985" s="4">
        <v>10</v>
      </c>
      <c r="N1985" s="10"/>
      <c r="O1985" s="10"/>
      <c r="P1985" s="10"/>
      <c r="Q1985" s="10"/>
      <c r="R1985" s="10"/>
      <c r="S1985" s="10"/>
      <c r="T1985" s="4">
        <v>7.67</v>
      </c>
      <c r="U1985" s="4">
        <v>7.44</v>
      </c>
      <c r="V1985" s="4">
        <v>2.34</v>
      </c>
      <c r="W1985" s="4">
        <v>2.08</v>
      </c>
      <c r="X1985" s="4">
        <f>(H1985-I1985)/H1985*100</f>
        <v>85.714285714285708</v>
      </c>
      <c r="Y1985" s="4">
        <f>(J1985-K1985)/J1985*100</f>
        <v>83.104477611940297</v>
      </c>
      <c r="Z1985" s="4">
        <f>(L1985-M1985)/L1985*100</f>
        <v>96.969696969696969</v>
      </c>
      <c r="AA1985" s="4"/>
      <c r="AB1985" s="10"/>
      <c r="AC1985" s="12"/>
    </row>
    <row r="1986" spans="1:29" x14ac:dyDescent="0.35">
      <c r="A1986" s="3" t="s">
        <v>87</v>
      </c>
      <c r="B1986" s="3" t="s">
        <v>76</v>
      </c>
      <c r="C1986" s="3">
        <v>2024</v>
      </c>
      <c r="D1986" s="3">
        <v>9</v>
      </c>
      <c r="E1986" s="3">
        <v>3</v>
      </c>
      <c r="F1986" s="8">
        <v>15207</v>
      </c>
      <c r="G1986" s="8">
        <v>491</v>
      </c>
      <c r="H1986" s="4">
        <v>160</v>
      </c>
      <c r="I1986" s="4">
        <v>20</v>
      </c>
      <c r="J1986" s="4">
        <v>356</v>
      </c>
      <c r="K1986" s="4">
        <v>33.9</v>
      </c>
      <c r="L1986" s="4">
        <v>228</v>
      </c>
      <c r="M1986" s="4">
        <v>33</v>
      </c>
      <c r="N1986" s="4"/>
      <c r="O1986" s="4"/>
      <c r="P1986" s="4">
        <v>162</v>
      </c>
      <c r="Q1986" s="4">
        <v>155</v>
      </c>
      <c r="R1986" s="4"/>
      <c r="S1986" s="4"/>
      <c r="T1986" s="4">
        <v>7.2</v>
      </c>
      <c r="U1986" s="4">
        <v>7.3</v>
      </c>
      <c r="V1986" s="4">
        <v>2.44</v>
      </c>
      <c r="W1986" s="4">
        <v>1.85</v>
      </c>
      <c r="X1986" s="4">
        <f>(H1986-I1986)/H1986*100</f>
        <v>87.5</v>
      </c>
      <c r="Y1986" s="4">
        <f>(J1986-K1986)/J1986*100</f>
        <v>90.477528089887642</v>
      </c>
      <c r="Z1986" s="4">
        <f>(L1986-M1986)/L1986*100</f>
        <v>85.526315789473685</v>
      </c>
      <c r="AA1986" s="4"/>
      <c r="AB1986" s="4"/>
      <c r="AC1986" s="12"/>
    </row>
    <row r="1987" spans="1:29" x14ac:dyDescent="0.35">
      <c r="A1987" s="3" t="s">
        <v>87</v>
      </c>
      <c r="B1987" s="3" t="s">
        <v>76</v>
      </c>
      <c r="C1987" s="3">
        <v>2024</v>
      </c>
      <c r="D1987" s="3">
        <v>9</v>
      </c>
      <c r="E1987" s="3">
        <v>10</v>
      </c>
      <c r="F1987" s="10"/>
      <c r="G1987" s="10"/>
      <c r="H1987" s="4">
        <v>220</v>
      </c>
      <c r="I1987" s="4">
        <v>15</v>
      </c>
      <c r="J1987" s="4">
        <v>333</v>
      </c>
      <c r="K1987" s="4">
        <v>18.600000000000001</v>
      </c>
      <c r="L1987" s="4">
        <v>186</v>
      </c>
      <c r="M1987" s="4">
        <v>34</v>
      </c>
      <c r="N1987" s="10"/>
      <c r="O1987" s="10"/>
      <c r="P1987" s="10"/>
      <c r="Q1987" s="10"/>
      <c r="R1987" s="10"/>
      <c r="S1987" s="10"/>
      <c r="T1987" s="4">
        <v>7.8</v>
      </c>
      <c r="U1987" s="4">
        <v>7.36</v>
      </c>
      <c r="V1987" s="4">
        <v>2.23</v>
      </c>
      <c r="W1987" s="4">
        <v>1.6240000000000001</v>
      </c>
      <c r="X1987" s="4">
        <f>(H1987-I1987)/H1987*100</f>
        <v>93.181818181818173</v>
      </c>
      <c r="Y1987" s="4">
        <f>(J1987-K1987)/J1987*100</f>
        <v>94.414414414414409</v>
      </c>
      <c r="Z1987" s="4">
        <f>(L1987-M1987)/L1987*100</f>
        <v>81.72043010752688</v>
      </c>
      <c r="AA1987" s="4"/>
      <c r="AB1987" s="10"/>
      <c r="AC1987" s="12"/>
    </row>
    <row r="1988" spans="1:29" x14ac:dyDescent="0.35">
      <c r="A1988" s="3" t="s">
        <v>87</v>
      </c>
      <c r="B1988" s="3" t="s">
        <v>76</v>
      </c>
      <c r="C1988" s="3">
        <v>2024</v>
      </c>
      <c r="D1988" s="3">
        <v>9</v>
      </c>
      <c r="E1988" s="3">
        <v>24</v>
      </c>
      <c r="F1988" s="12"/>
      <c r="G1988" s="12"/>
      <c r="H1988" s="4">
        <v>500</v>
      </c>
      <c r="I1988" s="4">
        <v>15</v>
      </c>
      <c r="J1988" s="4">
        <v>937</v>
      </c>
      <c r="K1988" s="4">
        <v>16.2</v>
      </c>
      <c r="L1988" s="4">
        <v>1618</v>
      </c>
      <c r="M1988" s="4">
        <v>36</v>
      </c>
      <c r="N1988" s="10"/>
      <c r="O1988" s="10"/>
      <c r="P1988" s="10"/>
      <c r="Q1988" s="10"/>
      <c r="R1988" s="10"/>
      <c r="S1988" s="10"/>
      <c r="T1988" s="4">
        <v>7.42</v>
      </c>
      <c r="U1988" s="4">
        <v>7.21</v>
      </c>
      <c r="V1988" s="4">
        <v>2.35</v>
      </c>
      <c r="W1988" s="4">
        <v>1.4790000000000001</v>
      </c>
      <c r="X1988" s="4">
        <f>(H1988-I1988)/H1988*100</f>
        <v>97</v>
      </c>
      <c r="Y1988" s="4">
        <f>(J1988-K1988)/J1988*100</f>
        <v>98.271077908217705</v>
      </c>
      <c r="Z1988" s="4">
        <f>(L1988-M1988)/L1988*100</f>
        <v>97.775030902348576</v>
      </c>
      <c r="AA1988" s="4"/>
      <c r="AB1988" s="10"/>
      <c r="AC1988" s="12"/>
    </row>
    <row r="1989" spans="1:29" x14ac:dyDescent="0.35">
      <c r="A1989" s="3" t="s">
        <v>87</v>
      </c>
      <c r="B1989" s="3" t="s">
        <v>76</v>
      </c>
      <c r="C1989" s="3">
        <v>2024</v>
      </c>
      <c r="D1989" s="3">
        <v>10</v>
      </c>
      <c r="E1989" s="3">
        <v>15</v>
      </c>
      <c r="F1989" s="4">
        <v>15043</v>
      </c>
      <c r="G1989" s="4">
        <v>501</v>
      </c>
      <c r="H1989" s="4">
        <v>240</v>
      </c>
      <c r="I1989" s="4">
        <v>10</v>
      </c>
      <c r="J1989" s="4">
        <v>370</v>
      </c>
      <c r="K1989" s="4">
        <v>15.1</v>
      </c>
      <c r="L1989" s="4">
        <v>175</v>
      </c>
      <c r="M1989" s="4">
        <v>25</v>
      </c>
      <c r="N1989" s="4"/>
      <c r="O1989" s="4"/>
      <c r="P1989" s="4">
        <v>142</v>
      </c>
      <c r="Q1989" s="4">
        <v>136</v>
      </c>
      <c r="R1989" s="4"/>
      <c r="S1989" s="4"/>
      <c r="T1989" s="4">
        <v>7.63</v>
      </c>
      <c r="U1989" s="4">
        <v>7.31</v>
      </c>
      <c r="V1989" s="4">
        <v>2.11</v>
      </c>
      <c r="W1989" s="4">
        <v>1.63</v>
      </c>
      <c r="X1989" s="4">
        <f>(H1989-I1989)/H1989*100</f>
        <v>95.833333333333343</v>
      </c>
      <c r="Y1989" s="4">
        <f>(J1989-K1989)/J1989*100</f>
        <v>95.918918918918919</v>
      </c>
      <c r="Z1989" s="4">
        <f>(L1989-M1989)/L1989*100</f>
        <v>85.714285714285708</v>
      </c>
      <c r="AA1989" s="4"/>
      <c r="AB1989" s="4"/>
      <c r="AC1989" s="12"/>
    </row>
    <row r="1990" spans="1:29" x14ac:dyDescent="0.35">
      <c r="A1990" s="3" t="s">
        <v>87</v>
      </c>
      <c r="B1990" s="3" t="s">
        <v>76</v>
      </c>
      <c r="C1990" s="3">
        <v>2024</v>
      </c>
      <c r="D1990" s="3">
        <v>10</v>
      </c>
      <c r="E1990" s="3">
        <v>29</v>
      </c>
      <c r="F1990" s="12"/>
      <c r="G1990" s="12"/>
      <c r="H1990" s="4">
        <v>180</v>
      </c>
      <c r="I1990" s="4">
        <v>10</v>
      </c>
      <c r="J1990" s="4">
        <v>373</v>
      </c>
      <c r="K1990" s="4">
        <v>13</v>
      </c>
      <c r="L1990" s="4">
        <v>285</v>
      </c>
      <c r="M1990" s="4">
        <v>29</v>
      </c>
      <c r="N1990" s="10"/>
      <c r="O1990" s="10"/>
      <c r="P1990" s="10"/>
      <c r="Q1990" s="10"/>
      <c r="R1990" s="10"/>
      <c r="S1990" s="10"/>
      <c r="T1990" s="4">
        <v>7.77</v>
      </c>
      <c r="U1990" s="4">
        <v>7.11</v>
      </c>
      <c r="V1990" s="4">
        <v>3.64</v>
      </c>
      <c r="W1990" s="4">
        <v>2.4500000000000002</v>
      </c>
      <c r="X1990" s="4">
        <f>(H1990-I1990)/H1990*100</f>
        <v>94.444444444444443</v>
      </c>
      <c r="Y1990" s="4">
        <f>(J1990-K1990)/J1990*100</f>
        <v>96.514745308310992</v>
      </c>
      <c r="Z1990" s="4">
        <f>(L1990-M1990)/L1990*100</f>
        <v>89.824561403508767</v>
      </c>
      <c r="AA1990" s="4"/>
      <c r="AB1990" s="10"/>
      <c r="AC1990" s="12"/>
    </row>
    <row r="1991" spans="1:29" x14ac:dyDescent="0.35">
      <c r="A1991" s="3" t="s">
        <v>87</v>
      </c>
      <c r="B1991" s="3" t="s">
        <v>76</v>
      </c>
      <c r="C1991" s="3">
        <v>2024</v>
      </c>
      <c r="D1991" s="3">
        <v>11</v>
      </c>
      <c r="E1991" s="3">
        <v>5</v>
      </c>
      <c r="F1991" s="8">
        <v>16418.310000000001</v>
      </c>
      <c r="G1991" s="8">
        <v>547.28</v>
      </c>
      <c r="H1991" s="4">
        <v>380</v>
      </c>
      <c r="I1991" s="4">
        <v>10</v>
      </c>
      <c r="J1991" s="4">
        <v>401</v>
      </c>
      <c r="K1991" s="4">
        <v>14.8</v>
      </c>
      <c r="L1991" s="4">
        <v>378</v>
      </c>
      <c r="M1991" s="4">
        <v>15</v>
      </c>
      <c r="N1991" s="4"/>
      <c r="O1991" s="4"/>
      <c r="P1991" s="4">
        <v>109</v>
      </c>
      <c r="Q1991" s="4">
        <v>122</v>
      </c>
      <c r="R1991" s="4"/>
      <c r="S1991" s="4"/>
      <c r="T1991" s="4">
        <v>7.71</v>
      </c>
      <c r="U1991" s="4">
        <v>7.25</v>
      </c>
      <c r="V1991" s="4">
        <v>2.0499999999999998</v>
      </c>
      <c r="W1991" s="4">
        <v>1.57</v>
      </c>
      <c r="X1991" s="4">
        <f>(H1991-I1991)/H1991*100</f>
        <v>97.368421052631575</v>
      </c>
      <c r="Y1991" s="4">
        <f>(J1991-K1991)/J1991*100</f>
        <v>96.309226932668324</v>
      </c>
      <c r="Z1991" s="4">
        <f>(L1991-M1991)/L1991*100</f>
        <v>96.031746031746039</v>
      </c>
      <c r="AA1991" s="4"/>
      <c r="AB1991" s="4"/>
      <c r="AC1991" s="12"/>
    </row>
    <row r="1992" spans="1:29" x14ac:dyDescent="0.35">
      <c r="A1992" s="3" t="s">
        <v>87</v>
      </c>
      <c r="B1992" s="3" t="s">
        <v>76</v>
      </c>
      <c r="C1992" s="3">
        <v>2024</v>
      </c>
      <c r="D1992" s="3">
        <v>11</v>
      </c>
      <c r="E1992" s="3">
        <v>12</v>
      </c>
      <c r="F1992" s="12"/>
      <c r="G1992" s="12"/>
      <c r="H1992" s="4">
        <v>150</v>
      </c>
      <c r="I1992" s="4">
        <v>5</v>
      </c>
      <c r="J1992" s="4">
        <v>249</v>
      </c>
      <c r="K1992" s="4">
        <v>9.1999999999999993</v>
      </c>
      <c r="L1992" s="4">
        <v>143</v>
      </c>
      <c r="M1992" s="4">
        <v>24</v>
      </c>
      <c r="N1992" s="10"/>
      <c r="O1992" s="10"/>
      <c r="P1992" s="10"/>
      <c r="Q1992" s="10"/>
      <c r="R1992" s="10"/>
      <c r="S1992" s="10"/>
      <c r="T1992" s="4">
        <v>8.01</v>
      </c>
      <c r="U1992" s="4">
        <v>7.2</v>
      </c>
      <c r="V1992" s="4">
        <v>1.857</v>
      </c>
      <c r="W1992" s="4">
        <v>1.389</v>
      </c>
      <c r="X1992" s="4">
        <f>(H1992-I1992)/H1992*100</f>
        <v>96.666666666666671</v>
      </c>
      <c r="Y1992" s="4">
        <f>(J1992-K1992)/J1992*100</f>
        <v>96.305220883534133</v>
      </c>
      <c r="Z1992" s="4">
        <f>(L1992-M1992)/L1992*100</f>
        <v>83.216783216783213</v>
      </c>
      <c r="AA1992" s="4"/>
      <c r="AB1992" s="12"/>
      <c r="AC1992" s="12"/>
    </row>
    <row r="1993" spans="1:29" x14ac:dyDescent="0.35">
      <c r="A1993" s="3" t="s">
        <v>87</v>
      </c>
      <c r="B1993" s="3" t="s">
        <v>76</v>
      </c>
      <c r="C1993" s="3">
        <v>2024</v>
      </c>
      <c r="D1993" s="3">
        <v>11</v>
      </c>
      <c r="E1993" s="3">
        <v>19</v>
      </c>
      <c r="F1993" s="12"/>
      <c r="G1993" s="12"/>
      <c r="H1993" s="4">
        <v>400</v>
      </c>
      <c r="I1993" s="4">
        <v>5</v>
      </c>
      <c r="J1993" s="4">
        <v>466</v>
      </c>
      <c r="K1993" s="4">
        <v>19.7</v>
      </c>
      <c r="L1993" s="4">
        <v>385</v>
      </c>
      <c r="M1993" s="4">
        <v>11</v>
      </c>
      <c r="N1993" s="10"/>
      <c r="O1993" s="10"/>
      <c r="P1993" s="10"/>
      <c r="Q1993" s="10"/>
      <c r="R1993" s="10"/>
      <c r="S1993" s="10"/>
      <c r="T1993" s="4">
        <v>7.65</v>
      </c>
      <c r="U1993" s="4">
        <v>7.22</v>
      </c>
      <c r="V1993" s="4">
        <v>2</v>
      </c>
      <c r="W1993" s="4">
        <v>1.7330000000000001</v>
      </c>
      <c r="X1993" s="4">
        <f>(H1993-I1993)/H1993*100</f>
        <v>98.75</v>
      </c>
      <c r="Y1993" s="4">
        <f>(J1993-K1993)/J1993*100</f>
        <v>95.772532188841211</v>
      </c>
      <c r="Z1993" s="4">
        <f>(L1993-M1993)/L1993*100</f>
        <v>97.142857142857139</v>
      </c>
      <c r="AA1993" s="4"/>
      <c r="AB1993" s="12"/>
      <c r="AC1993" s="12"/>
    </row>
    <row r="1994" spans="1:29" x14ac:dyDescent="0.35">
      <c r="A1994" s="3" t="s">
        <v>87</v>
      </c>
      <c r="B1994" s="3" t="s">
        <v>76</v>
      </c>
      <c r="C1994" s="3">
        <v>2024</v>
      </c>
      <c r="D1994" s="3">
        <v>11</v>
      </c>
      <c r="E1994" s="3">
        <v>26</v>
      </c>
      <c r="F1994" s="12"/>
      <c r="G1994" s="12"/>
      <c r="H1994" s="4">
        <v>330</v>
      </c>
      <c r="I1994" s="4">
        <v>10</v>
      </c>
      <c r="J1994" s="4">
        <v>459</v>
      </c>
      <c r="K1994" s="4">
        <v>27.5</v>
      </c>
      <c r="L1994" s="4">
        <v>312</v>
      </c>
      <c r="M1994" s="4">
        <v>11</v>
      </c>
      <c r="N1994" s="10"/>
      <c r="O1994" s="10"/>
      <c r="P1994" s="10"/>
      <c r="Q1994" s="10"/>
      <c r="R1994" s="10"/>
      <c r="S1994" s="10"/>
      <c r="T1994" s="4">
        <v>7.63</v>
      </c>
      <c r="U1994" s="4">
        <v>7.26</v>
      </c>
      <c r="V1994" s="4">
        <v>2.21</v>
      </c>
      <c r="W1994" s="4">
        <v>1.79</v>
      </c>
      <c r="X1994" s="4">
        <f>(H1994-I1994)/H1994*100</f>
        <v>96.969696969696969</v>
      </c>
      <c r="Y1994" s="4">
        <f>(J1994-K1994)/J1994*100</f>
        <v>94.008714596949901</v>
      </c>
      <c r="Z1994" s="4">
        <f>(L1994-M1994)/L1994*100</f>
        <v>96.474358974358978</v>
      </c>
      <c r="AA1994" s="4"/>
      <c r="AB1994" s="10"/>
      <c r="AC1994" s="12"/>
    </row>
    <row r="1995" spans="1:29" x14ac:dyDescent="0.35">
      <c r="A1995" s="3" t="s">
        <v>87</v>
      </c>
      <c r="B1995" s="3" t="s">
        <v>76</v>
      </c>
      <c r="C1995" s="3">
        <v>2024</v>
      </c>
      <c r="D1995" s="3">
        <v>12</v>
      </c>
      <c r="E1995" s="3">
        <v>3</v>
      </c>
      <c r="F1995" s="4">
        <v>12359</v>
      </c>
      <c r="G1995" s="4">
        <v>399</v>
      </c>
      <c r="H1995" s="4">
        <v>220</v>
      </c>
      <c r="I1995" s="4">
        <v>5</v>
      </c>
      <c r="J1995" s="4">
        <v>603</v>
      </c>
      <c r="K1995" s="4">
        <v>27.4</v>
      </c>
      <c r="L1995" s="4">
        <v>301</v>
      </c>
      <c r="M1995" s="4">
        <v>16</v>
      </c>
      <c r="N1995" s="4"/>
      <c r="O1995" s="4"/>
      <c r="P1995" s="4">
        <v>185</v>
      </c>
      <c r="Q1995" s="4">
        <v>153</v>
      </c>
      <c r="R1995" s="4"/>
      <c r="S1995" s="4"/>
      <c r="T1995" s="4">
        <v>7.85</v>
      </c>
      <c r="U1995" s="4">
        <v>7.31</v>
      </c>
      <c r="V1995" s="4">
        <v>2.2599999999999998</v>
      </c>
      <c r="W1995" s="4">
        <v>1.78</v>
      </c>
      <c r="X1995" s="4">
        <f>(H1995-I1995)/H1995*100</f>
        <v>97.727272727272734</v>
      </c>
      <c r="Y1995" s="4">
        <f>(J1995-K1995)/J1995*100</f>
        <v>95.456053067993381</v>
      </c>
      <c r="Z1995" s="4">
        <f>(L1995-M1995)/L1995*100</f>
        <v>94.684385382059801</v>
      </c>
      <c r="AA1995" s="4"/>
      <c r="AB1995" s="8"/>
      <c r="AC1995" s="12"/>
    </row>
    <row r="1996" spans="1:29" x14ac:dyDescent="0.35">
      <c r="A1996" s="3" t="s">
        <v>87</v>
      </c>
      <c r="B1996" s="3" t="s">
        <v>76</v>
      </c>
      <c r="C1996" s="3">
        <v>2024</v>
      </c>
      <c r="D1996" s="3">
        <v>12</v>
      </c>
      <c r="E1996" s="3">
        <v>10</v>
      </c>
      <c r="F1996" s="10"/>
      <c r="G1996" s="10"/>
      <c r="H1996" s="4">
        <v>200</v>
      </c>
      <c r="I1996" s="4">
        <v>10</v>
      </c>
      <c r="J1996" s="4">
        <v>413</v>
      </c>
      <c r="K1996" s="4">
        <v>20.8</v>
      </c>
      <c r="L1996" s="4">
        <v>129</v>
      </c>
      <c r="M1996" s="4">
        <v>22</v>
      </c>
      <c r="N1996" s="10"/>
      <c r="O1996" s="10"/>
      <c r="P1996" s="10"/>
      <c r="Q1996" s="10"/>
      <c r="R1996" s="10"/>
      <c r="S1996" s="10"/>
      <c r="T1996" s="4">
        <v>8.1</v>
      </c>
      <c r="U1996" s="4">
        <v>7.19</v>
      </c>
      <c r="V1996" s="4">
        <v>2.2599999999999998</v>
      </c>
      <c r="W1996" s="4">
        <v>1.629</v>
      </c>
      <c r="X1996" s="4">
        <f>(H1996-I1996)/H1996*100</f>
        <v>95</v>
      </c>
      <c r="Y1996" s="4">
        <f>(J1996-K1996)/J1996*100</f>
        <v>94.963680387409198</v>
      </c>
      <c r="Z1996" s="4">
        <f>(L1996-M1996)/L1996*100</f>
        <v>82.945736434108525</v>
      </c>
      <c r="AA1996" s="4"/>
      <c r="AB1996" s="10"/>
      <c r="AC1996" s="12"/>
    </row>
    <row r="1997" spans="1:29" x14ac:dyDescent="0.35">
      <c r="A1997" s="3" t="s">
        <v>87</v>
      </c>
      <c r="B1997" s="3" t="s">
        <v>76</v>
      </c>
      <c r="C1997" s="3">
        <v>2024</v>
      </c>
      <c r="D1997" s="3">
        <v>12</v>
      </c>
      <c r="E1997" s="3">
        <v>17</v>
      </c>
      <c r="F1997" s="12"/>
      <c r="G1997" s="12"/>
      <c r="H1997" s="4">
        <v>330</v>
      </c>
      <c r="I1997" s="4">
        <v>15</v>
      </c>
      <c r="J1997" s="4">
        <v>562</v>
      </c>
      <c r="K1997" s="4">
        <v>22.9</v>
      </c>
      <c r="L1997" s="4">
        <v>337</v>
      </c>
      <c r="M1997" s="4">
        <v>5</v>
      </c>
      <c r="N1997" s="10"/>
      <c r="O1997" s="10"/>
      <c r="P1997" s="10"/>
      <c r="Q1997" s="10"/>
      <c r="R1997" s="10"/>
      <c r="S1997" s="10"/>
      <c r="T1997" s="4">
        <v>8.0500000000000007</v>
      </c>
      <c r="U1997" s="4">
        <v>7.47</v>
      </c>
      <c r="V1997" s="4">
        <v>2.39</v>
      </c>
      <c r="W1997" s="4">
        <v>1.7749999999999999</v>
      </c>
      <c r="X1997" s="4">
        <f>(H1997-I1997)/H1997*100</f>
        <v>95.454545454545453</v>
      </c>
      <c r="Y1997" s="4">
        <f>(J1997-K1997)/J1997*100</f>
        <v>95.92526690391459</v>
      </c>
      <c r="Z1997" s="4">
        <f>(L1997-M1997)/L1997*100</f>
        <v>98.516320474777459</v>
      </c>
      <c r="AA1997" s="4"/>
      <c r="AB1997" s="10"/>
      <c r="AC1997" s="12"/>
    </row>
    <row r="1998" spans="1:29" x14ac:dyDescent="0.35">
      <c r="A1998" s="3" t="s">
        <v>50</v>
      </c>
      <c r="B1998" s="3" t="s">
        <v>42</v>
      </c>
      <c r="C1998" s="3">
        <v>2024</v>
      </c>
      <c r="D1998" s="3">
        <v>1</v>
      </c>
      <c r="E1998" s="3">
        <v>23</v>
      </c>
      <c r="F1998" s="8">
        <v>6230</v>
      </c>
      <c r="G1998" s="8">
        <v>201</v>
      </c>
      <c r="H1998" s="4">
        <v>502</v>
      </c>
      <c r="I1998" s="4">
        <v>13</v>
      </c>
      <c r="J1998" s="4">
        <v>845</v>
      </c>
      <c r="K1998" s="4">
        <v>72</v>
      </c>
      <c r="L1998" s="4">
        <v>321</v>
      </c>
      <c r="M1998" s="4">
        <v>14</v>
      </c>
      <c r="N1998" s="4"/>
      <c r="O1998" s="4"/>
      <c r="P1998" s="4">
        <v>879</v>
      </c>
      <c r="Q1998" s="4">
        <v>898</v>
      </c>
      <c r="R1998" s="4"/>
      <c r="S1998" s="4"/>
      <c r="T1998" s="4">
        <v>7.54</v>
      </c>
      <c r="U1998" s="4">
        <v>7.54</v>
      </c>
      <c r="V1998" s="4">
        <v>3.98</v>
      </c>
      <c r="W1998" s="4">
        <v>4.21</v>
      </c>
      <c r="X1998" s="4">
        <f>(H1998-I1998)/H1998*100</f>
        <v>97.410358565737056</v>
      </c>
      <c r="Y1998" s="4">
        <f>(J1998-K1998)/J1998*100</f>
        <v>91.479289940828394</v>
      </c>
      <c r="Z1998" s="4">
        <f>(L1998-M1998)/L1998*100</f>
        <v>95.638629283489095</v>
      </c>
      <c r="AA1998" s="4"/>
      <c r="AB1998" s="4"/>
      <c r="AC1998" s="12"/>
    </row>
    <row r="1999" spans="1:29" x14ac:dyDescent="0.35">
      <c r="A1999" s="3" t="s">
        <v>50</v>
      </c>
      <c r="B1999" s="3" t="s">
        <v>42</v>
      </c>
      <c r="C1999" s="3">
        <v>2024</v>
      </c>
      <c r="D1999" s="3">
        <v>2</v>
      </c>
      <c r="E1999" s="3">
        <v>23</v>
      </c>
      <c r="F1999" s="4">
        <v>4730</v>
      </c>
      <c r="G1999" s="4">
        <v>163</v>
      </c>
      <c r="H1999" s="4">
        <v>503</v>
      </c>
      <c r="I1999" s="4">
        <v>6</v>
      </c>
      <c r="J1999" s="4">
        <v>848</v>
      </c>
      <c r="K1999" s="4">
        <v>39</v>
      </c>
      <c r="L1999" s="4">
        <v>304</v>
      </c>
      <c r="M1999" s="4">
        <v>6</v>
      </c>
      <c r="N1999" s="4"/>
      <c r="O1999" s="4"/>
      <c r="P1999" s="4">
        <v>1090</v>
      </c>
      <c r="Q1999" s="4">
        <v>934</v>
      </c>
      <c r="R1999" s="4"/>
      <c r="S1999" s="4"/>
      <c r="T1999" s="4">
        <v>8.0500000000000007</v>
      </c>
      <c r="U1999" s="4">
        <v>7.73</v>
      </c>
      <c r="V1999" s="4">
        <v>5.31</v>
      </c>
      <c r="W1999" s="4">
        <v>3.95</v>
      </c>
      <c r="X1999" s="4">
        <f>(H1999-I1999)/H1999*100</f>
        <v>98.807157057654067</v>
      </c>
      <c r="Y1999" s="4">
        <f>(J1999-K1999)/J1999*100</f>
        <v>95.40094339622641</v>
      </c>
      <c r="Z1999" s="4">
        <f>(L1999-M1999)/L1999*100</f>
        <v>98.026315789473685</v>
      </c>
      <c r="AA1999" s="4"/>
      <c r="AB1999" s="4"/>
      <c r="AC1999" s="12"/>
    </row>
    <row r="2000" spans="1:29" x14ac:dyDescent="0.35">
      <c r="A2000" s="3" t="s">
        <v>50</v>
      </c>
      <c r="B2000" s="3" t="s">
        <v>42</v>
      </c>
      <c r="C2000" s="3">
        <v>2024</v>
      </c>
      <c r="D2000" s="3">
        <v>3</v>
      </c>
      <c r="E2000" s="3" t="s">
        <v>43</v>
      </c>
      <c r="F2000" s="8">
        <v>5409</v>
      </c>
      <c r="G2000" s="8">
        <v>174</v>
      </c>
      <c r="H2000" s="4">
        <v>164</v>
      </c>
      <c r="I2000" s="4">
        <v>15</v>
      </c>
      <c r="J2000" s="4">
        <v>761</v>
      </c>
      <c r="K2000" s="4">
        <v>72.900000000000006</v>
      </c>
      <c r="L2000" s="4">
        <v>254</v>
      </c>
      <c r="M2000" s="4">
        <v>19</v>
      </c>
      <c r="N2000" s="4"/>
      <c r="O2000" s="4"/>
      <c r="P2000" s="4">
        <v>1435</v>
      </c>
      <c r="Q2000" s="4">
        <v>1174</v>
      </c>
      <c r="R2000" s="4"/>
      <c r="S2000" s="4"/>
      <c r="T2000" s="4">
        <v>7.65</v>
      </c>
      <c r="U2000" s="4">
        <v>7.65</v>
      </c>
      <c r="V2000" s="4">
        <v>3.85</v>
      </c>
      <c r="W2000" s="4">
        <v>3.52</v>
      </c>
      <c r="X2000" s="4">
        <f>(H2000-I2000)/H2000*100</f>
        <v>90.853658536585371</v>
      </c>
      <c r="Y2000" s="4">
        <f>(J2000-K2000)/J2000*100</f>
        <v>90.420499342969791</v>
      </c>
      <c r="Z2000" s="4">
        <f>(L2000-M2000)/L2000*100</f>
        <v>92.519685039370074</v>
      </c>
      <c r="AA2000" s="4"/>
      <c r="AB2000" s="4"/>
      <c r="AC2000" s="12"/>
    </row>
    <row r="2001" spans="1:29" x14ac:dyDescent="0.35">
      <c r="A2001" s="3" t="s">
        <v>50</v>
      </c>
      <c r="B2001" s="3" t="s">
        <v>42</v>
      </c>
      <c r="C2001" s="3">
        <v>2024</v>
      </c>
      <c r="D2001" s="3">
        <v>4</v>
      </c>
      <c r="E2001" s="3">
        <v>11</v>
      </c>
      <c r="F2001" s="8">
        <v>5849</v>
      </c>
      <c r="G2001" s="8">
        <v>195</v>
      </c>
      <c r="H2001" s="4">
        <v>543</v>
      </c>
      <c r="I2001" s="4">
        <v>15</v>
      </c>
      <c r="J2001" s="4">
        <v>927</v>
      </c>
      <c r="K2001" s="4">
        <v>81.5</v>
      </c>
      <c r="L2001" s="4">
        <v>32</v>
      </c>
      <c r="M2001" s="4">
        <v>14</v>
      </c>
      <c r="N2001" s="4"/>
      <c r="O2001" s="4"/>
      <c r="P2001" s="4">
        <v>898</v>
      </c>
      <c r="Q2001" s="4">
        <v>1016</v>
      </c>
      <c r="R2001" s="4"/>
      <c r="S2001" s="4"/>
      <c r="T2001" s="4">
        <v>7.47</v>
      </c>
      <c r="U2001" s="4">
        <v>7.39</v>
      </c>
      <c r="V2001" s="4">
        <v>3.79</v>
      </c>
      <c r="W2001" s="4">
        <v>4.08</v>
      </c>
      <c r="X2001" s="4">
        <f>(H2001-I2001)/H2001*100</f>
        <v>97.237569060773481</v>
      </c>
      <c r="Y2001" s="4">
        <f>(J2001-K2001)/J2001*100</f>
        <v>91.208198489751894</v>
      </c>
      <c r="Z2001" s="4">
        <f>(L2001-M2001)/L2001*100</f>
        <v>56.25</v>
      </c>
      <c r="AA2001" s="4"/>
      <c r="AB2001" s="4"/>
      <c r="AC2001" s="12"/>
    </row>
    <row r="2002" spans="1:29" x14ac:dyDescent="0.35">
      <c r="A2002" s="3" t="s">
        <v>50</v>
      </c>
      <c r="B2002" s="3" t="s">
        <v>42</v>
      </c>
      <c r="C2002" s="3">
        <v>2024</v>
      </c>
      <c r="D2002" s="3">
        <v>5</v>
      </c>
      <c r="E2002" s="3">
        <v>15</v>
      </c>
      <c r="F2002" s="8">
        <v>7531</v>
      </c>
      <c r="G2002" s="8">
        <v>243</v>
      </c>
      <c r="H2002" s="4">
        <v>574</v>
      </c>
      <c r="I2002" s="4">
        <v>14</v>
      </c>
      <c r="J2002" s="4">
        <v>982</v>
      </c>
      <c r="K2002" s="4">
        <v>75</v>
      </c>
      <c r="L2002" s="4">
        <v>248</v>
      </c>
      <c r="M2002" s="4">
        <v>5</v>
      </c>
      <c r="N2002" s="4"/>
      <c r="O2002" s="4"/>
      <c r="P2002" s="4">
        <v>1102</v>
      </c>
      <c r="Q2002" s="4">
        <v>1047</v>
      </c>
      <c r="R2002" s="4"/>
      <c r="S2002" s="4"/>
      <c r="T2002" s="4">
        <v>7.24</v>
      </c>
      <c r="U2002" s="4">
        <v>7.31</v>
      </c>
      <c r="V2002" s="4">
        <v>3.78</v>
      </c>
      <c r="W2002" s="4">
        <v>3.96</v>
      </c>
      <c r="X2002" s="4">
        <f>(H2002-I2002)/H2002*100</f>
        <v>97.560975609756099</v>
      </c>
      <c r="Y2002" s="4">
        <f>(J2002-K2002)/J2002*100</f>
        <v>92.36252545824847</v>
      </c>
      <c r="Z2002" s="4">
        <f>(L2002-M2002)/L2002*100</f>
        <v>97.983870967741936</v>
      </c>
      <c r="AA2002" s="4"/>
      <c r="AB2002" s="4"/>
      <c r="AC2002" s="12"/>
    </row>
    <row r="2003" spans="1:29" x14ac:dyDescent="0.35">
      <c r="A2003" s="3" t="s">
        <v>50</v>
      </c>
      <c r="B2003" s="3" t="s">
        <v>42</v>
      </c>
      <c r="C2003" s="3">
        <v>2024</v>
      </c>
      <c r="D2003" s="3">
        <v>6</v>
      </c>
      <c r="E2003" s="3">
        <v>28</v>
      </c>
      <c r="F2003" s="8">
        <v>7540</v>
      </c>
      <c r="G2003" s="8">
        <v>251</v>
      </c>
      <c r="H2003" s="4">
        <v>389</v>
      </c>
      <c r="I2003" s="4">
        <v>13</v>
      </c>
      <c r="J2003" s="4">
        <v>576</v>
      </c>
      <c r="K2003" s="4">
        <v>71</v>
      </c>
      <c r="L2003" s="4">
        <v>440</v>
      </c>
      <c r="M2003" s="4">
        <v>15</v>
      </c>
      <c r="N2003" s="4"/>
      <c r="O2003" s="4"/>
      <c r="P2003" s="4">
        <v>1248</v>
      </c>
      <c r="Q2003" s="4">
        <v>1232</v>
      </c>
      <c r="R2003" s="4"/>
      <c r="S2003" s="4"/>
      <c r="T2003" s="4">
        <v>8.26</v>
      </c>
      <c r="U2003" s="4">
        <v>8.16</v>
      </c>
      <c r="V2003" s="4">
        <v>4.63</v>
      </c>
      <c r="W2003" s="4">
        <v>4.46</v>
      </c>
      <c r="X2003" s="4">
        <f>(H2003-I2003)/H2003*100</f>
        <v>96.658097686375328</v>
      </c>
      <c r="Y2003" s="4">
        <f>(J2003-K2003)/J2003*100</f>
        <v>87.673611111111114</v>
      </c>
      <c r="Z2003" s="4">
        <f>(L2003-M2003)/L2003*100</f>
        <v>96.590909090909093</v>
      </c>
      <c r="AA2003" s="4"/>
      <c r="AB2003" s="4"/>
      <c r="AC2003" s="12"/>
    </row>
    <row r="2004" spans="1:29" x14ac:dyDescent="0.35">
      <c r="A2004" s="3" t="s">
        <v>50</v>
      </c>
      <c r="B2004" s="3" t="s">
        <v>42</v>
      </c>
      <c r="C2004" s="3">
        <v>2024</v>
      </c>
      <c r="D2004" s="3">
        <v>7</v>
      </c>
      <c r="E2004" s="3">
        <v>12</v>
      </c>
      <c r="F2004" s="8">
        <v>8292</v>
      </c>
      <c r="G2004" s="8">
        <v>267</v>
      </c>
      <c r="H2004" s="4"/>
      <c r="I2004" s="8"/>
      <c r="J2004" s="4"/>
      <c r="K2004" s="4"/>
      <c r="L2004" s="4">
        <v>56</v>
      </c>
      <c r="M2004" s="4">
        <v>2</v>
      </c>
      <c r="N2004" s="4"/>
      <c r="O2004" s="4"/>
      <c r="P2004" s="4">
        <v>1261</v>
      </c>
      <c r="Q2004" s="4">
        <v>1217</v>
      </c>
      <c r="R2004" s="4"/>
      <c r="S2004" s="4"/>
      <c r="T2004" s="4">
        <v>7.64</v>
      </c>
      <c r="U2004" s="4">
        <v>7.48</v>
      </c>
      <c r="V2004" s="4">
        <v>4.8600000000000003</v>
      </c>
      <c r="W2004" s="4">
        <v>4.88</v>
      </c>
      <c r="X2004" s="4"/>
      <c r="Y2004" s="4"/>
      <c r="Z2004" s="4">
        <f>(L2004-M2004)/L2004*100</f>
        <v>96.428571428571431</v>
      </c>
      <c r="AA2004" s="4"/>
      <c r="AB2004" s="8"/>
      <c r="AC2004" s="12"/>
    </row>
    <row r="2005" spans="1:29" x14ac:dyDescent="0.35">
      <c r="A2005" s="3" t="s">
        <v>50</v>
      </c>
      <c r="B2005" s="3" t="s">
        <v>42</v>
      </c>
      <c r="C2005" s="3">
        <v>2024</v>
      </c>
      <c r="D2005" s="3">
        <v>8</v>
      </c>
      <c r="E2005" s="3">
        <v>20</v>
      </c>
      <c r="F2005" s="8">
        <v>9171</v>
      </c>
      <c r="G2005" s="8">
        <v>296</v>
      </c>
      <c r="H2005" s="4">
        <v>271</v>
      </c>
      <c r="I2005" s="4">
        <v>10</v>
      </c>
      <c r="J2005" s="4">
        <v>410</v>
      </c>
      <c r="K2005" s="4">
        <v>47</v>
      </c>
      <c r="L2005" s="4">
        <v>338</v>
      </c>
      <c r="M2005" s="4">
        <v>11</v>
      </c>
      <c r="N2005" s="4"/>
      <c r="O2005" s="4"/>
      <c r="P2005" s="4">
        <v>1809</v>
      </c>
      <c r="Q2005" s="4">
        <v>1129</v>
      </c>
      <c r="R2005" s="4"/>
      <c r="S2005" s="4"/>
      <c r="T2005" s="4">
        <v>7.51</v>
      </c>
      <c r="U2005" s="4">
        <v>7.62</v>
      </c>
      <c r="V2005" s="4">
        <v>7.32</v>
      </c>
      <c r="W2005" s="4">
        <v>5.14</v>
      </c>
      <c r="X2005" s="4">
        <f>(H2005-I2005)/H2005*100</f>
        <v>96.309963099630991</v>
      </c>
      <c r="Y2005" s="4">
        <f>(J2005-K2005)/J2005*100</f>
        <v>88.536585365853654</v>
      </c>
      <c r="Z2005" s="4">
        <f>(L2005-M2005)/L2005*100</f>
        <v>96.745562130177504</v>
      </c>
      <c r="AA2005" s="4"/>
      <c r="AB2005" s="4"/>
      <c r="AC2005" s="12"/>
    </row>
    <row r="2006" spans="1:29" x14ac:dyDescent="0.35">
      <c r="A2006" s="3" t="s">
        <v>50</v>
      </c>
      <c r="B2006" s="3" t="s">
        <v>42</v>
      </c>
      <c r="C2006" s="3">
        <v>2024</v>
      </c>
      <c r="D2006" s="3">
        <v>9</v>
      </c>
      <c r="E2006" s="3">
        <v>25</v>
      </c>
      <c r="F2006" s="8">
        <v>8130</v>
      </c>
      <c r="G2006" s="8">
        <v>271</v>
      </c>
      <c r="H2006" s="4">
        <v>391</v>
      </c>
      <c r="I2006" s="4">
        <v>11</v>
      </c>
      <c r="J2006" s="4">
        <v>599</v>
      </c>
      <c r="K2006" s="4">
        <v>69</v>
      </c>
      <c r="L2006" s="4">
        <v>304</v>
      </c>
      <c r="M2006" s="4">
        <v>14</v>
      </c>
      <c r="N2006" s="4"/>
      <c r="O2006" s="4"/>
      <c r="P2006" s="4">
        <v>1611</v>
      </c>
      <c r="Q2006" s="4">
        <v>1024</v>
      </c>
      <c r="R2006" s="4"/>
      <c r="S2006" s="4"/>
      <c r="T2006" s="4">
        <v>7.4</v>
      </c>
      <c r="U2006" s="4">
        <v>7.56</v>
      </c>
      <c r="V2006" s="4">
        <v>8.73</v>
      </c>
      <c r="W2006" s="4">
        <v>8.89</v>
      </c>
      <c r="X2006" s="4">
        <f>(H2006-I2006)/H2006*100</f>
        <v>97.186700767263417</v>
      </c>
      <c r="Y2006" s="4">
        <f>(J2006-K2006)/J2006*100</f>
        <v>88.480801335559264</v>
      </c>
      <c r="Z2006" s="4">
        <f>(L2006-M2006)/L2006*100</f>
        <v>95.39473684210526</v>
      </c>
      <c r="AA2006" s="4"/>
      <c r="AB2006" s="4"/>
      <c r="AC2006" s="12"/>
    </row>
    <row r="2007" spans="1:29" x14ac:dyDescent="0.35">
      <c r="A2007" s="3" t="s">
        <v>50</v>
      </c>
      <c r="B2007" s="3" t="s">
        <v>42</v>
      </c>
      <c r="C2007" s="3">
        <v>2024</v>
      </c>
      <c r="D2007" s="3">
        <v>10</v>
      </c>
      <c r="E2007" s="3">
        <v>16</v>
      </c>
      <c r="F2007" s="4">
        <v>7746</v>
      </c>
      <c r="G2007" s="4">
        <v>250</v>
      </c>
      <c r="H2007" s="4">
        <v>336</v>
      </c>
      <c r="I2007" s="4">
        <v>10</v>
      </c>
      <c r="J2007" s="4">
        <v>516</v>
      </c>
      <c r="K2007" s="4">
        <v>51</v>
      </c>
      <c r="L2007" s="4">
        <v>226</v>
      </c>
      <c r="M2007" s="4">
        <v>14</v>
      </c>
      <c r="N2007" s="4"/>
      <c r="O2007" s="4"/>
      <c r="P2007" s="4">
        <v>1624</v>
      </c>
      <c r="Q2007" s="4">
        <v>1427</v>
      </c>
      <c r="R2007" s="4"/>
      <c r="S2007" s="4"/>
      <c r="T2007" s="4">
        <v>7.29</v>
      </c>
      <c r="U2007" s="4">
        <v>7.41</v>
      </c>
      <c r="V2007" s="4">
        <v>5.25</v>
      </c>
      <c r="W2007" s="4">
        <v>4.78</v>
      </c>
      <c r="X2007" s="4">
        <f>(H2007-I2007)/H2007*100</f>
        <v>97.023809523809518</v>
      </c>
      <c r="Y2007" s="4">
        <f>(J2007-K2007)/J2007*100</f>
        <v>90.116279069767444</v>
      </c>
      <c r="Z2007" s="4">
        <f>(L2007-M2007)/L2007*100</f>
        <v>93.805309734513273</v>
      </c>
      <c r="AA2007" s="4"/>
      <c r="AB2007" s="4"/>
      <c r="AC2007" s="12"/>
    </row>
    <row r="2008" spans="1:29" x14ac:dyDescent="0.35">
      <c r="A2008" s="3" t="s">
        <v>50</v>
      </c>
      <c r="B2008" s="3" t="s">
        <v>42</v>
      </c>
      <c r="C2008" s="3">
        <v>2024</v>
      </c>
      <c r="D2008" s="3">
        <v>11</v>
      </c>
      <c r="E2008" s="3">
        <v>20</v>
      </c>
      <c r="F2008" s="8">
        <v>6704</v>
      </c>
      <c r="G2008" s="8">
        <v>223</v>
      </c>
      <c r="H2008" s="4">
        <v>361</v>
      </c>
      <c r="I2008" s="4">
        <v>11</v>
      </c>
      <c r="J2008" s="4">
        <v>542</v>
      </c>
      <c r="K2008" s="4">
        <v>55</v>
      </c>
      <c r="L2008" s="4">
        <v>244</v>
      </c>
      <c r="M2008" s="4">
        <v>17</v>
      </c>
      <c r="N2008" s="4"/>
      <c r="O2008" s="4"/>
      <c r="P2008" s="4">
        <v>1783</v>
      </c>
      <c r="Q2008" s="4">
        <v>2046</v>
      </c>
      <c r="R2008" s="4"/>
      <c r="S2008" s="4"/>
      <c r="T2008" s="4">
        <v>7.19</v>
      </c>
      <c r="U2008" s="4">
        <v>7.23</v>
      </c>
      <c r="V2008" s="4">
        <v>3.85</v>
      </c>
      <c r="W2008" s="4">
        <v>4.49</v>
      </c>
      <c r="X2008" s="4">
        <f>(H2008-I2008)/H2008*100</f>
        <v>96.95290858725761</v>
      </c>
      <c r="Y2008" s="4">
        <f>(J2008-K2008)/J2008*100</f>
        <v>89.852398523985244</v>
      </c>
      <c r="Z2008" s="4">
        <f>(L2008-M2008)/L2008*100</f>
        <v>93.032786885245898</v>
      </c>
      <c r="AA2008" s="4"/>
      <c r="AB2008" s="4"/>
      <c r="AC2008" s="12"/>
    </row>
    <row r="2009" spans="1:29" x14ac:dyDescent="0.35">
      <c r="A2009" s="3" t="s">
        <v>50</v>
      </c>
      <c r="B2009" s="3" t="s">
        <v>42</v>
      </c>
      <c r="C2009" s="3">
        <v>2024</v>
      </c>
      <c r="D2009" s="3">
        <v>12</v>
      </c>
      <c r="E2009" s="3">
        <v>11</v>
      </c>
      <c r="F2009" s="8">
        <v>6594</v>
      </c>
      <c r="G2009" s="8">
        <v>213</v>
      </c>
      <c r="H2009" s="4">
        <v>196</v>
      </c>
      <c r="I2009" s="4">
        <v>7</v>
      </c>
      <c r="J2009" s="4">
        <v>227</v>
      </c>
      <c r="K2009" s="4">
        <v>41.2</v>
      </c>
      <c r="L2009" s="4">
        <v>162</v>
      </c>
      <c r="M2009" s="4">
        <v>12</v>
      </c>
      <c r="N2009" s="4"/>
      <c r="O2009" s="4"/>
      <c r="P2009" s="4">
        <v>973</v>
      </c>
      <c r="Q2009" s="4">
        <v>1020</v>
      </c>
      <c r="R2009" s="4"/>
      <c r="S2009" s="4"/>
      <c r="T2009" s="4">
        <v>7.12</v>
      </c>
      <c r="U2009" s="4">
        <v>7.23</v>
      </c>
      <c r="V2009" s="4">
        <v>3.62</v>
      </c>
      <c r="W2009" s="4">
        <v>3.75</v>
      </c>
      <c r="X2009" s="4">
        <f>(H2009-I2009)/H2009*100</f>
        <v>96.428571428571431</v>
      </c>
      <c r="Y2009" s="4">
        <f>(J2009-K2009)/J2009*100</f>
        <v>81.850220264317187</v>
      </c>
      <c r="Z2009" s="4">
        <f>(L2009-M2009)/L2009*100</f>
        <v>92.592592592592595</v>
      </c>
      <c r="AA2009" s="4"/>
      <c r="AB2009" s="4"/>
      <c r="AC2009" s="12"/>
    </row>
    <row r="2010" spans="1:29" x14ac:dyDescent="0.35">
      <c r="A2010" s="3" t="s">
        <v>73</v>
      </c>
      <c r="B2010" s="3" t="s">
        <v>66</v>
      </c>
      <c r="C2010" s="3">
        <v>2024</v>
      </c>
      <c r="D2010" s="3">
        <v>1</v>
      </c>
      <c r="E2010" s="3">
        <v>16</v>
      </c>
      <c r="F2010" s="8">
        <v>42097</v>
      </c>
      <c r="G2010" s="8">
        <v>1357.97</v>
      </c>
      <c r="H2010" s="4">
        <v>310</v>
      </c>
      <c r="I2010" s="4">
        <v>8</v>
      </c>
      <c r="J2010" s="4">
        <v>458</v>
      </c>
      <c r="K2010" s="4">
        <v>28.8</v>
      </c>
      <c r="L2010" s="4">
        <v>149</v>
      </c>
      <c r="M2010" s="4">
        <v>2</v>
      </c>
      <c r="N2010" s="4">
        <v>80.400000000000006</v>
      </c>
      <c r="O2010" s="4">
        <v>9.1199999999999992</v>
      </c>
      <c r="P2010" s="4"/>
      <c r="Q2010" s="4"/>
      <c r="R2010" s="4"/>
      <c r="S2010" s="4"/>
      <c r="T2010" s="4">
        <v>7.23</v>
      </c>
      <c r="U2010" s="4">
        <v>7.41</v>
      </c>
      <c r="V2010" s="4">
        <v>1.41</v>
      </c>
      <c r="W2010" s="4">
        <v>1.25</v>
      </c>
      <c r="X2010" s="4">
        <f>(H2010-I2010)/H2010*100</f>
        <v>97.41935483870968</v>
      </c>
      <c r="Y2010" s="4">
        <f>(J2010-K2010)/J2010*100</f>
        <v>93.711790393013089</v>
      </c>
      <c r="Z2010" s="4">
        <f>(L2010-M2010)/L2010*100</f>
        <v>98.65771812080537</v>
      </c>
      <c r="AA2010" s="4">
        <f>(N2010-O2010)/N2010*100</f>
        <v>88.656716417910445</v>
      </c>
      <c r="AB2010" s="4"/>
      <c r="AC2010" s="12"/>
    </row>
    <row r="2011" spans="1:29" x14ac:dyDescent="0.35">
      <c r="A2011" s="3" t="s">
        <v>73</v>
      </c>
      <c r="B2011" s="3" t="s">
        <v>66</v>
      </c>
      <c r="C2011" s="3">
        <v>2024</v>
      </c>
      <c r="D2011" s="3">
        <v>2</v>
      </c>
      <c r="E2011" s="3">
        <v>13</v>
      </c>
      <c r="F2011" s="4">
        <v>35448</v>
      </c>
      <c r="G2011" s="4">
        <v>1222.3399999999999</v>
      </c>
      <c r="H2011" s="4">
        <v>250</v>
      </c>
      <c r="I2011" s="4">
        <v>11</v>
      </c>
      <c r="J2011" s="4">
        <v>640</v>
      </c>
      <c r="K2011" s="4">
        <v>19.8</v>
      </c>
      <c r="L2011" s="4">
        <v>296</v>
      </c>
      <c r="M2011" s="4">
        <v>4</v>
      </c>
      <c r="N2011" s="4">
        <v>113</v>
      </c>
      <c r="O2011" s="4">
        <v>4.38</v>
      </c>
      <c r="P2011" s="10"/>
      <c r="Q2011" s="10"/>
      <c r="R2011" s="4"/>
      <c r="S2011" s="4"/>
      <c r="T2011" s="4">
        <v>7.02</v>
      </c>
      <c r="U2011" s="4">
        <v>7.17</v>
      </c>
      <c r="V2011" s="4">
        <v>1.6</v>
      </c>
      <c r="W2011" s="4">
        <v>1.26</v>
      </c>
      <c r="X2011" s="4">
        <f>(H2011-I2011)/H2011*100</f>
        <v>95.6</v>
      </c>
      <c r="Y2011" s="4">
        <f>(J2011-K2011)/J2011*100</f>
        <v>96.90625</v>
      </c>
      <c r="Z2011" s="4">
        <f>(L2011-M2011)/L2011*100</f>
        <v>98.648648648648646</v>
      </c>
      <c r="AA2011" s="4">
        <f>(N2011-O2011)/N2011*100</f>
        <v>96.123893805309734</v>
      </c>
      <c r="AB2011" s="8"/>
      <c r="AC2011" s="12"/>
    </row>
    <row r="2012" spans="1:29" x14ac:dyDescent="0.35">
      <c r="A2012" s="3" t="s">
        <v>73</v>
      </c>
      <c r="B2012" s="3" t="s">
        <v>66</v>
      </c>
      <c r="C2012" s="3">
        <v>2024</v>
      </c>
      <c r="D2012" s="3">
        <v>3</v>
      </c>
      <c r="E2012" s="3">
        <v>11</v>
      </c>
      <c r="F2012" s="8">
        <v>41199</v>
      </c>
      <c r="G2012" s="8">
        <v>1329</v>
      </c>
      <c r="H2012" s="4">
        <v>270</v>
      </c>
      <c r="I2012" s="4">
        <v>9</v>
      </c>
      <c r="J2012" s="4">
        <v>386</v>
      </c>
      <c r="K2012" s="4">
        <v>30.4</v>
      </c>
      <c r="L2012" s="4">
        <v>172</v>
      </c>
      <c r="M2012" s="4">
        <v>5.2</v>
      </c>
      <c r="N2012" s="4">
        <v>74.7</v>
      </c>
      <c r="O2012" s="4">
        <v>11.4</v>
      </c>
      <c r="P2012" s="4"/>
      <c r="Q2012" s="4"/>
      <c r="R2012" s="4"/>
      <c r="S2012" s="4"/>
      <c r="T2012" s="4">
        <v>7.31</v>
      </c>
      <c r="U2012" s="4">
        <v>7.43</v>
      </c>
      <c r="V2012" s="4">
        <v>2.36</v>
      </c>
      <c r="W2012" s="4">
        <v>1.64</v>
      </c>
      <c r="X2012" s="4">
        <f>(H2012-I2012)/H2012*100</f>
        <v>96.666666666666671</v>
      </c>
      <c r="Y2012" s="4">
        <f>(J2012-K2012)/J2012*100</f>
        <v>92.124352331606218</v>
      </c>
      <c r="Z2012" s="4">
        <f>(L2012-M2012)/L2012*100</f>
        <v>96.976744186046517</v>
      </c>
      <c r="AA2012" s="4">
        <f>(N2012-O2012)/N2012*100</f>
        <v>84.738955823293168</v>
      </c>
      <c r="AB2012" s="4"/>
      <c r="AC2012" s="12"/>
    </row>
    <row r="2013" spans="1:29" x14ac:dyDescent="0.35">
      <c r="A2013" s="3" t="s">
        <v>73</v>
      </c>
      <c r="B2013" s="3" t="s">
        <v>66</v>
      </c>
      <c r="C2013" s="3">
        <v>2024</v>
      </c>
      <c r="D2013" s="3">
        <v>4</v>
      </c>
      <c r="E2013" s="3">
        <v>8</v>
      </c>
      <c r="F2013" s="8">
        <v>38955</v>
      </c>
      <c r="G2013" s="8">
        <v>1298.5</v>
      </c>
      <c r="H2013" s="4">
        <v>350</v>
      </c>
      <c r="I2013" s="4">
        <v>12</v>
      </c>
      <c r="J2013" s="4">
        <v>438</v>
      </c>
      <c r="K2013" s="4">
        <v>31.4</v>
      </c>
      <c r="L2013" s="4">
        <v>236</v>
      </c>
      <c r="M2013" s="4">
        <v>4.4000000000000004</v>
      </c>
      <c r="N2013" s="4">
        <v>73.5</v>
      </c>
      <c r="O2013" s="4">
        <v>11.2</v>
      </c>
      <c r="P2013" s="10"/>
      <c r="Q2013" s="10"/>
      <c r="R2013" s="4"/>
      <c r="S2013" s="4"/>
      <c r="T2013" s="4">
        <v>7.25</v>
      </c>
      <c r="U2013" s="4">
        <v>7.38</v>
      </c>
      <c r="V2013" s="4">
        <v>2.5</v>
      </c>
      <c r="W2013" s="4">
        <v>1.96</v>
      </c>
      <c r="X2013" s="4">
        <f>(H2013-I2013)/H2013*100</f>
        <v>96.571428571428569</v>
      </c>
      <c r="Y2013" s="4">
        <f>(J2013-K2013)/J2013*100</f>
        <v>92.831050228310502</v>
      </c>
      <c r="Z2013" s="4">
        <f>(L2013-M2013)/L2013*100</f>
        <v>98.135593220338976</v>
      </c>
      <c r="AA2013" s="4">
        <f>(N2013-O2013)/N2013*100</f>
        <v>84.761904761904759</v>
      </c>
      <c r="AB2013" s="4"/>
      <c r="AC2013" s="12"/>
    </row>
    <row r="2014" spans="1:29" x14ac:dyDescent="0.35">
      <c r="A2014" s="3" t="s">
        <v>73</v>
      </c>
      <c r="B2014" s="3" t="s">
        <v>66</v>
      </c>
      <c r="C2014" s="3">
        <v>2024</v>
      </c>
      <c r="D2014" s="3">
        <v>5</v>
      </c>
      <c r="E2014" s="3">
        <v>6</v>
      </c>
      <c r="F2014" s="8">
        <v>39833</v>
      </c>
      <c r="G2014" s="8">
        <v>1284.94</v>
      </c>
      <c r="H2014" s="4">
        <v>460</v>
      </c>
      <c r="I2014" s="4">
        <v>18</v>
      </c>
      <c r="J2014" s="4">
        <v>1205</v>
      </c>
      <c r="K2014" s="4">
        <v>41.3</v>
      </c>
      <c r="L2014" s="4">
        <v>600</v>
      </c>
      <c r="M2014" s="4">
        <v>6.4</v>
      </c>
      <c r="N2014" s="4">
        <v>166</v>
      </c>
      <c r="O2014" s="4">
        <v>25.5</v>
      </c>
      <c r="P2014" s="4"/>
      <c r="Q2014" s="4"/>
      <c r="R2014" s="4"/>
      <c r="S2014" s="4"/>
      <c r="T2014" s="4">
        <v>7.25</v>
      </c>
      <c r="U2014" s="4">
        <v>7.37</v>
      </c>
      <c r="V2014" s="4">
        <v>2.57</v>
      </c>
      <c r="W2014" s="4">
        <v>1.96</v>
      </c>
      <c r="X2014" s="4">
        <f>(H2014-I2014)/H2014*100</f>
        <v>96.086956521739125</v>
      </c>
      <c r="Y2014" s="4">
        <f>(J2014-K2014)/J2014*100</f>
        <v>96.572614107883822</v>
      </c>
      <c r="Z2014" s="4">
        <f>(L2014-M2014)/L2014*100</f>
        <v>98.933333333333337</v>
      </c>
      <c r="AA2014" s="4">
        <f>(N2014-O2014)/N2014*100</f>
        <v>84.638554216867462</v>
      </c>
      <c r="AB2014" s="8"/>
      <c r="AC2014" s="12"/>
    </row>
    <row r="2015" spans="1:29" x14ac:dyDescent="0.35">
      <c r="A2015" s="3" t="s">
        <v>73</v>
      </c>
      <c r="B2015" s="3" t="s">
        <v>66</v>
      </c>
      <c r="C2015" s="3">
        <v>2024</v>
      </c>
      <c r="D2015" s="3">
        <v>6</v>
      </c>
      <c r="E2015" s="3">
        <v>3</v>
      </c>
      <c r="F2015" s="8">
        <v>39354</v>
      </c>
      <c r="G2015" s="8">
        <v>1311.8</v>
      </c>
      <c r="H2015" s="4">
        <v>380</v>
      </c>
      <c r="I2015" s="4">
        <v>17</v>
      </c>
      <c r="J2015" s="4">
        <v>859</v>
      </c>
      <c r="K2015" s="4">
        <v>44.6</v>
      </c>
      <c r="L2015" s="4">
        <v>324</v>
      </c>
      <c r="M2015" s="4">
        <v>6</v>
      </c>
      <c r="N2015" s="4">
        <v>85</v>
      </c>
      <c r="O2015" s="4">
        <v>9.7799999999999994</v>
      </c>
      <c r="P2015" s="10"/>
      <c r="Q2015" s="10"/>
      <c r="R2015" s="4"/>
      <c r="S2015" s="4"/>
      <c r="T2015" s="4">
        <v>7.2</v>
      </c>
      <c r="U2015" s="4">
        <v>7.39</v>
      </c>
      <c r="V2015" s="4">
        <v>2.6</v>
      </c>
      <c r="W2015" s="4">
        <v>2.0099999999999998</v>
      </c>
      <c r="X2015" s="4">
        <f>(H2015-I2015)/H2015*100</f>
        <v>95.526315789473685</v>
      </c>
      <c r="Y2015" s="4">
        <f>(J2015-K2015)/J2015*100</f>
        <v>94.807916181606515</v>
      </c>
      <c r="Z2015" s="4">
        <f>(L2015-M2015)/L2015*100</f>
        <v>98.148148148148152</v>
      </c>
      <c r="AA2015" s="4">
        <f>(N2015-O2015)/N2015*100</f>
        <v>88.494117647058829</v>
      </c>
      <c r="AB2015" s="8"/>
      <c r="AC2015" s="12"/>
    </row>
    <row r="2016" spans="1:29" x14ac:dyDescent="0.35">
      <c r="A2016" s="3" t="s">
        <v>73</v>
      </c>
      <c r="B2016" s="3" t="s">
        <v>66</v>
      </c>
      <c r="C2016" s="3">
        <v>2024</v>
      </c>
      <c r="D2016" s="3">
        <v>7</v>
      </c>
      <c r="E2016" s="3">
        <v>8</v>
      </c>
      <c r="F2016" s="4">
        <v>39461</v>
      </c>
      <c r="G2016" s="4">
        <v>1272.94</v>
      </c>
      <c r="H2016" s="4">
        <v>200</v>
      </c>
      <c r="I2016" s="4">
        <v>11</v>
      </c>
      <c r="J2016" s="4">
        <v>305</v>
      </c>
      <c r="K2016" s="4">
        <v>54.1</v>
      </c>
      <c r="L2016" s="4">
        <v>160</v>
      </c>
      <c r="M2016" s="4">
        <v>14.4</v>
      </c>
      <c r="N2016" s="4">
        <v>64.099999999999994</v>
      </c>
      <c r="O2016" s="4">
        <v>58.4</v>
      </c>
      <c r="P2016" s="10"/>
      <c r="Q2016" s="10"/>
      <c r="R2016" s="4"/>
      <c r="S2016" s="4"/>
      <c r="T2016" s="4">
        <v>7.86</v>
      </c>
      <c r="U2016" s="4">
        <v>7.89</v>
      </c>
      <c r="V2016" s="4">
        <v>2.65</v>
      </c>
      <c r="W2016" s="4">
        <v>2.23</v>
      </c>
      <c r="X2016" s="4">
        <f>(H2016-I2016)/H2016*100</f>
        <v>94.5</v>
      </c>
      <c r="Y2016" s="4">
        <f>(J2016-K2016)/J2016*100</f>
        <v>82.262295081967224</v>
      </c>
      <c r="Z2016" s="4">
        <f>(L2016-M2016)/L2016*100</f>
        <v>90.999999999999986</v>
      </c>
      <c r="AA2016" s="4">
        <f>(N2016-O2016)/N2016*100</f>
        <v>8.8923556942277635</v>
      </c>
      <c r="AB2016" s="8"/>
      <c r="AC2016" s="12"/>
    </row>
    <row r="2017" spans="1:29" x14ac:dyDescent="0.35">
      <c r="A2017" s="3" t="s">
        <v>73</v>
      </c>
      <c r="B2017" s="3" t="s">
        <v>66</v>
      </c>
      <c r="C2017" s="3">
        <v>2024</v>
      </c>
      <c r="D2017" s="3">
        <v>8</v>
      </c>
      <c r="E2017" s="3">
        <v>5</v>
      </c>
      <c r="F2017" s="8">
        <v>41759</v>
      </c>
      <c r="G2017" s="8">
        <v>1347.06</v>
      </c>
      <c r="H2017" s="4">
        <v>410</v>
      </c>
      <c r="I2017" s="4">
        <v>13</v>
      </c>
      <c r="J2017" s="4">
        <v>700</v>
      </c>
      <c r="K2017" s="4">
        <v>50.6</v>
      </c>
      <c r="L2017" s="4">
        <v>380</v>
      </c>
      <c r="M2017" s="4">
        <v>9.1999999999999993</v>
      </c>
      <c r="N2017" s="4">
        <v>76.8</v>
      </c>
      <c r="O2017" s="4">
        <v>51</v>
      </c>
      <c r="P2017" s="10"/>
      <c r="Q2017" s="10"/>
      <c r="R2017" s="4"/>
      <c r="S2017" s="4"/>
      <c r="T2017" s="4">
        <v>7.5</v>
      </c>
      <c r="U2017" s="4">
        <v>7.81</v>
      </c>
      <c r="V2017" s="4">
        <v>2.0099999999999998</v>
      </c>
      <c r="W2017" s="4">
        <v>2.2000000000000002</v>
      </c>
      <c r="X2017" s="4">
        <f>(H2017-I2017)/H2017*100</f>
        <v>96.829268292682926</v>
      </c>
      <c r="Y2017" s="4">
        <f>(J2017-K2017)/J2017*100</f>
        <v>92.771428571428572</v>
      </c>
      <c r="Z2017" s="4">
        <f>(L2017-M2017)/L2017*100</f>
        <v>97.578947368421055</v>
      </c>
      <c r="AA2017" s="4">
        <f>(N2017-O2017)/N2017*100</f>
        <v>33.59375</v>
      </c>
      <c r="AB2017" s="4"/>
      <c r="AC2017" s="12"/>
    </row>
    <row r="2018" spans="1:29" x14ac:dyDescent="0.35">
      <c r="A2018" s="3" t="s">
        <v>73</v>
      </c>
      <c r="B2018" s="3" t="s">
        <v>66</v>
      </c>
      <c r="C2018" s="3">
        <v>2024</v>
      </c>
      <c r="D2018" s="3">
        <v>9</v>
      </c>
      <c r="E2018" s="3">
        <v>17</v>
      </c>
      <c r="F2018" s="8">
        <v>41470</v>
      </c>
      <c r="G2018" s="8">
        <v>1382.33</v>
      </c>
      <c r="H2018" s="4">
        <v>390</v>
      </c>
      <c r="I2018" s="4">
        <v>12</v>
      </c>
      <c r="J2018" s="4">
        <v>804</v>
      </c>
      <c r="K2018" s="4">
        <v>44.3</v>
      </c>
      <c r="L2018" s="4">
        <v>400</v>
      </c>
      <c r="M2018" s="4">
        <v>9.1999999999999993</v>
      </c>
      <c r="N2018" s="4">
        <v>98.7</v>
      </c>
      <c r="O2018" s="4">
        <v>46.7</v>
      </c>
      <c r="P2018" s="10"/>
      <c r="Q2018" s="10"/>
      <c r="R2018" s="4"/>
      <c r="S2018" s="4"/>
      <c r="T2018" s="4">
        <v>7.89</v>
      </c>
      <c r="U2018" s="4">
        <v>7.7</v>
      </c>
      <c r="V2018" s="4">
        <v>1.96</v>
      </c>
      <c r="W2018" s="4">
        <v>2.06</v>
      </c>
      <c r="X2018" s="4">
        <f>(H2018-I2018)/H2018*100</f>
        <v>96.92307692307692</v>
      </c>
      <c r="Y2018" s="4">
        <f>(J2018-K2018)/J2018*100</f>
        <v>94.490049751243788</v>
      </c>
      <c r="Z2018" s="4">
        <f>(L2018-M2018)/L2018*100</f>
        <v>97.7</v>
      </c>
      <c r="AA2018" s="4">
        <f>(N2018-O2018)/N2018*100</f>
        <v>52.684903748733532</v>
      </c>
      <c r="AB2018" s="4"/>
      <c r="AC2018" s="12"/>
    </row>
    <row r="2019" spans="1:29" x14ac:dyDescent="0.35">
      <c r="A2019" s="3" t="s">
        <v>73</v>
      </c>
      <c r="B2019" s="3" t="s">
        <v>66</v>
      </c>
      <c r="C2019" s="3">
        <v>2024</v>
      </c>
      <c r="D2019" s="3">
        <v>10</v>
      </c>
      <c r="E2019" s="3">
        <v>7</v>
      </c>
      <c r="F2019" s="4">
        <v>43257</v>
      </c>
      <c r="G2019" s="4">
        <v>1395.39</v>
      </c>
      <c r="H2019" s="4">
        <v>370</v>
      </c>
      <c r="I2019" s="4">
        <v>13</v>
      </c>
      <c r="J2019" s="4">
        <v>601</v>
      </c>
      <c r="K2019" s="4">
        <v>35.200000000000003</v>
      </c>
      <c r="L2019" s="4">
        <v>292</v>
      </c>
      <c r="M2019" s="4">
        <v>5.6</v>
      </c>
      <c r="N2019" s="4">
        <v>83.3</v>
      </c>
      <c r="O2019" s="4">
        <v>18</v>
      </c>
      <c r="P2019" s="4"/>
      <c r="Q2019" s="4"/>
      <c r="R2019" s="4"/>
      <c r="S2019" s="4"/>
      <c r="T2019" s="4">
        <v>7.46</v>
      </c>
      <c r="U2019" s="4">
        <v>7.57</v>
      </c>
      <c r="V2019" s="4">
        <v>1.93</v>
      </c>
      <c r="W2019" s="4">
        <v>2.08</v>
      </c>
      <c r="X2019" s="4">
        <f>(H2019-I2019)/H2019*100</f>
        <v>96.486486486486484</v>
      </c>
      <c r="Y2019" s="4">
        <f>(J2019-K2019)/J2019*100</f>
        <v>94.143094841930107</v>
      </c>
      <c r="Z2019" s="4">
        <f>(L2019-M2019)/L2019*100</f>
        <v>98.082191780821915</v>
      </c>
      <c r="AA2019" s="4">
        <f>(N2019-O2019)/N2019*100</f>
        <v>78.391356542617046</v>
      </c>
      <c r="AB2019" s="4"/>
      <c r="AC2019" s="12"/>
    </row>
    <row r="2020" spans="1:29" x14ac:dyDescent="0.35">
      <c r="A2020" s="3" t="s">
        <v>73</v>
      </c>
      <c r="B2020" s="3" t="s">
        <v>66</v>
      </c>
      <c r="C2020" s="3">
        <v>2024</v>
      </c>
      <c r="D2020" s="3">
        <v>11</v>
      </c>
      <c r="E2020" s="3">
        <v>11</v>
      </c>
      <c r="F2020" s="8">
        <v>44140</v>
      </c>
      <c r="G2020" s="8">
        <v>1471.33</v>
      </c>
      <c r="H2020" s="4">
        <v>360</v>
      </c>
      <c r="I2020" s="4">
        <v>12</v>
      </c>
      <c r="J2020" s="4">
        <v>549</v>
      </c>
      <c r="K2020" s="4">
        <v>24.9</v>
      </c>
      <c r="L2020" s="4">
        <v>276</v>
      </c>
      <c r="M2020" s="4">
        <v>5.2</v>
      </c>
      <c r="N2020" s="4">
        <v>106</v>
      </c>
      <c r="O2020" s="4">
        <v>2.4700000000000002</v>
      </c>
      <c r="P2020" s="10"/>
      <c r="Q2020" s="10"/>
      <c r="R2020" s="4"/>
      <c r="S2020" s="4"/>
      <c r="T2020" s="4">
        <v>7.38</v>
      </c>
      <c r="U2020" s="4">
        <v>7.74</v>
      </c>
      <c r="V2020" s="4">
        <v>2.31</v>
      </c>
      <c r="W2020" s="4">
        <v>1.54</v>
      </c>
      <c r="X2020" s="4">
        <f>(H2020-I2020)/H2020*100</f>
        <v>96.666666666666671</v>
      </c>
      <c r="Y2020" s="4">
        <f>(J2020-K2020)/J2020*100</f>
        <v>95.464480874316948</v>
      </c>
      <c r="Z2020" s="4">
        <f>(L2020-M2020)/L2020*100</f>
        <v>98.115942028985515</v>
      </c>
      <c r="AA2020" s="4">
        <f>(N2020-O2020)/N2020*100</f>
        <v>97.669811320754718</v>
      </c>
      <c r="AB2020" s="4"/>
      <c r="AC2020" s="12"/>
    </row>
    <row r="2021" spans="1:29" x14ac:dyDescent="0.35">
      <c r="A2021" s="3" t="s">
        <v>73</v>
      </c>
      <c r="B2021" s="3" t="s">
        <v>66</v>
      </c>
      <c r="C2021" s="3">
        <v>2024</v>
      </c>
      <c r="D2021" s="3">
        <v>12</v>
      </c>
      <c r="E2021" s="3">
        <v>9</v>
      </c>
      <c r="F2021" s="8">
        <v>41391</v>
      </c>
      <c r="G2021" s="8">
        <v>1335.19</v>
      </c>
      <c r="H2021" s="4">
        <v>370</v>
      </c>
      <c r="I2021" s="4">
        <v>12</v>
      </c>
      <c r="J2021" s="4">
        <v>632</v>
      </c>
      <c r="K2021" s="4">
        <v>29.7</v>
      </c>
      <c r="L2021" s="4">
        <v>296</v>
      </c>
      <c r="M2021" s="4">
        <v>4.8</v>
      </c>
      <c r="N2021" s="4">
        <v>110</v>
      </c>
      <c r="O2021" s="4">
        <v>8.93</v>
      </c>
      <c r="P2021" s="10"/>
      <c r="Q2021" s="10"/>
      <c r="R2021" s="4"/>
      <c r="S2021" s="4"/>
      <c r="T2021" s="4">
        <v>7.27</v>
      </c>
      <c r="U2021" s="4">
        <v>7.34</v>
      </c>
      <c r="V2021" s="4">
        <v>2.0699999999999998</v>
      </c>
      <c r="W2021" s="4">
        <v>1.88</v>
      </c>
      <c r="X2021" s="4">
        <f>(H2021-I2021)/H2021*100</f>
        <v>96.756756756756758</v>
      </c>
      <c r="Y2021" s="4">
        <f>(J2021-K2021)/J2021*100</f>
        <v>95.300632911392398</v>
      </c>
      <c r="Z2021" s="4">
        <f>(L2021-M2021)/L2021*100</f>
        <v>98.378378378378372</v>
      </c>
      <c r="AA2021" s="4">
        <f>(N2021-O2021)/N2021*100</f>
        <v>91.881818181818176</v>
      </c>
      <c r="AB2021" s="4"/>
      <c r="AC2021" s="12"/>
    </row>
    <row r="2022" spans="1:29" x14ac:dyDescent="0.35">
      <c r="A2022" s="3" t="s">
        <v>96</v>
      </c>
      <c r="B2022" s="3" t="s">
        <v>89</v>
      </c>
      <c r="C2022" s="3">
        <v>2024</v>
      </c>
      <c r="D2022" s="3">
        <v>1</v>
      </c>
      <c r="E2022" s="3">
        <v>2</v>
      </c>
      <c r="F2022" s="4">
        <v>97584</v>
      </c>
      <c r="G2022" s="4">
        <v>3148</v>
      </c>
      <c r="H2022" s="4">
        <v>312</v>
      </c>
      <c r="I2022" s="4">
        <v>9</v>
      </c>
      <c r="J2022" s="4">
        <v>511</v>
      </c>
      <c r="K2022" s="4">
        <v>77</v>
      </c>
      <c r="L2022" s="4">
        <v>276</v>
      </c>
      <c r="M2022" s="4">
        <v>49</v>
      </c>
      <c r="N2022" s="4">
        <v>68</v>
      </c>
      <c r="O2022" s="4">
        <v>28</v>
      </c>
      <c r="P2022" s="4">
        <v>3000</v>
      </c>
      <c r="Q2022" s="4">
        <v>3000</v>
      </c>
      <c r="R2022" s="4"/>
      <c r="S2022" s="4"/>
      <c r="T2022" s="4">
        <v>7.13</v>
      </c>
      <c r="U2022" s="4">
        <v>6.83</v>
      </c>
      <c r="V2022" s="4">
        <v>8.0399999999999991</v>
      </c>
      <c r="W2022" s="4">
        <v>5.66</v>
      </c>
      <c r="X2022" s="4">
        <f>(H2022-I2022)/H2022*100</f>
        <v>97.115384615384613</v>
      </c>
      <c r="Y2022" s="4">
        <f>(J2022-K2022)/J2022*100</f>
        <v>84.93150684931507</v>
      </c>
      <c r="Z2022" s="4">
        <f>(L2022-M2022)/L2022*100</f>
        <v>82.246376811594203</v>
      </c>
      <c r="AA2022" s="4">
        <f>(N2022-O2022)/N2022*100</f>
        <v>58.82352941176471</v>
      </c>
      <c r="AB2022" s="4"/>
      <c r="AC2022" s="12"/>
    </row>
    <row r="2023" spans="1:29" x14ac:dyDescent="0.35">
      <c r="A2023" s="3" t="s">
        <v>96</v>
      </c>
      <c r="B2023" s="3" t="s">
        <v>89</v>
      </c>
      <c r="C2023" s="3">
        <v>2024</v>
      </c>
      <c r="D2023" s="3">
        <v>1</v>
      </c>
      <c r="E2023" s="3">
        <v>9</v>
      </c>
      <c r="F2023" s="4"/>
      <c r="G2023" s="4"/>
      <c r="H2023" s="4">
        <v>233</v>
      </c>
      <c r="I2023" s="4">
        <v>6</v>
      </c>
      <c r="J2023" s="4">
        <v>377</v>
      </c>
      <c r="K2023" s="4">
        <v>47</v>
      </c>
      <c r="L2023" s="4">
        <v>242</v>
      </c>
      <c r="M2023" s="4">
        <v>23</v>
      </c>
      <c r="N2023" s="4">
        <v>52</v>
      </c>
      <c r="O2023" s="4">
        <v>19</v>
      </c>
      <c r="P2023" s="4">
        <v>3000</v>
      </c>
      <c r="Q2023" s="4">
        <v>3000</v>
      </c>
      <c r="R2023" s="4"/>
      <c r="S2023" s="4"/>
      <c r="T2023" s="4">
        <v>7.16</v>
      </c>
      <c r="U2023" s="4">
        <v>6.79</v>
      </c>
      <c r="V2023" s="4">
        <v>7.42</v>
      </c>
      <c r="W2023" s="4">
        <v>4.38</v>
      </c>
      <c r="X2023" s="4">
        <f>(H2023-I2023)/H2023*100</f>
        <v>97.424892703862668</v>
      </c>
      <c r="Y2023" s="4">
        <f>(J2023-K2023)/J2023*100</f>
        <v>87.533156498673733</v>
      </c>
      <c r="Z2023" s="4">
        <f>(L2023-M2023)/L2023*100</f>
        <v>90.495867768595033</v>
      </c>
      <c r="AA2023" s="4">
        <f>(N2023-O2023)/N2023*100</f>
        <v>63.46153846153846</v>
      </c>
      <c r="AB2023" s="4"/>
      <c r="AC2023" s="12"/>
    </row>
    <row r="2024" spans="1:29" x14ac:dyDescent="0.35">
      <c r="A2024" s="3" t="s">
        <v>96</v>
      </c>
      <c r="B2024" s="3" t="s">
        <v>89</v>
      </c>
      <c r="C2024" s="3">
        <v>2024</v>
      </c>
      <c r="D2024" s="3">
        <v>1</v>
      </c>
      <c r="E2024" s="3">
        <v>16</v>
      </c>
      <c r="F2024" s="8"/>
      <c r="G2024" s="8"/>
      <c r="H2024" s="4">
        <v>386</v>
      </c>
      <c r="I2024" s="4">
        <v>10</v>
      </c>
      <c r="J2024" s="4">
        <v>663</v>
      </c>
      <c r="K2024" s="4">
        <v>54</v>
      </c>
      <c r="L2024" s="4">
        <v>242</v>
      </c>
      <c r="M2024" s="4">
        <v>16</v>
      </c>
      <c r="N2024" s="4">
        <v>52</v>
      </c>
      <c r="O2024" s="4">
        <v>12</v>
      </c>
      <c r="P2024" s="4">
        <v>528</v>
      </c>
      <c r="Q2024" s="4">
        <v>3000</v>
      </c>
      <c r="R2024" s="4"/>
      <c r="S2024" s="4"/>
      <c r="T2024" s="4">
        <v>7.27</v>
      </c>
      <c r="U2024" s="4">
        <v>6.9</v>
      </c>
      <c r="V2024" s="4">
        <v>1.72</v>
      </c>
      <c r="W2024" s="4">
        <v>2.09</v>
      </c>
      <c r="X2024" s="4">
        <f>(H2024-I2024)/H2024*100</f>
        <v>97.409326424870471</v>
      </c>
      <c r="Y2024" s="4">
        <f>(J2024-K2024)/J2024*100</f>
        <v>91.855203619909503</v>
      </c>
      <c r="Z2024" s="4">
        <f>(L2024-M2024)/L2024*100</f>
        <v>93.388429752066116</v>
      </c>
      <c r="AA2024" s="4">
        <f>(N2024-O2024)/N2024*100</f>
        <v>76.923076923076934</v>
      </c>
      <c r="AB2024" s="4"/>
      <c r="AC2024" s="12"/>
    </row>
    <row r="2025" spans="1:29" x14ac:dyDescent="0.35">
      <c r="A2025" s="3" t="s">
        <v>96</v>
      </c>
      <c r="B2025" s="3" t="s">
        <v>89</v>
      </c>
      <c r="C2025" s="3">
        <v>2024</v>
      </c>
      <c r="D2025" s="3">
        <v>1</v>
      </c>
      <c r="E2025" s="3">
        <v>23</v>
      </c>
      <c r="F2025" s="8"/>
      <c r="G2025" s="8"/>
      <c r="H2025" s="4">
        <v>251</v>
      </c>
      <c r="I2025" s="4">
        <v>5</v>
      </c>
      <c r="J2025" s="4">
        <v>407</v>
      </c>
      <c r="K2025" s="4">
        <v>27</v>
      </c>
      <c r="L2025" s="4">
        <v>228</v>
      </c>
      <c r="M2025" s="4">
        <v>10</v>
      </c>
      <c r="N2025" s="4">
        <v>73</v>
      </c>
      <c r="O2025" s="4">
        <v>23</v>
      </c>
      <c r="P2025" s="4">
        <v>552</v>
      </c>
      <c r="Q2025" s="4">
        <v>1128</v>
      </c>
      <c r="R2025" s="4"/>
      <c r="S2025" s="4"/>
      <c r="T2025" s="4">
        <v>7.4</v>
      </c>
      <c r="U2025" s="4">
        <v>6.51</v>
      </c>
      <c r="V2025" s="4">
        <v>1.91</v>
      </c>
      <c r="W2025" s="4">
        <v>3.63</v>
      </c>
      <c r="X2025" s="4">
        <f>(H2025-I2025)/H2025*100</f>
        <v>98.007968127490045</v>
      </c>
      <c r="Y2025" s="4">
        <f>(J2025-K2025)/J2025*100</f>
        <v>93.366093366093367</v>
      </c>
      <c r="Z2025" s="4">
        <f>(L2025-M2025)/L2025*100</f>
        <v>95.614035087719301</v>
      </c>
      <c r="AA2025" s="4">
        <f>(N2025-O2025)/N2025*100</f>
        <v>68.493150684931507</v>
      </c>
      <c r="AB2025" s="4"/>
      <c r="AC2025" s="12"/>
    </row>
    <row r="2026" spans="1:29" x14ac:dyDescent="0.35">
      <c r="A2026" s="3" t="s">
        <v>96</v>
      </c>
      <c r="B2026" s="3" t="s">
        <v>89</v>
      </c>
      <c r="C2026" s="3">
        <v>2024</v>
      </c>
      <c r="D2026" s="3">
        <v>2</v>
      </c>
      <c r="E2026" s="3">
        <v>1</v>
      </c>
      <c r="F2026" s="8">
        <v>69119</v>
      </c>
      <c r="G2026" s="8">
        <v>2383</v>
      </c>
      <c r="H2026" s="4">
        <v>230</v>
      </c>
      <c r="I2026" s="4">
        <v>9</v>
      </c>
      <c r="J2026" s="4">
        <v>394</v>
      </c>
      <c r="K2026" s="4">
        <v>20</v>
      </c>
      <c r="L2026" s="4">
        <v>266</v>
      </c>
      <c r="M2026" s="4">
        <v>14</v>
      </c>
      <c r="N2026" s="4">
        <v>89</v>
      </c>
      <c r="O2026" s="4">
        <v>23</v>
      </c>
      <c r="P2026" s="4">
        <v>680</v>
      </c>
      <c r="Q2026" s="4">
        <v>840</v>
      </c>
      <c r="R2026" s="4"/>
      <c r="S2026" s="4"/>
      <c r="T2026" s="4">
        <v>7.45</v>
      </c>
      <c r="U2026" s="4">
        <v>6.7</v>
      </c>
      <c r="V2026" s="4">
        <v>2.44</v>
      </c>
      <c r="W2026" s="4">
        <v>2.89</v>
      </c>
      <c r="X2026" s="4">
        <f>(H2026-I2026)/H2026*100</f>
        <v>96.086956521739125</v>
      </c>
      <c r="Y2026" s="4">
        <f>(J2026-K2026)/J2026*100</f>
        <v>94.923857868020306</v>
      </c>
      <c r="Z2026" s="4">
        <f>(L2026-M2026)/L2026*100</f>
        <v>94.73684210526315</v>
      </c>
      <c r="AA2026" s="4">
        <f>(N2026-O2026)/N2026*100</f>
        <v>74.157303370786522</v>
      </c>
      <c r="AB2026" s="4"/>
      <c r="AC2026" s="12"/>
    </row>
    <row r="2027" spans="1:29" x14ac:dyDescent="0.35">
      <c r="A2027" s="3" t="s">
        <v>96</v>
      </c>
      <c r="B2027" s="3" t="s">
        <v>89</v>
      </c>
      <c r="C2027" s="3">
        <v>2024</v>
      </c>
      <c r="D2027" s="3">
        <v>2</v>
      </c>
      <c r="E2027" s="3">
        <v>6</v>
      </c>
      <c r="F2027" s="4"/>
      <c r="G2027" s="4"/>
      <c r="H2027" s="4">
        <v>198</v>
      </c>
      <c r="I2027" s="4">
        <v>12</v>
      </c>
      <c r="J2027" s="4">
        <v>331</v>
      </c>
      <c r="K2027" s="4">
        <v>33</v>
      </c>
      <c r="L2027" s="4">
        <v>240</v>
      </c>
      <c r="M2027" s="4">
        <v>15</v>
      </c>
      <c r="N2027" s="4">
        <v>65</v>
      </c>
      <c r="O2027" s="4">
        <v>22</v>
      </c>
      <c r="P2027" s="4">
        <v>1228</v>
      </c>
      <c r="Q2027" s="4">
        <v>920</v>
      </c>
      <c r="R2027" s="4"/>
      <c r="S2027" s="4"/>
      <c r="T2027" s="4">
        <v>7.08</v>
      </c>
      <c r="U2027" s="4">
        <v>6.59</v>
      </c>
      <c r="V2027" s="4">
        <v>3.89</v>
      </c>
      <c r="W2027" s="4">
        <v>3.05</v>
      </c>
      <c r="X2027" s="4">
        <f>(H2027-I2027)/H2027*100</f>
        <v>93.939393939393938</v>
      </c>
      <c r="Y2027" s="4">
        <f>(J2027-K2027)/J2027*100</f>
        <v>90.030211480362539</v>
      </c>
      <c r="Z2027" s="4">
        <f>(L2027-M2027)/L2027*100</f>
        <v>93.75</v>
      </c>
      <c r="AA2027" s="4">
        <f>(N2027-O2027)/N2027*100</f>
        <v>66.153846153846146</v>
      </c>
      <c r="AB2027" s="4"/>
      <c r="AC2027" s="12"/>
    </row>
    <row r="2028" spans="1:29" x14ac:dyDescent="0.35">
      <c r="A2028" s="3" t="s">
        <v>96</v>
      </c>
      <c r="B2028" s="3" t="s">
        <v>89</v>
      </c>
      <c r="C2028" s="3">
        <v>2024</v>
      </c>
      <c r="D2028" s="3">
        <v>2</v>
      </c>
      <c r="E2028" s="3">
        <v>13</v>
      </c>
      <c r="F2028" s="8"/>
      <c r="G2028" s="8"/>
      <c r="H2028" s="4">
        <v>171</v>
      </c>
      <c r="I2028" s="4">
        <v>15</v>
      </c>
      <c r="J2028" s="4">
        <v>279</v>
      </c>
      <c r="K2028" s="4">
        <v>38</v>
      </c>
      <c r="L2028" s="4">
        <v>218</v>
      </c>
      <c r="M2028" s="4">
        <v>10</v>
      </c>
      <c r="N2028" s="4">
        <v>55</v>
      </c>
      <c r="O2028" s="4">
        <v>19</v>
      </c>
      <c r="P2028" s="4">
        <v>3000</v>
      </c>
      <c r="Q2028" s="4">
        <v>1108</v>
      </c>
      <c r="R2028" s="4"/>
      <c r="S2028" s="4"/>
      <c r="T2028" s="4">
        <v>7.47</v>
      </c>
      <c r="U2028" s="4">
        <v>6.8</v>
      </c>
      <c r="V2028" s="4">
        <v>6.02</v>
      </c>
      <c r="W2028" s="4">
        <v>3.97</v>
      </c>
      <c r="X2028" s="4">
        <f>(H2028-I2028)/H2028*100</f>
        <v>91.228070175438589</v>
      </c>
      <c r="Y2028" s="4">
        <f>(J2028-K2028)/J2028*100</f>
        <v>86.379928315412187</v>
      </c>
      <c r="Z2028" s="4">
        <f>(L2028-M2028)/L2028*100</f>
        <v>95.412844036697251</v>
      </c>
      <c r="AA2028" s="4">
        <f>(N2028-O2028)/N2028*100</f>
        <v>65.454545454545453</v>
      </c>
      <c r="AB2028" s="4"/>
      <c r="AC2028" s="12"/>
    </row>
    <row r="2029" spans="1:29" x14ac:dyDescent="0.35">
      <c r="A2029" s="3" t="s">
        <v>96</v>
      </c>
      <c r="B2029" s="3" t="s">
        <v>89</v>
      </c>
      <c r="C2029" s="3">
        <v>2024</v>
      </c>
      <c r="D2029" s="3">
        <v>2</v>
      </c>
      <c r="E2029" s="3">
        <v>20</v>
      </c>
      <c r="F2029" s="8"/>
      <c r="G2029" s="8"/>
      <c r="H2029" s="4">
        <v>143</v>
      </c>
      <c r="I2029" s="4">
        <v>6</v>
      </c>
      <c r="J2029" s="4">
        <v>228</v>
      </c>
      <c r="K2029" s="4">
        <v>26</v>
      </c>
      <c r="L2029" s="4">
        <v>112</v>
      </c>
      <c r="M2029" s="4">
        <v>12</v>
      </c>
      <c r="N2029" s="4">
        <v>37</v>
      </c>
      <c r="O2029" s="4">
        <v>20</v>
      </c>
      <c r="P2029" s="4">
        <v>3000</v>
      </c>
      <c r="Q2029" s="4">
        <v>1116</v>
      </c>
      <c r="R2029" s="4"/>
      <c r="S2029" s="4"/>
      <c r="T2029" s="4">
        <v>7.06</v>
      </c>
      <c r="U2029" s="4">
        <v>6.73</v>
      </c>
      <c r="V2029" s="4">
        <v>6.51</v>
      </c>
      <c r="W2029" s="4">
        <v>3.5</v>
      </c>
      <c r="X2029" s="4">
        <f>(H2029-I2029)/H2029*100</f>
        <v>95.8041958041958</v>
      </c>
      <c r="Y2029" s="4">
        <f>(J2029-K2029)/J2029*100</f>
        <v>88.596491228070178</v>
      </c>
      <c r="Z2029" s="4">
        <f>(L2029-M2029)/L2029*100</f>
        <v>89.285714285714292</v>
      </c>
      <c r="AA2029" s="4">
        <f>(N2029-O2029)/N2029*100</f>
        <v>45.945945945945951</v>
      </c>
      <c r="AB2029" s="8"/>
      <c r="AC2029" s="12"/>
    </row>
    <row r="2030" spans="1:29" x14ac:dyDescent="0.35">
      <c r="A2030" s="3" t="s">
        <v>96</v>
      </c>
      <c r="B2030" s="3" t="s">
        <v>89</v>
      </c>
      <c r="C2030" s="3">
        <v>2024</v>
      </c>
      <c r="D2030" s="3">
        <v>3</v>
      </c>
      <c r="E2030" s="3">
        <v>5</v>
      </c>
      <c r="F2030" s="8">
        <v>122253</v>
      </c>
      <c r="G2030" s="8">
        <v>3944</v>
      </c>
      <c r="H2030" s="4">
        <v>179</v>
      </c>
      <c r="I2030" s="4">
        <v>5</v>
      </c>
      <c r="J2030" s="4">
        <v>276</v>
      </c>
      <c r="K2030" s="4">
        <v>40</v>
      </c>
      <c r="L2030" s="4">
        <v>206</v>
      </c>
      <c r="M2030" s="4">
        <v>26</v>
      </c>
      <c r="N2030" s="4">
        <v>70</v>
      </c>
      <c r="O2030" s="4">
        <v>10</v>
      </c>
      <c r="P2030" s="4">
        <v>1148</v>
      </c>
      <c r="Q2030" s="4">
        <v>968</v>
      </c>
      <c r="R2030" s="4"/>
      <c r="S2030" s="4"/>
      <c r="T2030" s="4">
        <v>7.27</v>
      </c>
      <c r="U2030" s="4">
        <v>6.69</v>
      </c>
      <c r="V2030" s="4">
        <v>2.85</v>
      </c>
      <c r="W2030" s="4">
        <v>3.17</v>
      </c>
      <c r="X2030" s="4">
        <f>(H2030-I2030)/H2030*100</f>
        <v>97.206703910614522</v>
      </c>
      <c r="Y2030" s="4">
        <f>(J2030-K2030)/J2030*100</f>
        <v>85.507246376811594</v>
      </c>
      <c r="Z2030" s="4">
        <f>(L2030-M2030)/L2030*100</f>
        <v>87.378640776699029</v>
      </c>
      <c r="AA2030" s="4">
        <f>(N2030-O2030)/N2030*100</f>
        <v>85.714285714285708</v>
      </c>
      <c r="AB2030" s="4"/>
      <c r="AC2030" s="12"/>
    </row>
    <row r="2031" spans="1:29" x14ac:dyDescent="0.35">
      <c r="A2031" s="3" t="s">
        <v>96</v>
      </c>
      <c r="B2031" s="3" t="s">
        <v>89</v>
      </c>
      <c r="C2031" s="3">
        <v>2024</v>
      </c>
      <c r="D2031" s="3">
        <v>3</v>
      </c>
      <c r="E2031" s="3">
        <v>12</v>
      </c>
      <c r="F2031" s="8"/>
      <c r="G2031" s="8"/>
      <c r="H2031" s="4">
        <v>147</v>
      </c>
      <c r="I2031" s="4">
        <v>6</v>
      </c>
      <c r="J2031" s="4">
        <v>249</v>
      </c>
      <c r="K2031" s="4">
        <v>23</v>
      </c>
      <c r="L2031" s="4">
        <v>100</v>
      </c>
      <c r="M2031" s="4">
        <v>19</v>
      </c>
      <c r="N2031" s="4">
        <v>45</v>
      </c>
      <c r="O2031" s="4">
        <v>12</v>
      </c>
      <c r="P2031" s="4">
        <v>904</v>
      </c>
      <c r="Q2031" s="4">
        <v>760</v>
      </c>
      <c r="R2031" s="4"/>
      <c r="S2031" s="4"/>
      <c r="T2031" s="4">
        <v>7.25</v>
      </c>
      <c r="U2031" s="4">
        <v>7.02</v>
      </c>
      <c r="V2031" s="4">
        <v>3.12</v>
      </c>
      <c r="W2031" s="4">
        <v>2.7</v>
      </c>
      <c r="X2031" s="4">
        <f>(H2031-I2031)/H2031*100</f>
        <v>95.918367346938766</v>
      </c>
      <c r="Y2031" s="4">
        <f>(J2031-K2031)/J2031*100</f>
        <v>90.763052208835333</v>
      </c>
      <c r="Z2031" s="4">
        <f>(L2031-M2031)/L2031*100</f>
        <v>81</v>
      </c>
      <c r="AA2031" s="4">
        <f>(N2031-O2031)/N2031*100</f>
        <v>73.333333333333329</v>
      </c>
      <c r="AB2031" s="4"/>
      <c r="AC2031" s="12"/>
    </row>
    <row r="2032" spans="1:29" x14ac:dyDescent="0.35">
      <c r="A2032" s="3" t="s">
        <v>96</v>
      </c>
      <c r="B2032" s="3" t="s">
        <v>89</v>
      </c>
      <c r="C2032" s="3">
        <v>2024</v>
      </c>
      <c r="D2032" s="3">
        <v>3</v>
      </c>
      <c r="E2032" s="3">
        <v>19</v>
      </c>
      <c r="F2032" s="8"/>
      <c r="G2032" s="8"/>
      <c r="H2032" s="4">
        <v>186</v>
      </c>
      <c r="I2032" s="4">
        <v>8</v>
      </c>
      <c r="J2032" s="4">
        <v>252</v>
      </c>
      <c r="K2032" s="4">
        <v>25</v>
      </c>
      <c r="L2032" s="4">
        <v>171</v>
      </c>
      <c r="M2032" s="4">
        <v>20</v>
      </c>
      <c r="N2032" s="4">
        <v>51</v>
      </c>
      <c r="O2032" s="4">
        <v>14</v>
      </c>
      <c r="P2032" s="4">
        <v>980</v>
      </c>
      <c r="Q2032" s="4">
        <v>764</v>
      </c>
      <c r="R2032" s="4"/>
      <c r="S2032" s="4"/>
      <c r="T2032" s="4">
        <v>7</v>
      </c>
      <c r="U2032" s="4">
        <v>6.7</v>
      </c>
      <c r="V2032" s="4">
        <v>3.71</v>
      </c>
      <c r="W2032" s="4">
        <v>2.5299999999999998</v>
      </c>
      <c r="X2032" s="4">
        <f>(H2032-I2032)/H2032*100</f>
        <v>95.6989247311828</v>
      </c>
      <c r="Y2032" s="4">
        <f>(J2032-K2032)/J2032*100</f>
        <v>90.079365079365076</v>
      </c>
      <c r="Z2032" s="4">
        <f>(L2032-M2032)/L2032*100</f>
        <v>88.304093567251456</v>
      </c>
      <c r="AA2032" s="4">
        <f>(N2032-O2032)/N2032*100</f>
        <v>72.549019607843135</v>
      </c>
      <c r="AB2032" s="4"/>
      <c r="AC2032" s="12"/>
    </row>
    <row r="2033" spans="1:29" x14ac:dyDescent="0.35">
      <c r="A2033" s="3" t="s">
        <v>96</v>
      </c>
      <c r="B2033" s="3" t="s">
        <v>89</v>
      </c>
      <c r="C2033" s="3">
        <v>2024</v>
      </c>
      <c r="D2033" s="3">
        <v>3</v>
      </c>
      <c r="E2033" s="3">
        <v>26</v>
      </c>
      <c r="F2033" s="8"/>
      <c r="G2033" s="8"/>
      <c r="H2033" s="4">
        <v>296</v>
      </c>
      <c r="I2033" s="4">
        <v>7</v>
      </c>
      <c r="J2033" s="4">
        <v>541</v>
      </c>
      <c r="K2033" s="4">
        <v>27</v>
      </c>
      <c r="L2033" s="4">
        <v>382</v>
      </c>
      <c r="M2033" s="4">
        <v>19</v>
      </c>
      <c r="N2033" s="4">
        <v>72</v>
      </c>
      <c r="O2033" s="4">
        <v>22</v>
      </c>
      <c r="P2033" s="4">
        <v>652</v>
      </c>
      <c r="Q2033" s="4">
        <v>788</v>
      </c>
      <c r="R2033" s="4"/>
      <c r="S2033" s="4"/>
      <c r="T2033" s="4">
        <v>6.88</v>
      </c>
      <c r="U2033" s="4">
        <v>6.8</v>
      </c>
      <c r="V2033" s="4">
        <v>2.71</v>
      </c>
      <c r="W2033" s="4">
        <v>2.64</v>
      </c>
      <c r="X2033" s="4">
        <f>(H2033-I2033)/H2033*100</f>
        <v>97.63513513513513</v>
      </c>
      <c r="Y2033" s="4">
        <f>(J2033-K2033)/J2033*100</f>
        <v>95.009242144177449</v>
      </c>
      <c r="Z2033" s="4">
        <f>(L2033-M2033)/L2033*100</f>
        <v>95.026178010471213</v>
      </c>
      <c r="AA2033" s="4">
        <f>(N2033-O2033)/N2033*100</f>
        <v>69.444444444444443</v>
      </c>
      <c r="AB2033" s="8"/>
      <c r="AC2033" s="12"/>
    </row>
    <row r="2034" spans="1:29" x14ac:dyDescent="0.35">
      <c r="A2034" s="3" t="s">
        <v>96</v>
      </c>
      <c r="B2034" s="3" t="s">
        <v>89</v>
      </c>
      <c r="C2034" s="3">
        <v>2024</v>
      </c>
      <c r="D2034" s="3">
        <v>4</v>
      </c>
      <c r="E2034" s="3">
        <v>2</v>
      </c>
      <c r="F2034" s="4">
        <v>95516</v>
      </c>
      <c r="G2034" s="4">
        <v>3184</v>
      </c>
      <c r="H2034" s="4">
        <v>143</v>
      </c>
      <c r="I2034" s="4">
        <v>9</v>
      </c>
      <c r="J2034" s="4">
        <v>209</v>
      </c>
      <c r="K2034" s="4">
        <v>27</v>
      </c>
      <c r="L2034" s="4">
        <v>120</v>
      </c>
      <c r="M2034" s="4">
        <v>24</v>
      </c>
      <c r="N2034" s="4">
        <v>32</v>
      </c>
      <c r="O2034" s="4">
        <v>25</v>
      </c>
      <c r="P2034" s="4">
        <v>3000</v>
      </c>
      <c r="Q2034" s="4">
        <v>848</v>
      </c>
      <c r="R2034" s="4"/>
      <c r="S2034" s="4"/>
      <c r="T2034" s="4">
        <v>7</v>
      </c>
      <c r="U2034" s="4">
        <v>6.76</v>
      </c>
      <c r="V2034" s="4">
        <v>4.46</v>
      </c>
      <c r="W2034" s="4">
        <v>2.94</v>
      </c>
      <c r="X2034" s="4">
        <f>(H2034-I2034)/H2034*100</f>
        <v>93.706293706293707</v>
      </c>
      <c r="Y2034" s="4">
        <f>(J2034-K2034)/J2034*100</f>
        <v>87.081339712918663</v>
      </c>
      <c r="Z2034" s="4">
        <f>(L2034-M2034)/L2034*100</f>
        <v>80</v>
      </c>
      <c r="AA2034" s="4">
        <f>(N2034-O2034)/N2034*100</f>
        <v>21.875</v>
      </c>
      <c r="AB2034" s="4"/>
      <c r="AC2034" s="12"/>
    </row>
    <row r="2035" spans="1:29" x14ac:dyDescent="0.35">
      <c r="A2035" s="3" t="s">
        <v>96</v>
      </c>
      <c r="B2035" s="3" t="s">
        <v>89</v>
      </c>
      <c r="C2035" s="3">
        <v>2024</v>
      </c>
      <c r="D2035" s="3">
        <v>4</v>
      </c>
      <c r="E2035" s="3">
        <v>9</v>
      </c>
      <c r="F2035" s="8"/>
      <c r="G2035" s="8"/>
      <c r="H2035" s="4">
        <v>321</v>
      </c>
      <c r="I2035" s="4">
        <v>9</v>
      </c>
      <c r="J2035" s="4">
        <v>523</v>
      </c>
      <c r="K2035" s="4">
        <v>36</v>
      </c>
      <c r="L2035" s="4">
        <v>376</v>
      </c>
      <c r="M2035" s="4">
        <v>19</v>
      </c>
      <c r="N2035" s="4">
        <v>84</v>
      </c>
      <c r="O2035" s="4">
        <v>30</v>
      </c>
      <c r="P2035" s="4">
        <v>1036</v>
      </c>
      <c r="Q2035" s="4">
        <v>904</v>
      </c>
      <c r="R2035" s="4"/>
      <c r="S2035" s="4"/>
      <c r="T2035" s="4">
        <v>7.19</v>
      </c>
      <c r="U2035" s="4">
        <v>6.8</v>
      </c>
      <c r="V2035" s="4">
        <v>3.83</v>
      </c>
      <c r="W2035" s="4">
        <v>3.12</v>
      </c>
      <c r="X2035" s="4">
        <f>(H2035-I2035)/H2035*100</f>
        <v>97.196261682242991</v>
      </c>
      <c r="Y2035" s="4">
        <f>(J2035-K2035)/J2035*100</f>
        <v>93.116634799235172</v>
      </c>
      <c r="Z2035" s="4">
        <f>(L2035-M2035)/L2035*100</f>
        <v>94.946808510638306</v>
      </c>
      <c r="AA2035" s="4">
        <f>(N2035-O2035)/N2035*100</f>
        <v>64.285714285714292</v>
      </c>
      <c r="AB2035" s="4"/>
      <c r="AC2035" s="12"/>
    </row>
    <row r="2036" spans="1:29" x14ac:dyDescent="0.35">
      <c r="A2036" s="3" t="s">
        <v>96</v>
      </c>
      <c r="B2036" s="3" t="s">
        <v>89</v>
      </c>
      <c r="C2036" s="3">
        <v>2024</v>
      </c>
      <c r="D2036" s="3">
        <v>4</v>
      </c>
      <c r="E2036" s="3">
        <v>16</v>
      </c>
      <c r="F2036" s="8"/>
      <c r="G2036" s="8"/>
      <c r="H2036" s="4">
        <v>347</v>
      </c>
      <c r="I2036" s="4">
        <v>6</v>
      </c>
      <c r="J2036" s="4">
        <v>546</v>
      </c>
      <c r="K2036" s="4">
        <v>33</v>
      </c>
      <c r="L2036" s="4">
        <v>278</v>
      </c>
      <c r="M2036" s="4">
        <v>9</v>
      </c>
      <c r="N2036" s="4">
        <v>97</v>
      </c>
      <c r="O2036" s="4">
        <v>40</v>
      </c>
      <c r="P2036" s="4">
        <v>964</v>
      </c>
      <c r="Q2036" s="4">
        <v>876</v>
      </c>
      <c r="R2036" s="4"/>
      <c r="S2036" s="4"/>
      <c r="T2036" s="4">
        <v>7.35</v>
      </c>
      <c r="U2036" s="4">
        <v>6.92</v>
      </c>
      <c r="V2036" s="4">
        <v>3.64</v>
      </c>
      <c r="W2036" s="4">
        <v>3.01</v>
      </c>
      <c r="X2036" s="4">
        <f>(H2036-I2036)/H2036*100</f>
        <v>98.270893371757921</v>
      </c>
      <c r="Y2036" s="4">
        <f>(J2036-K2036)/J2036*100</f>
        <v>93.956043956043956</v>
      </c>
      <c r="Z2036" s="4">
        <f>(L2036-M2036)/L2036*100</f>
        <v>96.762589928057551</v>
      </c>
      <c r="AA2036" s="4">
        <f>(N2036-O2036)/N2036*100</f>
        <v>58.762886597938149</v>
      </c>
      <c r="AB2036" s="8"/>
      <c r="AC2036" s="12"/>
    </row>
    <row r="2037" spans="1:29" x14ac:dyDescent="0.35">
      <c r="A2037" s="3" t="s">
        <v>96</v>
      </c>
      <c r="B2037" s="3" t="s">
        <v>89</v>
      </c>
      <c r="C2037" s="3">
        <v>2024</v>
      </c>
      <c r="D2037" s="3">
        <v>4</v>
      </c>
      <c r="E2037" s="3">
        <v>29</v>
      </c>
      <c r="F2037" s="4"/>
      <c r="G2037" s="4"/>
      <c r="H2037" s="4">
        <v>137</v>
      </c>
      <c r="I2037" s="4">
        <v>9</v>
      </c>
      <c r="J2037" s="4">
        <v>256</v>
      </c>
      <c r="K2037" s="4">
        <v>32</v>
      </c>
      <c r="L2037" s="4">
        <v>186</v>
      </c>
      <c r="M2037" s="4">
        <v>23</v>
      </c>
      <c r="N2037" s="4">
        <v>25</v>
      </c>
      <c r="O2037" s="4">
        <v>24</v>
      </c>
      <c r="P2037" s="4">
        <v>560</v>
      </c>
      <c r="Q2037" s="4">
        <v>916</v>
      </c>
      <c r="R2037" s="4"/>
      <c r="S2037" s="4"/>
      <c r="T2037" s="4">
        <v>7.25</v>
      </c>
      <c r="U2037" s="4">
        <v>6.52</v>
      </c>
      <c r="V2037" s="4">
        <v>1.69</v>
      </c>
      <c r="W2037" s="4">
        <v>3.23</v>
      </c>
      <c r="X2037" s="4">
        <f>(H2037-I2037)/H2037*100</f>
        <v>93.430656934306569</v>
      </c>
      <c r="Y2037" s="4">
        <f>(J2037-K2037)/J2037*100</f>
        <v>87.5</v>
      </c>
      <c r="Z2037" s="4">
        <f>(L2037-M2037)/L2037*100</f>
        <v>87.634408602150543</v>
      </c>
      <c r="AA2037" s="4">
        <f>(N2037-O2037)/N2037*100</f>
        <v>4</v>
      </c>
      <c r="AB2037" s="4"/>
      <c r="AC2037" s="12"/>
    </row>
    <row r="2038" spans="1:29" x14ac:dyDescent="0.35">
      <c r="A2038" s="3" t="s">
        <v>96</v>
      </c>
      <c r="B2038" s="3" t="s">
        <v>89</v>
      </c>
      <c r="C2038" s="3">
        <v>2024</v>
      </c>
      <c r="D2038" s="3">
        <v>5</v>
      </c>
      <c r="E2038" s="3">
        <v>7</v>
      </c>
      <c r="F2038" s="8">
        <v>94263</v>
      </c>
      <c r="G2038" s="8">
        <v>3041</v>
      </c>
      <c r="H2038" s="4">
        <v>280</v>
      </c>
      <c r="I2038" s="4">
        <v>10</v>
      </c>
      <c r="J2038" s="4">
        <v>395</v>
      </c>
      <c r="K2038" s="4">
        <v>28</v>
      </c>
      <c r="L2038" s="4">
        <v>140</v>
      </c>
      <c r="M2038" s="4">
        <v>15</v>
      </c>
      <c r="N2038" s="4">
        <v>71</v>
      </c>
      <c r="O2038" s="4">
        <v>34</v>
      </c>
      <c r="P2038" s="4">
        <v>1188</v>
      </c>
      <c r="Q2038" s="4">
        <v>1004</v>
      </c>
      <c r="R2038" s="4"/>
      <c r="S2038" s="4"/>
      <c r="T2038" s="4">
        <v>7.21</v>
      </c>
      <c r="U2038" s="4">
        <v>6.81</v>
      </c>
      <c r="V2038" s="4">
        <v>4.6100000000000003</v>
      </c>
      <c r="W2038" s="4">
        <v>3.09</v>
      </c>
      <c r="X2038" s="4">
        <f>(H2038-I2038)/H2038*100</f>
        <v>96.428571428571431</v>
      </c>
      <c r="Y2038" s="4">
        <f>(J2038-K2038)/J2038*100</f>
        <v>92.911392405063282</v>
      </c>
      <c r="Z2038" s="4">
        <f>(L2038-M2038)/L2038*100</f>
        <v>89.285714285714292</v>
      </c>
      <c r="AA2038" s="4">
        <f>(N2038-O2038)/N2038*100</f>
        <v>52.112676056338024</v>
      </c>
      <c r="AB2038" s="4"/>
      <c r="AC2038" s="12"/>
    </row>
    <row r="2039" spans="1:29" x14ac:dyDescent="0.35">
      <c r="A2039" s="3" t="s">
        <v>96</v>
      </c>
      <c r="B2039" s="3" t="s">
        <v>89</v>
      </c>
      <c r="C2039" s="3">
        <v>2024</v>
      </c>
      <c r="D2039" s="3">
        <v>5</v>
      </c>
      <c r="E2039" s="3">
        <v>14</v>
      </c>
      <c r="F2039" s="8"/>
      <c r="G2039" s="8"/>
      <c r="H2039" s="4">
        <v>290</v>
      </c>
      <c r="I2039" s="4">
        <v>18</v>
      </c>
      <c r="J2039" s="4">
        <v>329</v>
      </c>
      <c r="K2039" s="4">
        <v>41</v>
      </c>
      <c r="L2039" s="4">
        <v>158</v>
      </c>
      <c r="M2039" s="4">
        <v>22</v>
      </c>
      <c r="N2039" s="4">
        <v>52</v>
      </c>
      <c r="O2039" s="4">
        <v>48</v>
      </c>
      <c r="P2039" s="4">
        <v>3000</v>
      </c>
      <c r="Q2039" s="4">
        <v>1028</v>
      </c>
      <c r="R2039" s="4"/>
      <c r="S2039" s="4"/>
      <c r="T2039" s="4">
        <v>7.28</v>
      </c>
      <c r="U2039" s="4">
        <v>7.31</v>
      </c>
      <c r="V2039" s="4">
        <v>4.91</v>
      </c>
      <c r="W2039" s="4">
        <v>3.43</v>
      </c>
      <c r="X2039" s="4">
        <f>(H2039-I2039)/H2039*100</f>
        <v>93.793103448275858</v>
      </c>
      <c r="Y2039" s="4">
        <f>(J2039-K2039)/J2039*100</f>
        <v>87.537993920972639</v>
      </c>
      <c r="Z2039" s="4">
        <f>(L2039-M2039)/L2039*100</f>
        <v>86.075949367088612</v>
      </c>
      <c r="AA2039" s="4">
        <f>(N2039-O2039)/N2039*100</f>
        <v>7.6923076923076925</v>
      </c>
      <c r="AB2039" s="8"/>
      <c r="AC2039" s="12"/>
    </row>
    <row r="2040" spans="1:29" x14ac:dyDescent="0.35">
      <c r="A2040" s="3" t="s">
        <v>96</v>
      </c>
      <c r="B2040" s="3" t="s">
        <v>89</v>
      </c>
      <c r="C2040" s="3">
        <v>2024</v>
      </c>
      <c r="D2040" s="3">
        <v>5</v>
      </c>
      <c r="E2040" s="3">
        <v>21</v>
      </c>
      <c r="F2040" s="8"/>
      <c r="G2040" s="8"/>
      <c r="H2040" s="4">
        <v>293</v>
      </c>
      <c r="I2040" s="4">
        <v>8</v>
      </c>
      <c r="J2040" s="4">
        <v>427</v>
      </c>
      <c r="K2040" s="4">
        <v>41</v>
      </c>
      <c r="L2040" s="4">
        <v>245</v>
      </c>
      <c r="M2040" s="4">
        <v>8</v>
      </c>
      <c r="N2040" s="4">
        <v>65</v>
      </c>
      <c r="O2040" s="4">
        <v>53</v>
      </c>
      <c r="P2040" s="4">
        <v>3000</v>
      </c>
      <c r="Q2040" s="4">
        <v>1028</v>
      </c>
      <c r="R2040" s="4"/>
      <c r="S2040" s="4"/>
      <c r="T2040" s="4">
        <v>7.55</v>
      </c>
      <c r="U2040" s="4">
        <v>7.05</v>
      </c>
      <c r="V2040" s="4">
        <v>5.16</v>
      </c>
      <c r="W2040" s="4">
        <v>3.58</v>
      </c>
      <c r="X2040" s="4">
        <f>(H2040-I2040)/H2040*100</f>
        <v>97.269624573378849</v>
      </c>
      <c r="Y2040" s="4">
        <f>(J2040-K2040)/J2040*100</f>
        <v>90.398126463700237</v>
      </c>
      <c r="Z2040" s="4">
        <f>(L2040-M2040)/L2040*100</f>
        <v>96.734693877551024</v>
      </c>
      <c r="AA2040" s="4">
        <f>(N2040-O2040)/N2040*100</f>
        <v>18.461538461538463</v>
      </c>
      <c r="AB2040" s="4"/>
      <c r="AC2040" s="12"/>
    </row>
    <row r="2041" spans="1:29" x14ac:dyDescent="0.35">
      <c r="A2041" s="3" t="s">
        <v>96</v>
      </c>
      <c r="B2041" s="3" t="s">
        <v>89</v>
      </c>
      <c r="C2041" s="3">
        <v>2024</v>
      </c>
      <c r="D2041" s="3">
        <v>5</v>
      </c>
      <c r="E2041" s="3">
        <v>28</v>
      </c>
      <c r="F2041" s="8"/>
      <c r="G2041" s="8"/>
      <c r="H2041" s="4">
        <v>271</v>
      </c>
      <c r="I2041" s="4">
        <v>9</v>
      </c>
      <c r="J2041" s="4">
        <v>352</v>
      </c>
      <c r="K2041" s="4">
        <v>54</v>
      </c>
      <c r="L2041" s="4">
        <v>182</v>
      </c>
      <c r="M2041" s="4">
        <v>18</v>
      </c>
      <c r="N2041" s="4">
        <v>58</v>
      </c>
      <c r="O2041" s="4">
        <v>44</v>
      </c>
      <c r="P2041" s="4">
        <v>3000</v>
      </c>
      <c r="Q2041" s="4">
        <v>1068</v>
      </c>
      <c r="R2041" s="4"/>
      <c r="S2041" s="4"/>
      <c r="T2041" s="4">
        <v>7.29</v>
      </c>
      <c r="U2041" s="4">
        <v>7.12</v>
      </c>
      <c r="V2041" s="4">
        <v>3.72</v>
      </c>
      <c r="W2041" s="4">
        <v>3.68</v>
      </c>
      <c r="X2041" s="4">
        <f>(H2041-I2041)/H2041*100</f>
        <v>96.678966789667896</v>
      </c>
      <c r="Y2041" s="4">
        <f>(J2041-K2041)/J2041*100</f>
        <v>84.659090909090907</v>
      </c>
      <c r="Z2041" s="4">
        <f>(L2041-M2041)/L2041*100</f>
        <v>90.109890109890117</v>
      </c>
      <c r="AA2041" s="4">
        <f>(N2041-O2041)/N2041*100</f>
        <v>24.137931034482758</v>
      </c>
      <c r="AB2041" s="4"/>
      <c r="AC2041" s="12"/>
    </row>
    <row r="2042" spans="1:29" x14ac:dyDescent="0.35">
      <c r="A2042" s="3" t="s">
        <v>96</v>
      </c>
      <c r="B2042" s="3" t="s">
        <v>89</v>
      </c>
      <c r="C2042" s="3">
        <v>2024</v>
      </c>
      <c r="D2042" s="3">
        <v>6</v>
      </c>
      <c r="E2042" s="3">
        <v>4</v>
      </c>
      <c r="F2042" s="4">
        <v>87257</v>
      </c>
      <c r="G2042" s="4">
        <v>2909</v>
      </c>
      <c r="H2042" s="4">
        <v>340</v>
      </c>
      <c r="I2042" s="4">
        <v>16</v>
      </c>
      <c r="J2042" s="4">
        <v>456</v>
      </c>
      <c r="K2042" s="4">
        <v>45</v>
      </c>
      <c r="L2042" s="4">
        <v>210</v>
      </c>
      <c r="M2042" s="4">
        <v>17</v>
      </c>
      <c r="N2042" s="4">
        <v>66</v>
      </c>
      <c r="O2042" s="4">
        <v>32</v>
      </c>
      <c r="P2042" s="4">
        <v>3000</v>
      </c>
      <c r="Q2042" s="4">
        <v>1188</v>
      </c>
      <c r="R2042" s="4"/>
      <c r="S2042" s="4"/>
      <c r="T2042" s="4">
        <v>7.3</v>
      </c>
      <c r="U2042" s="4">
        <v>6.98</v>
      </c>
      <c r="V2042" s="4">
        <v>5.93</v>
      </c>
      <c r="W2042" s="4">
        <v>3.77</v>
      </c>
      <c r="X2042" s="4">
        <f>(H2042-I2042)/H2042*100</f>
        <v>95.294117647058812</v>
      </c>
      <c r="Y2042" s="4">
        <f>(J2042-K2042)/J2042*100</f>
        <v>90.131578947368425</v>
      </c>
      <c r="Z2042" s="4">
        <f>(L2042-M2042)/L2042*100</f>
        <v>91.904761904761898</v>
      </c>
      <c r="AA2042" s="4">
        <f>(N2042-O2042)/N2042*100</f>
        <v>51.515151515151516</v>
      </c>
      <c r="AB2042" s="4"/>
      <c r="AC2042" s="12"/>
    </row>
    <row r="2043" spans="1:29" x14ac:dyDescent="0.35">
      <c r="A2043" s="3" t="s">
        <v>96</v>
      </c>
      <c r="B2043" s="3" t="s">
        <v>89</v>
      </c>
      <c r="C2043" s="3">
        <v>2024</v>
      </c>
      <c r="D2043" s="3">
        <v>6</v>
      </c>
      <c r="E2043" s="3">
        <v>10</v>
      </c>
      <c r="F2043" s="8"/>
      <c r="G2043" s="8"/>
      <c r="H2043" s="4">
        <v>429</v>
      </c>
      <c r="I2043" s="4">
        <v>14</v>
      </c>
      <c r="J2043" s="4">
        <v>654</v>
      </c>
      <c r="K2043" s="4">
        <v>21</v>
      </c>
      <c r="L2043" s="4">
        <v>456</v>
      </c>
      <c r="M2043" s="4">
        <v>19</v>
      </c>
      <c r="N2043" s="4">
        <v>103</v>
      </c>
      <c r="O2043" s="4">
        <v>27</v>
      </c>
      <c r="P2043" s="4">
        <v>3000</v>
      </c>
      <c r="Q2043" s="4">
        <v>3000</v>
      </c>
      <c r="R2043" s="4"/>
      <c r="S2043" s="4"/>
      <c r="T2043" s="4">
        <v>7.35</v>
      </c>
      <c r="U2043" s="4">
        <v>6.98</v>
      </c>
      <c r="V2043" s="4">
        <v>4.43</v>
      </c>
      <c r="W2043" s="4">
        <v>4.37</v>
      </c>
      <c r="X2043" s="4">
        <f>(H2043-I2043)/H2043*100</f>
        <v>96.736596736596738</v>
      </c>
      <c r="Y2043" s="4">
        <f>(J2043-K2043)/J2043*100</f>
        <v>96.788990825688074</v>
      </c>
      <c r="Z2043" s="4">
        <f>(L2043-M2043)/L2043*100</f>
        <v>95.833333333333343</v>
      </c>
      <c r="AA2043" s="4">
        <f>(N2043-O2043)/N2043*100</f>
        <v>73.786407766990294</v>
      </c>
      <c r="AB2043" s="4"/>
      <c r="AC2043" s="12"/>
    </row>
    <row r="2044" spans="1:29" x14ac:dyDescent="0.35">
      <c r="A2044" s="3" t="s">
        <v>96</v>
      </c>
      <c r="B2044" s="3" t="s">
        <v>89</v>
      </c>
      <c r="C2044" s="3">
        <v>2024</v>
      </c>
      <c r="D2044" s="3">
        <v>6</v>
      </c>
      <c r="E2044" s="3">
        <v>18</v>
      </c>
      <c r="F2044" s="8"/>
      <c r="G2044" s="8"/>
      <c r="H2044" s="4">
        <v>473</v>
      </c>
      <c r="I2044" s="4">
        <v>12</v>
      </c>
      <c r="J2044" s="4">
        <v>616</v>
      </c>
      <c r="K2044" s="4">
        <v>30</v>
      </c>
      <c r="L2044" s="4">
        <v>342</v>
      </c>
      <c r="M2044" s="4">
        <v>11</v>
      </c>
      <c r="N2044" s="4">
        <v>86</v>
      </c>
      <c r="O2044" s="4">
        <v>24</v>
      </c>
      <c r="P2044" s="4">
        <v>3000</v>
      </c>
      <c r="Q2044" s="4">
        <v>1160</v>
      </c>
      <c r="R2044" s="4"/>
      <c r="S2044" s="4"/>
      <c r="T2044" s="4">
        <v>7.13</v>
      </c>
      <c r="U2044" s="4">
        <v>6.96</v>
      </c>
      <c r="V2044" s="4">
        <v>5.57</v>
      </c>
      <c r="W2044" s="4">
        <v>4.3600000000000003</v>
      </c>
      <c r="X2044" s="4">
        <f>(H2044-I2044)/H2044*100</f>
        <v>97.463002114164908</v>
      </c>
      <c r="Y2044" s="4">
        <f>(J2044-K2044)/J2044*100</f>
        <v>95.129870129870127</v>
      </c>
      <c r="Z2044" s="4">
        <f>(L2044-M2044)/L2044*100</f>
        <v>96.783625730994146</v>
      </c>
      <c r="AA2044" s="4">
        <f>(N2044-O2044)/N2044*100</f>
        <v>72.093023255813947</v>
      </c>
      <c r="AB2044" s="4"/>
      <c r="AC2044" s="12"/>
    </row>
    <row r="2045" spans="1:29" x14ac:dyDescent="0.35">
      <c r="A2045" s="3" t="s">
        <v>96</v>
      </c>
      <c r="B2045" s="3" t="s">
        <v>89</v>
      </c>
      <c r="C2045" s="3">
        <v>2024</v>
      </c>
      <c r="D2045" s="3">
        <v>6</v>
      </c>
      <c r="E2045" s="3">
        <v>25</v>
      </c>
      <c r="F2045" s="8"/>
      <c r="G2045" s="8"/>
      <c r="H2045" s="4">
        <v>343</v>
      </c>
      <c r="I2045" s="4">
        <v>10</v>
      </c>
      <c r="J2045" s="4">
        <v>513</v>
      </c>
      <c r="K2045" s="4">
        <v>31</v>
      </c>
      <c r="L2045" s="4">
        <v>266</v>
      </c>
      <c r="M2045" s="4">
        <v>15</v>
      </c>
      <c r="N2045" s="4">
        <v>71</v>
      </c>
      <c r="O2045" s="4">
        <v>23</v>
      </c>
      <c r="P2045" s="4">
        <v>3000</v>
      </c>
      <c r="Q2045" s="4">
        <v>3000</v>
      </c>
      <c r="R2045" s="4"/>
      <c r="S2045" s="4"/>
      <c r="T2045" s="4">
        <v>7.46</v>
      </c>
      <c r="U2045" s="4">
        <v>6.97</v>
      </c>
      <c r="V2045" s="4">
        <v>5.51</v>
      </c>
      <c r="W2045" s="4">
        <v>4.51</v>
      </c>
      <c r="X2045" s="4">
        <f>(H2045-I2045)/H2045*100</f>
        <v>97.084548104956269</v>
      </c>
      <c r="Y2045" s="4">
        <f>(J2045-K2045)/J2045*100</f>
        <v>93.957115009746587</v>
      </c>
      <c r="Z2045" s="4">
        <f>(L2045-M2045)/L2045*100</f>
        <v>94.360902255639104</v>
      </c>
      <c r="AA2045" s="4">
        <f>(N2045-O2045)/N2045*100</f>
        <v>67.605633802816897</v>
      </c>
      <c r="AB2045" s="4"/>
      <c r="AC2045" s="12"/>
    </row>
    <row r="2046" spans="1:29" x14ac:dyDescent="0.35">
      <c r="A2046" s="3" t="s">
        <v>96</v>
      </c>
      <c r="B2046" s="3" t="s">
        <v>89</v>
      </c>
      <c r="C2046" s="3">
        <v>2024</v>
      </c>
      <c r="D2046" s="3">
        <v>7</v>
      </c>
      <c r="E2046" s="3">
        <v>2</v>
      </c>
      <c r="F2046" s="4">
        <v>91419</v>
      </c>
      <c r="G2046" s="4">
        <v>2949</v>
      </c>
      <c r="H2046" s="4">
        <v>300</v>
      </c>
      <c r="I2046" s="4">
        <v>10</v>
      </c>
      <c r="J2046" s="4">
        <v>328</v>
      </c>
      <c r="K2046" s="4">
        <v>25</v>
      </c>
      <c r="L2046" s="4">
        <v>174</v>
      </c>
      <c r="M2046" s="4">
        <v>18</v>
      </c>
      <c r="N2046" s="4">
        <v>74</v>
      </c>
      <c r="O2046" s="4">
        <v>25</v>
      </c>
      <c r="P2046" s="4">
        <v>3000</v>
      </c>
      <c r="Q2046" s="4">
        <v>1248</v>
      </c>
      <c r="R2046" s="4"/>
      <c r="S2046" s="4"/>
      <c r="T2046" s="4">
        <v>7.31</v>
      </c>
      <c r="U2046" s="4">
        <v>7.14</v>
      </c>
      <c r="V2046" s="4">
        <v>5.86</v>
      </c>
      <c r="W2046" s="4">
        <v>4.3099999999999996</v>
      </c>
      <c r="X2046" s="4">
        <f>(H2046-I2046)/H2046*100</f>
        <v>96.666666666666671</v>
      </c>
      <c r="Y2046" s="4">
        <f>(J2046-K2046)/J2046*100</f>
        <v>92.378048780487802</v>
      </c>
      <c r="Z2046" s="4">
        <f>(L2046-M2046)/L2046*100</f>
        <v>89.65517241379311</v>
      </c>
      <c r="AA2046" s="4">
        <f>(N2046-O2046)/N2046*100</f>
        <v>66.21621621621621</v>
      </c>
      <c r="AB2046" s="4"/>
      <c r="AC2046" s="12"/>
    </row>
    <row r="2047" spans="1:29" x14ac:dyDescent="0.35">
      <c r="A2047" s="3" t="s">
        <v>96</v>
      </c>
      <c r="B2047" s="3" t="s">
        <v>89</v>
      </c>
      <c r="C2047" s="3">
        <v>2024</v>
      </c>
      <c r="D2047" s="3">
        <v>7</v>
      </c>
      <c r="E2047" s="3">
        <v>10</v>
      </c>
      <c r="F2047" s="8"/>
      <c r="G2047" s="8"/>
      <c r="H2047" s="4">
        <v>351</v>
      </c>
      <c r="I2047" s="4">
        <v>15</v>
      </c>
      <c r="J2047" s="4">
        <v>409</v>
      </c>
      <c r="K2047" s="4">
        <v>32</v>
      </c>
      <c r="L2047" s="4">
        <v>242</v>
      </c>
      <c r="M2047" s="4">
        <v>22</v>
      </c>
      <c r="N2047" s="4">
        <v>64</v>
      </c>
      <c r="O2047" s="4">
        <v>29</v>
      </c>
      <c r="P2047" s="4">
        <v>3000</v>
      </c>
      <c r="Q2047" s="4">
        <v>3000</v>
      </c>
      <c r="R2047" s="4"/>
      <c r="S2047" s="4"/>
      <c r="T2047" s="4">
        <v>7.39</v>
      </c>
      <c r="U2047" s="4">
        <v>7.12</v>
      </c>
      <c r="V2047" s="4">
        <v>7.24</v>
      </c>
      <c r="W2047" s="4">
        <v>4.8499999999999996</v>
      </c>
      <c r="X2047" s="4">
        <f>(H2047-I2047)/H2047*100</f>
        <v>95.726495726495727</v>
      </c>
      <c r="Y2047" s="4">
        <f>(J2047-K2047)/J2047*100</f>
        <v>92.1760391198044</v>
      </c>
      <c r="Z2047" s="4">
        <f>(L2047-M2047)/L2047*100</f>
        <v>90.909090909090907</v>
      </c>
      <c r="AA2047" s="4">
        <f>(N2047-O2047)/N2047*100</f>
        <v>54.6875</v>
      </c>
      <c r="AB2047" s="4"/>
      <c r="AC2047" s="12"/>
    </row>
    <row r="2048" spans="1:29" x14ac:dyDescent="0.35">
      <c r="A2048" s="3" t="s">
        <v>96</v>
      </c>
      <c r="B2048" s="3" t="s">
        <v>89</v>
      </c>
      <c r="C2048" s="3">
        <v>2024</v>
      </c>
      <c r="D2048" s="3">
        <v>7</v>
      </c>
      <c r="E2048" s="3">
        <v>16</v>
      </c>
      <c r="F2048" s="8"/>
      <c r="G2048" s="8"/>
      <c r="H2048" s="4">
        <v>303</v>
      </c>
      <c r="I2048" s="4">
        <v>15</v>
      </c>
      <c r="J2048" s="4">
        <v>363</v>
      </c>
      <c r="K2048" s="4">
        <v>27</v>
      </c>
      <c r="L2048" s="4">
        <v>178</v>
      </c>
      <c r="M2048" s="4">
        <v>13</v>
      </c>
      <c r="N2048" s="4">
        <v>54</v>
      </c>
      <c r="O2048" s="4">
        <v>20</v>
      </c>
      <c r="P2048" s="4">
        <v>3000</v>
      </c>
      <c r="Q2048" s="4">
        <v>1068</v>
      </c>
      <c r="R2048" s="4"/>
      <c r="S2048" s="4"/>
      <c r="T2048" s="4">
        <v>7.11</v>
      </c>
      <c r="U2048" s="4">
        <v>7.06</v>
      </c>
      <c r="V2048" s="4">
        <v>6.89</v>
      </c>
      <c r="W2048" s="4">
        <v>4.25</v>
      </c>
      <c r="X2048" s="4">
        <f>(H2048-I2048)/H2048*100</f>
        <v>95.049504950495049</v>
      </c>
      <c r="Y2048" s="4">
        <f>(J2048-K2048)/J2048*100</f>
        <v>92.561983471074385</v>
      </c>
      <c r="Z2048" s="4">
        <f>(L2048-M2048)/L2048*100</f>
        <v>92.696629213483149</v>
      </c>
      <c r="AA2048" s="4">
        <f>(N2048-O2048)/N2048*100</f>
        <v>62.962962962962962</v>
      </c>
      <c r="AB2048" s="4"/>
      <c r="AC2048" s="12"/>
    </row>
    <row r="2049" spans="1:29" x14ac:dyDescent="0.35">
      <c r="A2049" s="3" t="s">
        <v>96</v>
      </c>
      <c r="B2049" s="3" t="s">
        <v>89</v>
      </c>
      <c r="C2049" s="3">
        <v>2024</v>
      </c>
      <c r="D2049" s="3">
        <v>7</v>
      </c>
      <c r="E2049" s="3">
        <v>23</v>
      </c>
      <c r="F2049" s="8"/>
      <c r="G2049" s="8"/>
      <c r="H2049" s="4">
        <v>419</v>
      </c>
      <c r="I2049" s="4">
        <v>10</v>
      </c>
      <c r="J2049" s="4">
        <v>696</v>
      </c>
      <c r="K2049" s="4">
        <v>24</v>
      </c>
      <c r="L2049" s="4">
        <v>340</v>
      </c>
      <c r="M2049" s="4">
        <v>11</v>
      </c>
      <c r="N2049" s="4">
        <v>80</v>
      </c>
      <c r="O2049" s="4">
        <v>23</v>
      </c>
      <c r="P2049" s="4">
        <v>3000</v>
      </c>
      <c r="Q2049" s="4">
        <v>3000</v>
      </c>
      <c r="R2049" s="4"/>
      <c r="S2049" s="4"/>
      <c r="T2049" s="4">
        <v>7.08</v>
      </c>
      <c r="U2049" s="4">
        <v>7.03</v>
      </c>
      <c r="V2049" s="4">
        <v>7.35</v>
      </c>
      <c r="W2049" s="4">
        <v>4.8899999999999997</v>
      </c>
      <c r="X2049" s="4">
        <f>(H2049-I2049)/H2049*100</f>
        <v>97.613365155131262</v>
      </c>
      <c r="Y2049" s="4">
        <f>(J2049-K2049)/J2049*100</f>
        <v>96.551724137931032</v>
      </c>
      <c r="Z2049" s="4">
        <f>(L2049-M2049)/L2049*100</f>
        <v>96.764705882352942</v>
      </c>
      <c r="AA2049" s="4">
        <f>(N2049-O2049)/N2049*100</f>
        <v>71.25</v>
      </c>
      <c r="AB2049" s="4"/>
      <c r="AC2049" s="12"/>
    </row>
    <row r="2050" spans="1:29" x14ac:dyDescent="0.35">
      <c r="A2050" s="3" t="s">
        <v>96</v>
      </c>
      <c r="B2050" s="3" t="s">
        <v>89</v>
      </c>
      <c r="C2050" s="3">
        <v>2024</v>
      </c>
      <c r="D2050" s="3">
        <v>8</v>
      </c>
      <c r="E2050" s="3">
        <v>1</v>
      </c>
      <c r="F2050" s="4">
        <v>101629</v>
      </c>
      <c r="G2050" s="4">
        <v>3278</v>
      </c>
      <c r="H2050" s="4">
        <v>306</v>
      </c>
      <c r="I2050" s="4">
        <v>9</v>
      </c>
      <c r="J2050" s="4">
        <v>373</v>
      </c>
      <c r="K2050" s="4">
        <v>25</v>
      </c>
      <c r="L2050" s="4">
        <v>182</v>
      </c>
      <c r="M2050" s="4">
        <v>21</v>
      </c>
      <c r="N2050" s="4">
        <v>63</v>
      </c>
      <c r="O2050" s="4">
        <v>21</v>
      </c>
      <c r="P2050" s="4">
        <v>3000</v>
      </c>
      <c r="Q2050" s="4">
        <v>3000</v>
      </c>
      <c r="R2050" s="4"/>
      <c r="S2050" s="4"/>
      <c r="T2050" s="4">
        <v>7.07</v>
      </c>
      <c r="U2050" s="4">
        <v>6.97</v>
      </c>
      <c r="V2050" s="4">
        <v>7.93</v>
      </c>
      <c r="W2050" s="4">
        <v>5.19</v>
      </c>
      <c r="X2050" s="4">
        <f>(H2050-I2050)/H2050*100</f>
        <v>97.058823529411768</v>
      </c>
      <c r="Y2050" s="4">
        <f>(J2050-K2050)/J2050*100</f>
        <v>93.297587131367294</v>
      </c>
      <c r="Z2050" s="4">
        <f>(L2050-M2050)/L2050*100</f>
        <v>88.461538461538453</v>
      </c>
      <c r="AA2050" s="4">
        <f>(N2050-O2050)/N2050*100</f>
        <v>66.666666666666657</v>
      </c>
      <c r="AB2050" s="4"/>
      <c r="AC2050" s="12"/>
    </row>
    <row r="2051" spans="1:29" x14ac:dyDescent="0.35">
      <c r="A2051" s="3" t="s">
        <v>96</v>
      </c>
      <c r="B2051" s="3" t="s">
        <v>89</v>
      </c>
      <c r="C2051" s="3">
        <v>2024</v>
      </c>
      <c r="D2051" s="3">
        <v>8</v>
      </c>
      <c r="E2051" s="3">
        <v>6</v>
      </c>
      <c r="F2051" s="8"/>
      <c r="G2051" s="8"/>
      <c r="H2051" s="4">
        <v>306</v>
      </c>
      <c r="I2051" s="4">
        <v>10</v>
      </c>
      <c r="J2051" s="4">
        <v>413</v>
      </c>
      <c r="K2051" s="4">
        <v>29</v>
      </c>
      <c r="L2051" s="4">
        <v>198</v>
      </c>
      <c r="M2051" s="4">
        <v>11</v>
      </c>
      <c r="N2051" s="4">
        <v>56</v>
      </c>
      <c r="O2051" s="4">
        <v>25</v>
      </c>
      <c r="P2051" s="4">
        <v>3000</v>
      </c>
      <c r="Q2051" s="4">
        <v>3000</v>
      </c>
      <c r="R2051" s="4"/>
      <c r="S2051" s="4"/>
      <c r="T2051" s="4">
        <v>7.39</v>
      </c>
      <c r="U2051" s="4">
        <v>7.2</v>
      </c>
      <c r="V2051" s="4">
        <v>8.5500000000000007</v>
      </c>
      <c r="W2051" s="4">
        <v>5.29</v>
      </c>
      <c r="X2051" s="4">
        <f>(H2051-I2051)/H2051*100</f>
        <v>96.732026143790847</v>
      </c>
      <c r="Y2051" s="4">
        <f>(J2051-K2051)/J2051*100</f>
        <v>92.978208232445525</v>
      </c>
      <c r="Z2051" s="4">
        <f>(L2051-M2051)/L2051*100</f>
        <v>94.444444444444443</v>
      </c>
      <c r="AA2051" s="4">
        <f>(N2051-O2051)/N2051*100</f>
        <v>55.357142857142861</v>
      </c>
      <c r="AB2051" s="4"/>
      <c r="AC2051" s="12"/>
    </row>
    <row r="2052" spans="1:29" x14ac:dyDescent="0.35">
      <c r="A2052" s="3" t="s">
        <v>96</v>
      </c>
      <c r="B2052" s="3" t="s">
        <v>89</v>
      </c>
      <c r="C2052" s="3">
        <v>2024</v>
      </c>
      <c r="D2052" s="3">
        <v>8</v>
      </c>
      <c r="E2052" s="3">
        <v>13</v>
      </c>
      <c r="F2052" s="8"/>
      <c r="G2052" s="8"/>
      <c r="H2052" s="4">
        <v>301</v>
      </c>
      <c r="I2052" s="4">
        <v>9</v>
      </c>
      <c r="J2052" s="4">
        <v>411</v>
      </c>
      <c r="K2052" s="4">
        <v>32</v>
      </c>
      <c r="L2052" s="4">
        <v>238</v>
      </c>
      <c r="M2052" s="4">
        <v>15</v>
      </c>
      <c r="N2052" s="4">
        <v>57</v>
      </c>
      <c r="O2052" s="4">
        <v>20</v>
      </c>
      <c r="P2052" s="4">
        <v>3000</v>
      </c>
      <c r="Q2052" s="4">
        <v>3000</v>
      </c>
      <c r="R2052" s="4"/>
      <c r="S2052" s="4"/>
      <c r="T2052" s="4">
        <v>7.21</v>
      </c>
      <c r="U2052" s="4">
        <v>6.88</v>
      </c>
      <c r="V2052" s="4">
        <v>7.51</v>
      </c>
      <c r="W2052" s="4">
        <v>5.3</v>
      </c>
      <c r="X2052" s="4">
        <f>(H2052-I2052)/H2052*100</f>
        <v>97.009966777408636</v>
      </c>
      <c r="Y2052" s="4">
        <f>(J2052-K2052)/J2052*100</f>
        <v>92.214111922141115</v>
      </c>
      <c r="Z2052" s="4">
        <f>(L2052-M2052)/L2052*100</f>
        <v>93.69747899159664</v>
      </c>
      <c r="AA2052" s="4">
        <f>(N2052-O2052)/N2052*100</f>
        <v>64.912280701754383</v>
      </c>
      <c r="AB2052" s="4"/>
      <c r="AC2052" s="12"/>
    </row>
    <row r="2053" spans="1:29" x14ac:dyDescent="0.35">
      <c r="A2053" s="3" t="s">
        <v>96</v>
      </c>
      <c r="B2053" s="3" t="s">
        <v>89</v>
      </c>
      <c r="C2053" s="3">
        <v>2024</v>
      </c>
      <c r="D2053" s="3">
        <v>8</v>
      </c>
      <c r="E2053" s="3">
        <v>27</v>
      </c>
      <c r="F2053" s="8"/>
      <c r="G2053" s="8"/>
      <c r="H2053" s="4">
        <v>305</v>
      </c>
      <c r="I2053" s="4">
        <v>9</v>
      </c>
      <c r="J2053" s="4">
        <v>456</v>
      </c>
      <c r="K2053" s="4">
        <v>20</v>
      </c>
      <c r="L2053" s="4">
        <v>214</v>
      </c>
      <c r="M2053" s="4">
        <v>13</v>
      </c>
      <c r="N2053" s="4">
        <v>54</v>
      </c>
      <c r="O2053" s="4">
        <v>15</v>
      </c>
      <c r="P2053" s="4">
        <v>3000</v>
      </c>
      <c r="Q2053" s="4">
        <v>3000</v>
      </c>
      <c r="R2053" s="4"/>
      <c r="S2053" s="4"/>
      <c r="T2053" s="4">
        <v>7.13</v>
      </c>
      <c r="U2053" s="4">
        <v>6.73</v>
      </c>
      <c r="V2053" s="4">
        <v>7.6</v>
      </c>
      <c r="W2053" s="4">
        <v>5.0999999999999996</v>
      </c>
      <c r="X2053" s="4">
        <f>(H2053-I2053)/H2053*100</f>
        <v>97.049180327868854</v>
      </c>
      <c r="Y2053" s="4">
        <f>(J2053-K2053)/J2053*100</f>
        <v>95.614035087719301</v>
      </c>
      <c r="Z2053" s="4">
        <f>(L2053-M2053)/L2053*100</f>
        <v>93.925233644859816</v>
      </c>
      <c r="AA2053" s="4">
        <f>(N2053-O2053)/N2053*100</f>
        <v>72.222222222222214</v>
      </c>
      <c r="AB2053" s="4"/>
      <c r="AC2053" s="12"/>
    </row>
    <row r="2054" spans="1:29" x14ac:dyDescent="0.35">
      <c r="A2054" s="3" t="s">
        <v>96</v>
      </c>
      <c r="B2054" s="3" t="s">
        <v>89</v>
      </c>
      <c r="C2054" s="3">
        <v>2024</v>
      </c>
      <c r="D2054" s="3">
        <v>9</v>
      </c>
      <c r="E2054" s="3">
        <v>3</v>
      </c>
      <c r="F2054" s="8">
        <v>95724</v>
      </c>
      <c r="G2054" s="8">
        <v>3191</v>
      </c>
      <c r="H2054" s="4">
        <v>284</v>
      </c>
      <c r="I2054" s="4">
        <v>9</v>
      </c>
      <c r="J2054" s="4">
        <v>368</v>
      </c>
      <c r="K2054" s="4">
        <v>23</v>
      </c>
      <c r="L2054" s="4">
        <v>222</v>
      </c>
      <c r="M2054" s="4">
        <v>15</v>
      </c>
      <c r="N2054" s="4">
        <v>68</v>
      </c>
      <c r="O2054" s="4">
        <v>11</v>
      </c>
      <c r="P2054" s="4">
        <v>3000</v>
      </c>
      <c r="Q2054" s="4">
        <v>3000</v>
      </c>
      <c r="R2054" s="4"/>
      <c r="S2054" s="4"/>
      <c r="T2054" s="4">
        <v>6.94</v>
      </c>
      <c r="U2054" s="4">
        <v>6.45</v>
      </c>
      <c r="V2054" s="4">
        <v>7.87</v>
      </c>
      <c r="W2054" s="4">
        <v>5.48</v>
      </c>
      <c r="X2054" s="4">
        <f>(H2054-I2054)/H2054*100</f>
        <v>96.83098591549296</v>
      </c>
      <c r="Y2054" s="4">
        <f>(J2054-K2054)/J2054*100</f>
        <v>93.75</v>
      </c>
      <c r="Z2054" s="4">
        <f>(L2054-M2054)/L2054*100</f>
        <v>93.243243243243242</v>
      </c>
      <c r="AA2054" s="4">
        <f>(N2054-O2054)/N2054*100</f>
        <v>83.82352941176471</v>
      </c>
      <c r="AB2054" s="4"/>
      <c r="AC2054" s="12"/>
    </row>
    <row r="2055" spans="1:29" x14ac:dyDescent="0.35">
      <c r="A2055" s="3" t="s">
        <v>96</v>
      </c>
      <c r="B2055" s="3" t="s">
        <v>89</v>
      </c>
      <c r="C2055" s="3">
        <v>2024</v>
      </c>
      <c r="D2055" s="3">
        <v>9</v>
      </c>
      <c r="E2055" s="3">
        <v>9</v>
      </c>
      <c r="F2055" s="8"/>
      <c r="G2055" s="8"/>
      <c r="H2055" s="4">
        <v>381</v>
      </c>
      <c r="I2055" s="4">
        <v>7</v>
      </c>
      <c r="J2055" s="4">
        <v>546</v>
      </c>
      <c r="K2055" s="4">
        <v>24</v>
      </c>
      <c r="L2055" s="4">
        <v>282</v>
      </c>
      <c r="M2055" s="4">
        <v>19</v>
      </c>
      <c r="N2055" s="4">
        <v>67</v>
      </c>
      <c r="O2055" s="4">
        <v>17</v>
      </c>
      <c r="P2055" s="4">
        <v>3000</v>
      </c>
      <c r="Q2055" s="4">
        <v>3000</v>
      </c>
      <c r="R2055" s="4"/>
      <c r="S2055" s="4"/>
      <c r="T2055" s="4">
        <v>7.14</v>
      </c>
      <c r="U2055" s="4">
        <v>6.76</v>
      </c>
      <c r="V2055" s="4">
        <v>5.34</v>
      </c>
      <c r="W2055" s="4">
        <v>4.9800000000000004</v>
      </c>
      <c r="X2055" s="4">
        <f>(H2055-I2055)/H2055*100</f>
        <v>98.162729658792642</v>
      </c>
      <c r="Y2055" s="4">
        <f>(J2055-K2055)/J2055*100</f>
        <v>95.604395604395606</v>
      </c>
      <c r="Z2055" s="4">
        <f>(L2055-M2055)/L2055*100</f>
        <v>93.262411347517727</v>
      </c>
      <c r="AA2055" s="4">
        <f>(N2055-O2055)/N2055*100</f>
        <v>74.626865671641795</v>
      </c>
      <c r="AB2055" s="4"/>
      <c r="AC2055" s="12"/>
    </row>
    <row r="2056" spans="1:29" x14ac:dyDescent="0.35">
      <c r="A2056" s="3" t="s">
        <v>96</v>
      </c>
      <c r="B2056" s="3" t="s">
        <v>89</v>
      </c>
      <c r="C2056" s="3">
        <v>2024</v>
      </c>
      <c r="D2056" s="3">
        <v>9</v>
      </c>
      <c r="E2056" s="3">
        <v>17</v>
      </c>
      <c r="F2056" s="4"/>
      <c r="G2056" s="4"/>
      <c r="H2056" s="4">
        <v>306</v>
      </c>
      <c r="I2056" s="4">
        <v>9</v>
      </c>
      <c r="J2056" s="4">
        <v>464</v>
      </c>
      <c r="K2056" s="4">
        <v>17</v>
      </c>
      <c r="L2056" s="4">
        <v>206</v>
      </c>
      <c r="M2056" s="4">
        <v>10</v>
      </c>
      <c r="N2056" s="4">
        <v>63</v>
      </c>
      <c r="O2056" s="4">
        <v>14</v>
      </c>
      <c r="P2056" s="4">
        <v>3000</v>
      </c>
      <c r="Q2056" s="4">
        <v>3000</v>
      </c>
      <c r="R2056" s="4"/>
      <c r="S2056" s="4"/>
      <c r="T2056" s="4">
        <v>6.89</v>
      </c>
      <c r="U2056" s="4">
        <v>6.73</v>
      </c>
      <c r="V2056" s="4">
        <v>8.3800000000000008</v>
      </c>
      <c r="W2056" s="4">
        <v>5.39</v>
      </c>
      <c r="X2056" s="4">
        <f>(H2056-I2056)/H2056*100</f>
        <v>97.058823529411768</v>
      </c>
      <c r="Y2056" s="4">
        <f>(J2056-K2056)/J2056*100</f>
        <v>96.33620689655173</v>
      </c>
      <c r="Z2056" s="4">
        <f>(L2056-M2056)/L2056*100</f>
        <v>95.145631067961162</v>
      </c>
      <c r="AA2056" s="4">
        <f>(N2056-O2056)/N2056*100</f>
        <v>77.777777777777786</v>
      </c>
      <c r="AB2056" s="4"/>
      <c r="AC2056" s="12"/>
    </row>
    <row r="2057" spans="1:29" x14ac:dyDescent="0.35">
      <c r="A2057" s="3" t="s">
        <v>96</v>
      </c>
      <c r="B2057" s="3" t="s">
        <v>89</v>
      </c>
      <c r="C2057" s="3">
        <v>2024</v>
      </c>
      <c r="D2057" s="3">
        <v>9</v>
      </c>
      <c r="E2057" s="3">
        <v>24</v>
      </c>
      <c r="F2057" s="8"/>
      <c r="G2057" s="8"/>
      <c r="H2057" s="4">
        <v>159</v>
      </c>
      <c r="I2057" s="4">
        <v>10</v>
      </c>
      <c r="J2057" s="4">
        <v>217</v>
      </c>
      <c r="K2057" s="4">
        <v>22</v>
      </c>
      <c r="L2057" s="4">
        <v>148</v>
      </c>
      <c r="M2057" s="4">
        <v>9</v>
      </c>
      <c r="N2057" s="4">
        <v>58</v>
      </c>
      <c r="O2057" s="4">
        <v>8</v>
      </c>
      <c r="P2057" s="4">
        <v>3000</v>
      </c>
      <c r="Q2057" s="4">
        <v>3000</v>
      </c>
      <c r="R2057" s="4"/>
      <c r="S2057" s="4"/>
      <c r="T2057" s="4">
        <v>7.25</v>
      </c>
      <c r="U2057" s="4">
        <v>6.6</v>
      </c>
      <c r="V2057" s="4">
        <v>6.94</v>
      </c>
      <c r="W2057" s="4">
        <v>5.42</v>
      </c>
      <c r="X2057" s="4">
        <f>(H2057-I2057)/H2057*100</f>
        <v>93.710691823899367</v>
      </c>
      <c r="Y2057" s="4">
        <f>(J2057-K2057)/J2057*100</f>
        <v>89.861751152073737</v>
      </c>
      <c r="Z2057" s="4">
        <f>(L2057-M2057)/L2057*100</f>
        <v>93.918918918918919</v>
      </c>
      <c r="AA2057" s="4">
        <f>(N2057-O2057)/N2057*100</f>
        <v>86.206896551724128</v>
      </c>
      <c r="AB2057" s="4"/>
      <c r="AC2057" s="12"/>
    </row>
    <row r="2058" spans="1:29" x14ac:dyDescent="0.35">
      <c r="A2058" s="3" t="s">
        <v>96</v>
      </c>
      <c r="B2058" s="3" t="s">
        <v>89</v>
      </c>
      <c r="C2058" s="3">
        <v>2024</v>
      </c>
      <c r="D2058" s="3">
        <v>10</v>
      </c>
      <c r="E2058" s="3">
        <v>1</v>
      </c>
      <c r="F2058" s="8">
        <v>92822</v>
      </c>
      <c r="G2058" s="8">
        <v>2994</v>
      </c>
      <c r="H2058" s="4">
        <v>322</v>
      </c>
      <c r="I2058" s="4">
        <v>14</v>
      </c>
      <c r="J2058" s="4">
        <v>378</v>
      </c>
      <c r="K2058" s="4">
        <v>23</v>
      </c>
      <c r="L2058" s="4">
        <v>226</v>
      </c>
      <c r="M2058" s="4">
        <v>18</v>
      </c>
      <c r="N2058" s="4">
        <v>65</v>
      </c>
      <c r="O2058" s="4">
        <v>15</v>
      </c>
      <c r="P2058" s="4">
        <v>3000</v>
      </c>
      <c r="Q2058" s="4">
        <v>3000</v>
      </c>
      <c r="R2058" s="4"/>
      <c r="S2058" s="4"/>
      <c r="T2058" s="4">
        <v>6.93</v>
      </c>
      <c r="U2058" s="4">
        <v>6.69</v>
      </c>
      <c r="V2058" s="4">
        <v>9.26</v>
      </c>
      <c r="W2058" s="4">
        <v>6.27</v>
      </c>
      <c r="X2058" s="4">
        <f>(H2058-I2058)/H2058*100</f>
        <v>95.652173913043484</v>
      </c>
      <c r="Y2058" s="4">
        <f>(J2058-K2058)/J2058*100</f>
        <v>93.915343915343925</v>
      </c>
      <c r="Z2058" s="4">
        <f>(L2058-M2058)/L2058*100</f>
        <v>92.035398230088489</v>
      </c>
      <c r="AA2058" s="4">
        <f>(N2058-O2058)/N2058*100</f>
        <v>76.923076923076934</v>
      </c>
      <c r="AB2058" s="4"/>
      <c r="AC2058" s="12"/>
    </row>
    <row r="2059" spans="1:29" x14ac:dyDescent="0.35">
      <c r="A2059" s="3" t="s">
        <v>96</v>
      </c>
      <c r="B2059" s="3" t="s">
        <v>89</v>
      </c>
      <c r="C2059" s="3">
        <v>2024</v>
      </c>
      <c r="D2059" s="3">
        <v>10</v>
      </c>
      <c r="E2059" s="3">
        <v>8</v>
      </c>
      <c r="F2059" s="8"/>
      <c r="G2059" s="8"/>
      <c r="H2059" s="4">
        <v>318</v>
      </c>
      <c r="I2059" s="4">
        <v>16</v>
      </c>
      <c r="J2059" s="4">
        <v>362</v>
      </c>
      <c r="K2059" s="4">
        <v>25</v>
      </c>
      <c r="L2059" s="4">
        <v>264</v>
      </c>
      <c r="M2059" s="4">
        <v>19</v>
      </c>
      <c r="N2059" s="4">
        <v>60</v>
      </c>
      <c r="O2059" s="4">
        <v>12.6</v>
      </c>
      <c r="P2059" s="4">
        <v>3000</v>
      </c>
      <c r="Q2059" s="4">
        <v>3000</v>
      </c>
      <c r="R2059" s="4"/>
      <c r="S2059" s="4"/>
      <c r="T2059" s="4">
        <v>6.9</v>
      </c>
      <c r="U2059" s="4">
        <v>6.79</v>
      </c>
      <c r="V2059" s="4">
        <v>10.7</v>
      </c>
      <c r="W2059" s="4">
        <v>7.11</v>
      </c>
      <c r="X2059" s="4">
        <f>(H2059-I2059)/H2059*100</f>
        <v>94.968553459119505</v>
      </c>
      <c r="Y2059" s="4">
        <f>(J2059-K2059)/J2059*100</f>
        <v>93.093922651933696</v>
      </c>
      <c r="Z2059" s="4">
        <f>(L2059-M2059)/L2059*100</f>
        <v>92.803030303030297</v>
      </c>
      <c r="AA2059" s="4">
        <f>(N2059-O2059)/N2059*100</f>
        <v>78.999999999999986</v>
      </c>
      <c r="AB2059" s="4"/>
      <c r="AC2059" s="12"/>
    </row>
    <row r="2060" spans="1:29" x14ac:dyDescent="0.35">
      <c r="A2060" s="3" t="s">
        <v>96</v>
      </c>
      <c r="B2060" s="3" t="s">
        <v>89</v>
      </c>
      <c r="C2060" s="3">
        <v>2024</v>
      </c>
      <c r="D2060" s="3">
        <v>10</v>
      </c>
      <c r="E2060" s="3">
        <v>15</v>
      </c>
      <c r="F2060" s="4"/>
      <c r="G2060" s="4"/>
      <c r="H2060" s="4">
        <v>267</v>
      </c>
      <c r="I2060" s="4">
        <v>5</v>
      </c>
      <c r="J2060" s="4">
        <v>470</v>
      </c>
      <c r="K2060" s="4">
        <v>49</v>
      </c>
      <c r="L2060" s="4">
        <v>140</v>
      </c>
      <c r="M2060" s="4">
        <v>20</v>
      </c>
      <c r="N2060" s="4">
        <v>61</v>
      </c>
      <c r="O2060" s="4">
        <v>26</v>
      </c>
      <c r="P2060" s="4">
        <v>3000</v>
      </c>
      <c r="Q2060" s="4">
        <v>3000</v>
      </c>
      <c r="R2060" s="4"/>
      <c r="S2060" s="4"/>
      <c r="T2060" s="4">
        <v>7.1</v>
      </c>
      <c r="U2060" s="4">
        <v>7.09</v>
      </c>
      <c r="V2060" s="4">
        <v>11.44</v>
      </c>
      <c r="W2060" s="4">
        <v>6.64</v>
      </c>
      <c r="X2060" s="4">
        <f>(H2060-I2060)/H2060*100</f>
        <v>98.12734082397003</v>
      </c>
      <c r="Y2060" s="4">
        <f>(J2060-K2060)/J2060*100</f>
        <v>89.574468085106389</v>
      </c>
      <c r="Z2060" s="4">
        <f>(L2060-M2060)/L2060*100</f>
        <v>85.714285714285708</v>
      </c>
      <c r="AA2060" s="4">
        <f>(N2060-O2060)/N2060*100</f>
        <v>57.377049180327866</v>
      </c>
      <c r="AB2060" s="4"/>
      <c r="AC2060" s="12"/>
    </row>
    <row r="2061" spans="1:29" x14ac:dyDescent="0.35">
      <c r="A2061" s="3" t="s">
        <v>96</v>
      </c>
      <c r="B2061" s="3" t="s">
        <v>89</v>
      </c>
      <c r="C2061" s="3">
        <v>2024</v>
      </c>
      <c r="D2061" s="3">
        <v>10</v>
      </c>
      <c r="E2061" s="3">
        <v>15</v>
      </c>
      <c r="F2061" s="4"/>
      <c r="G2061" s="4"/>
      <c r="H2061" s="4">
        <v>429</v>
      </c>
      <c r="I2061" s="4">
        <v>5</v>
      </c>
      <c r="J2061" s="4">
        <v>894</v>
      </c>
      <c r="K2061" s="4">
        <v>46</v>
      </c>
      <c r="L2061" s="4">
        <v>254</v>
      </c>
      <c r="M2061" s="4">
        <v>22</v>
      </c>
      <c r="N2061" s="4">
        <v>74</v>
      </c>
      <c r="O2061" s="4">
        <v>8</v>
      </c>
      <c r="P2061" s="4">
        <v>3000</v>
      </c>
      <c r="Q2061" s="4">
        <v>3000</v>
      </c>
      <c r="R2061" s="4"/>
      <c r="S2061" s="4"/>
      <c r="T2061" s="4">
        <v>7.07</v>
      </c>
      <c r="U2061" s="4">
        <v>7.94</v>
      </c>
      <c r="V2061" s="4">
        <v>11.3</v>
      </c>
      <c r="W2061" s="4">
        <v>7.5</v>
      </c>
      <c r="X2061" s="4">
        <f>(H2061-I2061)/H2061*100</f>
        <v>98.834498834498831</v>
      </c>
      <c r="Y2061" s="4">
        <f>(J2061-K2061)/J2061*100</f>
        <v>94.854586129753912</v>
      </c>
      <c r="Z2061" s="4">
        <f>(L2061-M2061)/L2061*100</f>
        <v>91.338582677165363</v>
      </c>
      <c r="AA2061" s="4">
        <f>(N2061-O2061)/N2061*100</f>
        <v>89.189189189189193</v>
      </c>
      <c r="AB2061" s="4"/>
      <c r="AC2061" s="12"/>
    </row>
    <row r="2062" spans="1:29" x14ac:dyDescent="0.35">
      <c r="A2062" s="3" t="s">
        <v>96</v>
      </c>
      <c r="B2062" s="3" t="s">
        <v>89</v>
      </c>
      <c r="C2062" s="3">
        <v>2024</v>
      </c>
      <c r="D2062" s="3">
        <v>11</v>
      </c>
      <c r="E2062" s="3">
        <v>5</v>
      </c>
      <c r="F2062" s="8">
        <v>116718</v>
      </c>
      <c r="G2062" s="8">
        <v>3891</v>
      </c>
      <c r="H2062" s="4">
        <v>86</v>
      </c>
      <c r="I2062" s="4">
        <v>8</v>
      </c>
      <c r="J2062" s="4">
        <v>167</v>
      </c>
      <c r="K2062" s="4">
        <v>40</v>
      </c>
      <c r="L2062" s="4">
        <v>62</v>
      </c>
      <c r="M2062" s="4">
        <v>14</v>
      </c>
      <c r="N2062" s="4">
        <v>25</v>
      </c>
      <c r="O2062" s="4">
        <v>14</v>
      </c>
      <c r="P2062" s="4">
        <v>3000</v>
      </c>
      <c r="Q2062" s="4">
        <v>3000</v>
      </c>
      <c r="R2062" s="4"/>
      <c r="S2062" s="4"/>
      <c r="T2062" s="4">
        <v>7.12</v>
      </c>
      <c r="U2062" s="4">
        <v>7.47</v>
      </c>
      <c r="V2062" s="4">
        <v>6.01</v>
      </c>
      <c r="W2062" s="4">
        <v>4.3899999999999997</v>
      </c>
      <c r="X2062" s="4">
        <f>(H2062-I2062)/H2062*100</f>
        <v>90.697674418604649</v>
      </c>
      <c r="Y2062" s="4">
        <f>(J2062-K2062)/J2062*100</f>
        <v>76.047904191616766</v>
      </c>
      <c r="Z2062" s="4">
        <f>(L2062-M2062)/L2062*100</f>
        <v>77.41935483870968</v>
      </c>
      <c r="AA2062" s="4">
        <f>(N2062-O2062)/N2062*100</f>
        <v>44</v>
      </c>
      <c r="AB2062" s="4"/>
      <c r="AC2062" s="12"/>
    </row>
    <row r="2063" spans="1:29" x14ac:dyDescent="0.35">
      <c r="A2063" s="3" t="s">
        <v>96</v>
      </c>
      <c r="B2063" s="3" t="s">
        <v>89</v>
      </c>
      <c r="C2063" s="3">
        <v>2024</v>
      </c>
      <c r="D2063" s="3">
        <v>11</v>
      </c>
      <c r="E2063" s="3">
        <v>12</v>
      </c>
      <c r="F2063" s="8"/>
      <c r="G2063" s="8"/>
      <c r="H2063" s="4">
        <v>131</v>
      </c>
      <c r="I2063" s="4">
        <v>5</v>
      </c>
      <c r="J2063" s="4">
        <v>246</v>
      </c>
      <c r="K2063" s="4">
        <v>25</v>
      </c>
      <c r="L2063" s="4">
        <v>97</v>
      </c>
      <c r="M2063" s="4">
        <v>4</v>
      </c>
      <c r="N2063" s="4">
        <v>48</v>
      </c>
      <c r="O2063" s="4">
        <v>14.1</v>
      </c>
      <c r="P2063" s="4">
        <v>2000</v>
      </c>
      <c r="Q2063" s="4">
        <v>2000</v>
      </c>
      <c r="R2063" s="4"/>
      <c r="S2063" s="4"/>
      <c r="T2063" s="4">
        <v>7.44</v>
      </c>
      <c r="U2063" s="4">
        <v>7.58</v>
      </c>
      <c r="V2063" s="4">
        <v>4.58</v>
      </c>
      <c r="W2063" s="4">
        <v>3.08</v>
      </c>
      <c r="X2063" s="4">
        <f>(H2063-I2063)/H2063*100</f>
        <v>96.18320610687023</v>
      </c>
      <c r="Y2063" s="4">
        <f>(J2063-K2063)/J2063*100</f>
        <v>89.837398373983731</v>
      </c>
      <c r="Z2063" s="4">
        <f>(L2063-M2063)/L2063*100</f>
        <v>95.876288659793815</v>
      </c>
      <c r="AA2063" s="4">
        <f>(N2063-O2063)/N2063*100</f>
        <v>70.625</v>
      </c>
      <c r="AB2063" s="4"/>
      <c r="AC2063" s="12"/>
    </row>
    <row r="2064" spans="1:29" x14ac:dyDescent="0.35">
      <c r="A2064" s="3" t="s">
        <v>96</v>
      </c>
      <c r="B2064" s="3" t="s">
        <v>89</v>
      </c>
      <c r="C2064" s="3">
        <v>2024</v>
      </c>
      <c r="D2064" s="3">
        <v>11</v>
      </c>
      <c r="E2064" s="3">
        <v>19</v>
      </c>
      <c r="F2064" s="8"/>
      <c r="G2064" s="8"/>
      <c r="H2064" s="4">
        <v>190</v>
      </c>
      <c r="I2064" s="4">
        <v>6</v>
      </c>
      <c r="J2064" s="4">
        <v>294</v>
      </c>
      <c r="K2064" s="4">
        <v>28</v>
      </c>
      <c r="L2064" s="4">
        <v>104</v>
      </c>
      <c r="M2064" s="4">
        <v>12</v>
      </c>
      <c r="N2064" s="4">
        <v>60</v>
      </c>
      <c r="O2064" s="4">
        <v>10</v>
      </c>
      <c r="P2064" s="4">
        <v>2000</v>
      </c>
      <c r="Q2064" s="4">
        <v>2000</v>
      </c>
      <c r="R2064" s="4"/>
      <c r="S2064" s="4"/>
      <c r="T2064" s="4">
        <v>7.68</v>
      </c>
      <c r="U2064" s="4">
        <v>7.9</v>
      </c>
      <c r="V2064" s="4">
        <v>3.72</v>
      </c>
      <c r="W2064" s="4">
        <v>3.36</v>
      </c>
      <c r="X2064" s="4">
        <f>(H2064-I2064)/H2064*100</f>
        <v>96.84210526315789</v>
      </c>
      <c r="Y2064" s="4">
        <f>(J2064-K2064)/J2064*100</f>
        <v>90.476190476190482</v>
      </c>
      <c r="Z2064" s="4">
        <f>(L2064-M2064)/L2064*100</f>
        <v>88.461538461538453</v>
      </c>
      <c r="AA2064" s="4">
        <f>(N2064-O2064)/N2064*100</f>
        <v>83.333333333333343</v>
      </c>
      <c r="AB2064" s="4"/>
      <c r="AC2064" s="12"/>
    </row>
    <row r="2065" spans="1:29" x14ac:dyDescent="0.35">
      <c r="A2065" s="3" t="s">
        <v>96</v>
      </c>
      <c r="B2065" s="3" t="s">
        <v>89</v>
      </c>
      <c r="C2065" s="3">
        <v>2024</v>
      </c>
      <c r="D2065" s="3">
        <v>11</v>
      </c>
      <c r="E2065" s="3">
        <v>26</v>
      </c>
      <c r="F2065" s="8"/>
      <c r="G2065" s="8"/>
      <c r="H2065" s="4">
        <v>338</v>
      </c>
      <c r="I2065" s="4">
        <v>11</v>
      </c>
      <c r="J2065" s="4">
        <v>477</v>
      </c>
      <c r="K2065" s="4">
        <v>33</v>
      </c>
      <c r="L2065" s="4">
        <v>163</v>
      </c>
      <c r="M2065" s="4">
        <v>6</v>
      </c>
      <c r="N2065" s="4">
        <v>64</v>
      </c>
      <c r="O2065" s="4">
        <v>11</v>
      </c>
      <c r="P2065" s="4">
        <v>2000</v>
      </c>
      <c r="Q2065" s="4">
        <v>2000</v>
      </c>
      <c r="R2065" s="4"/>
      <c r="S2065" s="4"/>
      <c r="T2065" s="4">
        <v>7.85</v>
      </c>
      <c r="U2065" s="4">
        <v>7.78</v>
      </c>
      <c r="V2065" s="4">
        <v>4.42</v>
      </c>
      <c r="W2065" s="4">
        <v>3.29</v>
      </c>
      <c r="X2065" s="4">
        <f>(H2065-I2065)/H2065*100</f>
        <v>96.745562130177504</v>
      </c>
      <c r="Y2065" s="4">
        <f>(J2065-K2065)/J2065*100</f>
        <v>93.081761006289312</v>
      </c>
      <c r="Z2065" s="4">
        <f>(L2065-M2065)/L2065*100</f>
        <v>96.319018404907979</v>
      </c>
      <c r="AA2065" s="4">
        <f>(N2065-O2065)/N2065*100</f>
        <v>82.8125</v>
      </c>
      <c r="AB2065" s="4"/>
      <c r="AC2065" s="12"/>
    </row>
    <row r="2066" spans="1:29" x14ac:dyDescent="0.35">
      <c r="A2066" s="3" t="s">
        <v>96</v>
      </c>
      <c r="B2066" s="3" t="s">
        <v>89</v>
      </c>
      <c r="C2066" s="3">
        <v>2024</v>
      </c>
      <c r="D2066" s="3">
        <v>12</v>
      </c>
      <c r="E2066" s="3">
        <v>2</v>
      </c>
      <c r="F2066" s="4">
        <v>80699</v>
      </c>
      <c r="G2066" s="4">
        <v>2603</v>
      </c>
      <c r="H2066" s="4">
        <v>495</v>
      </c>
      <c r="I2066" s="4">
        <v>8</v>
      </c>
      <c r="J2066" s="4">
        <v>585</v>
      </c>
      <c r="K2066" s="4">
        <v>12</v>
      </c>
      <c r="L2066" s="4">
        <v>378</v>
      </c>
      <c r="M2066" s="4">
        <v>10</v>
      </c>
      <c r="N2066" s="4">
        <v>71</v>
      </c>
      <c r="O2066" s="4">
        <v>9</v>
      </c>
      <c r="P2066" s="4">
        <v>500</v>
      </c>
      <c r="Q2066" s="4">
        <v>2000</v>
      </c>
      <c r="R2066" s="4"/>
      <c r="S2066" s="4"/>
      <c r="T2066" s="4">
        <v>7</v>
      </c>
      <c r="U2066" s="4">
        <v>6.45</v>
      </c>
      <c r="V2066" s="4">
        <v>2.34</v>
      </c>
      <c r="W2066" s="4">
        <v>3.25</v>
      </c>
      <c r="X2066" s="4">
        <f>(H2066-I2066)/H2066*100</f>
        <v>98.383838383838381</v>
      </c>
      <c r="Y2066" s="4">
        <f>(J2066-K2066)/J2066*100</f>
        <v>97.948717948717942</v>
      </c>
      <c r="Z2066" s="4">
        <f>(L2066-M2066)/L2066*100</f>
        <v>97.354497354497354</v>
      </c>
      <c r="AA2066" s="4">
        <f>(N2066-O2066)/N2066*100</f>
        <v>87.323943661971825</v>
      </c>
      <c r="AB2066" s="4"/>
      <c r="AC2066" s="12"/>
    </row>
    <row r="2067" spans="1:29" x14ac:dyDescent="0.35">
      <c r="A2067" s="3" t="s">
        <v>96</v>
      </c>
      <c r="B2067" s="3" t="s">
        <v>89</v>
      </c>
      <c r="C2067" s="3">
        <v>2024</v>
      </c>
      <c r="D2067" s="3">
        <v>12</v>
      </c>
      <c r="E2067" s="3">
        <v>9</v>
      </c>
      <c r="F2067" s="8"/>
      <c r="G2067" s="8"/>
      <c r="H2067" s="4">
        <v>281</v>
      </c>
      <c r="I2067" s="8">
        <v>9</v>
      </c>
      <c r="J2067" s="4">
        <v>543</v>
      </c>
      <c r="K2067" s="4">
        <v>62</v>
      </c>
      <c r="L2067" s="4">
        <v>288</v>
      </c>
      <c r="M2067" s="4">
        <v>34</v>
      </c>
      <c r="N2067" s="4">
        <v>61</v>
      </c>
      <c r="O2067" s="4">
        <v>21</v>
      </c>
      <c r="P2067" s="4">
        <v>3000</v>
      </c>
      <c r="Q2067" s="4">
        <v>3000</v>
      </c>
      <c r="R2067" s="4"/>
      <c r="S2067" s="4"/>
      <c r="T2067" s="4">
        <v>7.31</v>
      </c>
      <c r="U2067" s="4">
        <v>6.6</v>
      </c>
      <c r="V2067" s="4">
        <v>6.66</v>
      </c>
      <c r="W2067" s="4">
        <v>4.38</v>
      </c>
      <c r="X2067" s="4">
        <f>(H2067-I2067)/H2067*100</f>
        <v>96.797153024911026</v>
      </c>
      <c r="Y2067" s="4">
        <f>(J2067-K2067)/J2067*100</f>
        <v>88.581952117863722</v>
      </c>
      <c r="Z2067" s="4">
        <f>(L2067-M2067)/L2067*100</f>
        <v>88.194444444444443</v>
      </c>
      <c r="AA2067" s="4">
        <f>(N2067-O2067)/N2067*100</f>
        <v>65.573770491803273</v>
      </c>
      <c r="AB2067" s="4"/>
      <c r="AC2067" s="12"/>
    </row>
    <row r="2068" spans="1:29" x14ac:dyDescent="0.35">
      <c r="A2068" s="3" t="s">
        <v>96</v>
      </c>
      <c r="B2068" s="3" t="s">
        <v>89</v>
      </c>
      <c r="C2068" s="3">
        <v>2024</v>
      </c>
      <c r="D2068" s="3">
        <v>12</v>
      </c>
      <c r="E2068" s="3">
        <v>17</v>
      </c>
      <c r="F2068" s="8"/>
      <c r="G2068" s="8"/>
      <c r="H2068" s="4">
        <v>215</v>
      </c>
      <c r="I2068" s="4">
        <v>4</v>
      </c>
      <c r="J2068" s="4">
        <v>428</v>
      </c>
      <c r="K2068" s="4">
        <v>13</v>
      </c>
      <c r="L2068" s="4">
        <v>158</v>
      </c>
      <c r="M2068" s="4">
        <v>8</v>
      </c>
      <c r="N2068" s="4">
        <v>57</v>
      </c>
      <c r="O2068" s="4">
        <v>14</v>
      </c>
      <c r="P2068" s="4">
        <v>3000</v>
      </c>
      <c r="Q2068" s="4">
        <v>3000</v>
      </c>
      <c r="R2068" s="4"/>
      <c r="S2068" s="4"/>
      <c r="T2068" s="4">
        <v>7.99</v>
      </c>
      <c r="U2068" s="4">
        <v>7.87</v>
      </c>
      <c r="V2068" s="4">
        <v>4.34</v>
      </c>
      <c r="W2068" s="4">
        <v>3.88</v>
      </c>
      <c r="X2068" s="4">
        <f>(H2068-I2068)/H2068*100</f>
        <v>98.139534883720927</v>
      </c>
      <c r="Y2068" s="4">
        <f>(J2068-K2068)/J2068*100</f>
        <v>96.962616822429908</v>
      </c>
      <c r="Z2068" s="4">
        <f>(L2068-M2068)/L2068*100</f>
        <v>94.936708860759495</v>
      </c>
      <c r="AA2068" s="4">
        <f>(N2068-O2068)/N2068*100</f>
        <v>75.438596491228068</v>
      </c>
      <c r="AB2068" s="4"/>
      <c r="AC2068" s="12"/>
    </row>
    <row r="2069" spans="1:29" x14ac:dyDescent="0.35">
      <c r="A2069" s="3" t="s">
        <v>96</v>
      </c>
      <c r="B2069" s="3" t="s">
        <v>89</v>
      </c>
      <c r="C2069" s="3">
        <v>2024</v>
      </c>
      <c r="D2069" s="3">
        <v>12</v>
      </c>
      <c r="E2069" s="3">
        <v>23</v>
      </c>
      <c r="F2069" s="8"/>
      <c r="G2069" s="8"/>
      <c r="H2069" s="4">
        <v>296</v>
      </c>
      <c r="I2069" s="4">
        <v>18</v>
      </c>
      <c r="J2069" s="4">
        <v>551</v>
      </c>
      <c r="K2069" s="4">
        <v>10</v>
      </c>
      <c r="L2069" s="4">
        <v>223</v>
      </c>
      <c r="M2069" s="4">
        <v>4</v>
      </c>
      <c r="N2069" s="4">
        <v>55</v>
      </c>
      <c r="O2069" s="4">
        <v>15</v>
      </c>
      <c r="P2069" s="4">
        <v>1800</v>
      </c>
      <c r="Q2069" s="4">
        <v>1500</v>
      </c>
      <c r="R2069" s="4"/>
      <c r="S2069" s="4"/>
      <c r="T2069" s="4">
        <v>7.71</v>
      </c>
      <c r="U2069" s="4">
        <v>7.95</v>
      </c>
      <c r="V2069" s="4">
        <v>3.37</v>
      </c>
      <c r="W2069" s="4">
        <v>2.7</v>
      </c>
      <c r="X2069" s="4">
        <f>(H2069-I2069)/H2069*100</f>
        <v>93.918918918918919</v>
      </c>
      <c r="Y2069" s="4">
        <f>(J2069-K2069)/J2069*100</f>
        <v>98.185117967332118</v>
      </c>
      <c r="Z2069" s="4">
        <f>(L2069-M2069)/L2069*100</f>
        <v>98.206278026905821</v>
      </c>
      <c r="AA2069" s="4">
        <f>(N2069-O2069)/N2069*100</f>
        <v>72.727272727272734</v>
      </c>
      <c r="AB2069" s="4"/>
      <c r="AC2069" s="12"/>
    </row>
    <row r="2070" spans="1:29" x14ac:dyDescent="0.35">
      <c r="A2070" s="3" t="s">
        <v>59</v>
      </c>
      <c r="B2070" s="3" t="s">
        <v>52</v>
      </c>
      <c r="C2070" s="3">
        <v>2024</v>
      </c>
      <c r="D2070" s="3">
        <v>1</v>
      </c>
      <c r="E2070" s="3">
        <v>10</v>
      </c>
      <c r="F2070" s="4">
        <v>6019</v>
      </c>
      <c r="G2070" s="4">
        <v>194</v>
      </c>
      <c r="H2070" s="4">
        <v>163</v>
      </c>
      <c r="I2070" s="4">
        <v>9</v>
      </c>
      <c r="J2070" s="4">
        <v>420</v>
      </c>
      <c r="K2070" s="4">
        <v>53</v>
      </c>
      <c r="L2070" s="4">
        <v>229</v>
      </c>
      <c r="M2070" s="4">
        <v>19</v>
      </c>
      <c r="N2070" s="4">
        <v>89</v>
      </c>
      <c r="O2070" s="4">
        <v>7</v>
      </c>
      <c r="P2070" s="4">
        <v>2599</v>
      </c>
      <c r="Q2070" s="4">
        <v>2658</v>
      </c>
      <c r="R2070" s="4"/>
      <c r="S2070" s="4"/>
      <c r="T2070" s="4">
        <v>6.82</v>
      </c>
      <c r="U2070" s="4">
        <v>6.69</v>
      </c>
      <c r="V2070" s="4">
        <v>4.2</v>
      </c>
      <c r="W2070" s="4">
        <v>4.2</v>
      </c>
      <c r="X2070" s="4">
        <f>(H2070-I2070)/H2070*100</f>
        <v>94.478527607361968</v>
      </c>
      <c r="Y2070" s="4">
        <f>(J2070-K2070)/J2070*100</f>
        <v>87.38095238095238</v>
      </c>
      <c r="Z2070" s="4">
        <f>(L2070-M2070)/L2070*100</f>
        <v>91.703056768558952</v>
      </c>
      <c r="AA2070" s="4">
        <f>(N2070-O2070)/N2070*100</f>
        <v>92.134831460674164</v>
      </c>
      <c r="AB2070" s="4"/>
      <c r="AC2070" s="12"/>
    </row>
    <row r="2071" spans="1:29" x14ac:dyDescent="0.35">
      <c r="A2071" s="3" t="s">
        <v>59</v>
      </c>
      <c r="B2071" s="3" t="s">
        <v>52</v>
      </c>
      <c r="C2071" s="3">
        <v>2024</v>
      </c>
      <c r="D2071" s="3">
        <v>1</v>
      </c>
      <c r="E2071" s="3">
        <v>24</v>
      </c>
      <c r="F2071" s="8"/>
      <c r="G2071" s="8"/>
      <c r="H2071" s="4">
        <v>268</v>
      </c>
      <c r="I2071" s="4">
        <v>15</v>
      </c>
      <c r="J2071" s="4">
        <v>275</v>
      </c>
      <c r="K2071" s="4">
        <v>113</v>
      </c>
      <c r="L2071" s="4">
        <v>215</v>
      </c>
      <c r="M2071" s="4">
        <v>10</v>
      </c>
      <c r="N2071" s="10"/>
      <c r="O2071" s="10"/>
      <c r="P2071" s="10"/>
      <c r="Q2071" s="10"/>
      <c r="R2071" s="10"/>
      <c r="S2071" s="10"/>
      <c r="T2071" s="4">
        <v>6.28</v>
      </c>
      <c r="U2071" s="4">
        <v>9.31</v>
      </c>
      <c r="V2071" s="4">
        <v>2.6</v>
      </c>
      <c r="W2071" s="4">
        <v>3.4</v>
      </c>
      <c r="X2071" s="4">
        <f>(H2071-I2071)/H2071*100</f>
        <v>94.402985074626869</v>
      </c>
      <c r="Y2071" s="4">
        <f>(J2071-K2071)/J2071*100</f>
        <v>58.909090909090914</v>
      </c>
      <c r="Z2071" s="4">
        <f>(L2071-M2071)/L2071*100</f>
        <v>95.348837209302332</v>
      </c>
      <c r="AA2071" s="4"/>
      <c r="AB2071" s="12"/>
      <c r="AC2071" s="12"/>
    </row>
    <row r="2072" spans="1:29" x14ac:dyDescent="0.35">
      <c r="A2072" s="3" t="s">
        <v>59</v>
      </c>
      <c r="B2072" s="3" t="s">
        <v>52</v>
      </c>
      <c r="C2072" s="3">
        <v>2024</v>
      </c>
      <c r="D2072" s="3">
        <v>1</v>
      </c>
      <c r="E2072" s="3">
        <v>30</v>
      </c>
      <c r="F2072" s="8"/>
      <c r="G2072" s="8"/>
      <c r="H2072" s="4">
        <v>314</v>
      </c>
      <c r="I2072" s="4">
        <v>29</v>
      </c>
      <c r="J2072" s="4">
        <v>649</v>
      </c>
      <c r="K2072" s="4">
        <v>37</v>
      </c>
      <c r="L2072" s="4">
        <v>412</v>
      </c>
      <c r="M2072" s="4">
        <v>24</v>
      </c>
      <c r="N2072" s="10"/>
      <c r="O2072" s="10"/>
      <c r="P2072" s="10"/>
      <c r="Q2072" s="10"/>
      <c r="R2072" s="10"/>
      <c r="S2072" s="10"/>
      <c r="T2072" s="4">
        <v>9.3699999999999992</v>
      </c>
      <c r="U2072" s="4">
        <v>5.41</v>
      </c>
      <c r="V2072" s="4">
        <v>3.4</v>
      </c>
      <c r="W2072" s="4">
        <v>2.2999999999999998</v>
      </c>
      <c r="X2072" s="4">
        <f>(H2072-I2072)/H2072*100</f>
        <v>90.764331210191088</v>
      </c>
      <c r="Y2072" s="4">
        <f>(J2072-K2072)/J2072*100</f>
        <v>94.298921417565481</v>
      </c>
      <c r="Z2072" s="4">
        <f>(L2072-M2072)/L2072*100</f>
        <v>94.174757281553397</v>
      </c>
      <c r="AA2072" s="4"/>
      <c r="AB2072" s="10"/>
      <c r="AC2072" s="12"/>
    </row>
    <row r="2073" spans="1:29" x14ac:dyDescent="0.35">
      <c r="A2073" s="3" t="s">
        <v>59</v>
      </c>
      <c r="B2073" s="3" t="s">
        <v>52</v>
      </c>
      <c r="C2073" s="3">
        <v>2024</v>
      </c>
      <c r="D2073" s="3">
        <v>2</v>
      </c>
      <c r="E2073" s="3">
        <v>12</v>
      </c>
      <c r="F2073" s="8">
        <v>3739</v>
      </c>
      <c r="G2073" s="8">
        <v>121</v>
      </c>
      <c r="H2073" s="4">
        <v>165</v>
      </c>
      <c r="I2073" s="4">
        <v>9</v>
      </c>
      <c r="J2073" s="4">
        <v>412</v>
      </c>
      <c r="K2073" s="4">
        <v>52</v>
      </c>
      <c r="L2073" s="4">
        <v>227</v>
      </c>
      <c r="M2073" s="4">
        <v>18</v>
      </c>
      <c r="N2073" s="4">
        <v>87</v>
      </c>
      <c r="O2073" s="4">
        <v>7</v>
      </c>
      <c r="P2073" s="4">
        <v>2703</v>
      </c>
      <c r="Q2073" s="4">
        <v>2738</v>
      </c>
      <c r="R2073" s="4"/>
      <c r="S2073" s="4"/>
      <c r="T2073" s="4">
        <v>6.7</v>
      </c>
      <c r="U2073" s="4">
        <v>6.8</v>
      </c>
      <c r="V2073" s="4">
        <v>4.0999999999999996</v>
      </c>
      <c r="W2073" s="4">
        <v>4.3</v>
      </c>
      <c r="X2073" s="4">
        <f>(H2073-I2073)/H2073*100</f>
        <v>94.545454545454547</v>
      </c>
      <c r="Y2073" s="4">
        <f>(J2073-K2073)/J2073*100</f>
        <v>87.378640776699029</v>
      </c>
      <c r="Z2073" s="4">
        <f>(L2073-M2073)/L2073*100</f>
        <v>92.070484581497809</v>
      </c>
      <c r="AA2073" s="4">
        <f>(N2073-O2073)/N2073*100</f>
        <v>91.954022988505741</v>
      </c>
      <c r="AB2073" s="4"/>
      <c r="AC2073" s="12"/>
    </row>
    <row r="2074" spans="1:29" x14ac:dyDescent="0.35">
      <c r="A2074" s="3" t="s">
        <v>59</v>
      </c>
      <c r="B2074" s="3" t="s">
        <v>52</v>
      </c>
      <c r="C2074" s="3">
        <v>2024</v>
      </c>
      <c r="D2074" s="3">
        <v>2</v>
      </c>
      <c r="E2074" s="3">
        <v>19</v>
      </c>
      <c r="F2074" s="4"/>
      <c r="G2074" s="4"/>
      <c r="H2074" s="4">
        <v>257</v>
      </c>
      <c r="I2074" s="4">
        <v>15</v>
      </c>
      <c r="J2074" s="4">
        <v>267</v>
      </c>
      <c r="K2074" s="4">
        <v>118</v>
      </c>
      <c r="L2074" s="4">
        <v>215</v>
      </c>
      <c r="M2074" s="4">
        <v>10</v>
      </c>
      <c r="N2074" s="10"/>
      <c r="O2074" s="10"/>
      <c r="P2074" s="10"/>
      <c r="Q2074" s="10"/>
      <c r="R2074" s="10"/>
      <c r="S2074" s="10"/>
      <c r="T2074" s="4">
        <v>6.47</v>
      </c>
      <c r="U2074" s="4">
        <v>9.5</v>
      </c>
      <c r="V2074" s="4">
        <v>2.5</v>
      </c>
      <c r="W2074" s="4">
        <v>3.5</v>
      </c>
      <c r="X2074" s="4">
        <f>(H2074-I2074)/H2074*100</f>
        <v>94.163424124513611</v>
      </c>
      <c r="Y2074" s="4">
        <f>(J2074-K2074)/J2074*100</f>
        <v>55.805243445692888</v>
      </c>
      <c r="Z2074" s="4">
        <f>(L2074-M2074)/L2074*100</f>
        <v>95.348837209302332</v>
      </c>
      <c r="AA2074" s="4"/>
      <c r="AB2074" s="10"/>
      <c r="AC2074" s="12"/>
    </row>
    <row r="2075" spans="1:29" x14ac:dyDescent="0.35">
      <c r="A2075" s="3" t="s">
        <v>59</v>
      </c>
      <c r="B2075" s="3" t="s">
        <v>52</v>
      </c>
      <c r="C2075" s="3">
        <v>2024</v>
      </c>
      <c r="D2075" s="3">
        <v>2</v>
      </c>
      <c r="E2075" s="3">
        <v>26</v>
      </c>
      <c r="F2075" s="8"/>
      <c r="G2075" s="8"/>
      <c r="H2075" s="4">
        <v>317</v>
      </c>
      <c r="I2075" s="4">
        <v>28</v>
      </c>
      <c r="J2075" s="4">
        <v>662</v>
      </c>
      <c r="K2075" s="4">
        <v>36</v>
      </c>
      <c r="L2075" s="4">
        <v>428</v>
      </c>
      <c r="M2075" s="4">
        <v>24</v>
      </c>
      <c r="N2075" s="10"/>
      <c r="O2075" s="10"/>
      <c r="P2075" s="10"/>
      <c r="Q2075" s="10"/>
      <c r="R2075" s="10"/>
      <c r="S2075" s="10"/>
      <c r="T2075" s="4">
        <v>9.6999999999999993</v>
      </c>
      <c r="U2075" s="4">
        <v>5.0999999999999996</v>
      </c>
      <c r="V2075" s="4">
        <v>3.2</v>
      </c>
      <c r="W2075" s="4">
        <v>2.4</v>
      </c>
      <c r="X2075" s="4">
        <f>(H2075-I2075)/H2075*100</f>
        <v>91.16719242902208</v>
      </c>
      <c r="Y2075" s="4">
        <f>(J2075-K2075)/J2075*100</f>
        <v>94.561933534743204</v>
      </c>
      <c r="Z2075" s="4">
        <f>(L2075-M2075)/L2075*100</f>
        <v>94.392523364485982</v>
      </c>
      <c r="AA2075" s="4"/>
      <c r="AB2075" s="10"/>
      <c r="AC2075" s="12"/>
    </row>
    <row r="2076" spans="1:29" x14ac:dyDescent="0.35">
      <c r="A2076" s="3" t="s">
        <v>59</v>
      </c>
      <c r="B2076" s="3" t="s">
        <v>52</v>
      </c>
      <c r="C2076" s="3">
        <v>2024</v>
      </c>
      <c r="D2076" s="3">
        <v>3</v>
      </c>
      <c r="E2076" s="3">
        <v>12</v>
      </c>
      <c r="F2076" s="8">
        <v>5846</v>
      </c>
      <c r="G2076" s="8">
        <v>189</v>
      </c>
      <c r="H2076" s="4">
        <v>160</v>
      </c>
      <c r="I2076" s="4">
        <v>9</v>
      </c>
      <c r="J2076" s="4">
        <v>391</v>
      </c>
      <c r="K2076" s="4">
        <v>56</v>
      </c>
      <c r="L2076" s="4">
        <v>209</v>
      </c>
      <c r="M2076" s="4">
        <v>16</v>
      </c>
      <c r="N2076" s="4">
        <v>84</v>
      </c>
      <c r="O2076" s="4">
        <v>7</v>
      </c>
      <c r="P2076" s="4">
        <v>2811</v>
      </c>
      <c r="Q2076" s="4">
        <v>2984</v>
      </c>
      <c r="R2076" s="4"/>
      <c r="S2076" s="4"/>
      <c r="T2076" s="4">
        <v>6.9</v>
      </c>
      <c r="U2076" s="4">
        <v>6.19</v>
      </c>
      <c r="V2076" s="4">
        <v>3.8</v>
      </c>
      <c r="W2076" s="4">
        <v>5</v>
      </c>
      <c r="X2076" s="4">
        <f>(H2076-I2076)/H2076*100</f>
        <v>94.375</v>
      </c>
      <c r="Y2076" s="4">
        <f>(J2076-K2076)/J2076*100</f>
        <v>85.677749360613802</v>
      </c>
      <c r="Z2076" s="4">
        <f>(L2076-M2076)/L2076*100</f>
        <v>92.344497607655512</v>
      </c>
      <c r="AA2076" s="4">
        <f>(N2076-O2076)/N2076*100</f>
        <v>91.666666666666657</v>
      </c>
      <c r="AB2076" s="4"/>
      <c r="AC2076" s="12"/>
    </row>
    <row r="2077" spans="1:29" x14ac:dyDescent="0.35">
      <c r="A2077" s="3" t="s">
        <v>59</v>
      </c>
      <c r="B2077" s="3" t="s">
        <v>52</v>
      </c>
      <c r="C2077" s="3">
        <v>2024</v>
      </c>
      <c r="D2077" s="3">
        <v>3</v>
      </c>
      <c r="E2077" s="3">
        <v>26</v>
      </c>
      <c r="F2077" s="4"/>
      <c r="G2077" s="4"/>
      <c r="H2077" s="4">
        <v>327</v>
      </c>
      <c r="I2077" s="4">
        <v>31</v>
      </c>
      <c r="J2077" s="4">
        <v>715</v>
      </c>
      <c r="K2077" s="4">
        <v>40</v>
      </c>
      <c r="L2077" s="4">
        <v>398</v>
      </c>
      <c r="M2077" s="4">
        <v>26</v>
      </c>
      <c r="N2077" s="10"/>
      <c r="O2077" s="10"/>
      <c r="P2077" s="10"/>
      <c r="Q2077" s="10"/>
      <c r="R2077" s="10"/>
      <c r="S2077" s="10"/>
      <c r="T2077" s="4">
        <v>9.1199999999999992</v>
      </c>
      <c r="U2077" s="4">
        <v>5.2</v>
      </c>
      <c r="V2077" s="4">
        <v>3</v>
      </c>
      <c r="W2077" s="4">
        <v>2</v>
      </c>
      <c r="X2077" s="4">
        <f>(H2077-I2077)/H2077*100</f>
        <v>90.519877675840974</v>
      </c>
      <c r="Y2077" s="4">
        <f>(J2077-K2077)/J2077*100</f>
        <v>94.4055944055944</v>
      </c>
      <c r="Z2077" s="4">
        <f>(L2077-M2077)/L2077*100</f>
        <v>93.467336683417088</v>
      </c>
      <c r="AA2077" s="4"/>
      <c r="AB2077" s="10"/>
      <c r="AC2077" s="12"/>
    </row>
    <row r="2078" spans="1:29" x14ac:dyDescent="0.35">
      <c r="A2078" s="3" t="s">
        <v>59</v>
      </c>
      <c r="B2078" s="3" t="s">
        <v>52</v>
      </c>
      <c r="C2078" s="3">
        <v>2024</v>
      </c>
      <c r="D2078" s="3">
        <v>4</v>
      </c>
      <c r="E2078" s="3">
        <v>12</v>
      </c>
      <c r="F2078" s="8">
        <v>5804</v>
      </c>
      <c r="G2078" s="8">
        <v>187</v>
      </c>
      <c r="H2078" s="4">
        <v>171</v>
      </c>
      <c r="I2078" s="4">
        <v>8</v>
      </c>
      <c r="J2078" s="4">
        <v>414</v>
      </c>
      <c r="K2078" s="4">
        <v>52</v>
      </c>
      <c r="L2078" s="4">
        <v>194</v>
      </c>
      <c r="M2078" s="4">
        <v>17</v>
      </c>
      <c r="N2078" s="4">
        <v>81</v>
      </c>
      <c r="O2078" s="4">
        <v>7</v>
      </c>
      <c r="P2078" s="4">
        <v>3008</v>
      </c>
      <c r="Q2078" s="4">
        <v>3103</v>
      </c>
      <c r="R2078" s="4"/>
      <c r="S2078" s="4"/>
      <c r="T2078" s="4">
        <v>6.7</v>
      </c>
      <c r="U2078" s="4">
        <v>5.7</v>
      </c>
      <c r="V2078" s="4">
        <v>3.6</v>
      </c>
      <c r="W2078" s="4">
        <v>5</v>
      </c>
      <c r="X2078" s="4">
        <f>(H2078-I2078)/H2078*100</f>
        <v>95.32163742690058</v>
      </c>
      <c r="Y2078" s="4">
        <f>(J2078-K2078)/J2078*100</f>
        <v>87.439613526570042</v>
      </c>
      <c r="Z2078" s="4">
        <f>(L2078-M2078)/L2078*100</f>
        <v>91.237113402061851</v>
      </c>
      <c r="AA2078" s="4">
        <f>(N2078-O2078)/N2078*100</f>
        <v>91.358024691358025</v>
      </c>
      <c r="AB2078" s="4"/>
      <c r="AC2078" s="12"/>
    </row>
    <row r="2079" spans="1:29" x14ac:dyDescent="0.35">
      <c r="A2079" s="3" t="s">
        <v>59</v>
      </c>
      <c r="B2079" s="3" t="s">
        <v>52</v>
      </c>
      <c r="C2079" s="3">
        <v>2024</v>
      </c>
      <c r="D2079" s="3">
        <v>4</v>
      </c>
      <c r="E2079" s="3">
        <v>26</v>
      </c>
      <c r="F2079" s="8"/>
      <c r="G2079" s="8"/>
      <c r="H2079" s="4">
        <v>343</v>
      </c>
      <c r="I2079" s="4">
        <v>29</v>
      </c>
      <c r="J2079" s="4">
        <v>736</v>
      </c>
      <c r="K2079" s="4">
        <v>44</v>
      </c>
      <c r="L2079" s="4">
        <v>394</v>
      </c>
      <c r="M2079" s="4">
        <v>25</v>
      </c>
      <c r="N2079" s="10"/>
      <c r="O2079" s="10"/>
      <c r="P2079" s="10"/>
      <c r="Q2079" s="10"/>
      <c r="R2079" s="10"/>
      <c r="S2079" s="10"/>
      <c r="T2079" s="4">
        <v>9.6</v>
      </c>
      <c r="U2079" s="4">
        <v>5.4</v>
      </c>
      <c r="V2079" s="4">
        <v>3</v>
      </c>
      <c r="W2079" s="4">
        <v>2</v>
      </c>
      <c r="X2079" s="4">
        <f>(H2079-I2079)/H2079*100</f>
        <v>91.545189504373184</v>
      </c>
      <c r="Y2079" s="4">
        <f>(J2079-K2079)/J2079*100</f>
        <v>94.021739130434781</v>
      </c>
      <c r="Z2079" s="4">
        <f>(L2079-M2079)/L2079*100</f>
        <v>93.654822335025372</v>
      </c>
      <c r="AA2079" s="4"/>
      <c r="AB2079" s="10"/>
      <c r="AC2079" s="12"/>
    </row>
    <row r="2080" spans="1:29" x14ac:dyDescent="0.35">
      <c r="A2080" s="3" t="s">
        <v>59</v>
      </c>
      <c r="B2080" s="3" t="s">
        <v>52</v>
      </c>
      <c r="C2080" s="3">
        <v>2024</v>
      </c>
      <c r="D2080" s="3">
        <v>5</v>
      </c>
      <c r="E2080" s="3">
        <v>15</v>
      </c>
      <c r="F2080" s="4">
        <v>6311</v>
      </c>
      <c r="G2080" s="4">
        <v>204</v>
      </c>
      <c r="H2080" s="4">
        <v>159</v>
      </c>
      <c r="I2080" s="4">
        <v>7</v>
      </c>
      <c r="J2080" s="4">
        <v>426</v>
      </c>
      <c r="K2080" s="4">
        <v>55</v>
      </c>
      <c r="L2080" s="4">
        <v>175</v>
      </c>
      <c r="M2080" s="4">
        <v>17</v>
      </c>
      <c r="N2080" s="4">
        <v>81</v>
      </c>
      <c r="O2080" s="4">
        <v>7</v>
      </c>
      <c r="P2080" s="4">
        <v>3309</v>
      </c>
      <c r="Q2080" s="4">
        <v>3134</v>
      </c>
      <c r="R2080" s="4"/>
      <c r="S2080" s="4"/>
      <c r="T2080" s="4">
        <v>7.77</v>
      </c>
      <c r="U2080" s="4">
        <v>7.57</v>
      </c>
      <c r="V2080" s="4">
        <v>3.7</v>
      </c>
      <c r="W2080" s="4">
        <v>4.9000000000000004</v>
      </c>
      <c r="X2080" s="4">
        <f>(H2080-I2080)/H2080*100</f>
        <v>95.59748427672956</v>
      </c>
      <c r="Y2080" s="4">
        <f>(J2080-K2080)/J2080*100</f>
        <v>87.089201877934272</v>
      </c>
      <c r="Z2080" s="4">
        <f>(L2080-M2080)/L2080*100</f>
        <v>90.285714285714278</v>
      </c>
      <c r="AA2080" s="4">
        <f>(N2080-O2080)/N2080*100</f>
        <v>91.358024691358025</v>
      </c>
      <c r="AB2080" s="4"/>
      <c r="AC2080" s="12"/>
    </row>
    <row r="2081" spans="1:29" x14ac:dyDescent="0.35">
      <c r="A2081" s="3" t="s">
        <v>59</v>
      </c>
      <c r="B2081" s="3" t="s">
        <v>52</v>
      </c>
      <c r="C2081" s="3">
        <v>2024</v>
      </c>
      <c r="D2081" s="3">
        <v>5</v>
      </c>
      <c r="E2081" s="3">
        <v>29</v>
      </c>
      <c r="F2081" s="8"/>
      <c r="G2081" s="8"/>
      <c r="H2081" s="4">
        <v>316</v>
      </c>
      <c r="I2081" s="4">
        <v>26</v>
      </c>
      <c r="J2081" s="4">
        <v>721</v>
      </c>
      <c r="K2081" s="4">
        <v>43</v>
      </c>
      <c r="L2081" s="4">
        <v>394</v>
      </c>
      <c r="M2081" s="4">
        <v>25</v>
      </c>
      <c r="N2081" s="10"/>
      <c r="O2081" s="10"/>
      <c r="P2081" s="10"/>
      <c r="Q2081" s="10"/>
      <c r="R2081" s="10"/>
      <c r="S2081" s="10"/>
      <c r="T2081" s="4">
        <v>8.52</v>
      </c>
      <c r="U2081" s="4">
        <v>7.85</v>
      </c>
      <c r="V2081" s="4">
        <v>3</v>
      </c>
      <c r="W2081" s="4">
        <v>2.2000000000000002</v>
      </c>
      <c r="X2081" s="4">
        <f>(H2081-I2081)/H2081*100</f>
        <v>91.77215189873418</v>
      </c>
      <c r="Y2081" s="4">
        <f>(J2081-K2081)/J2081*100</f>
        <v>94.036061026352286</v>
      </c>
      <c r="Z2081" s="4">
        <f>(L2081-M2081)/L2081*100</f>
        <v>93.654822335025372</v>
      </c>
      <c r="AA2081" s="4"/>
      <c r="AB2081" s="10"/>
      <c r="AC2081" s="12"/>
    </row>
    <row r="2082" spans="1:29" x14ac:dyDescent="0.35">
      <c r="A2082" s="3" t="s">
        <v>59</v>
      </c>
      <c r="B2082" s="3" t="s">
        <v>52</v>
      </c>
      <c r="C2082" s="3">
        <v>2024</v>
      </c>
      <c r="D2082" s="3">
        <v>6</v>
      </c>
      <c r="E2082" s="3">
        <v>14</v>
      </c>
      <c r="F2082" s="8">
        <v>7727</v>
      </c>
      <c r="G2082" s="8">
        <v>249</v>
      </c>
      <c r="H2082" s="4">
        <v>148</v>
      </c>
      <c r="I2082" s="4">
        <v>7</v>
      </c>
      <c r="J2082" s="4">
        <v>409</v>
      </c>
      <c r="K2082" s="4">
        <v>61</v>
      </c>
      <c r="L2082" s="4">
        <v>182</v>
      </c>
      <c r="M2082" s="4">
        <v>16</v>
      </c>
      <c r="N2082" s="4">
        <v>82</v>
      </c>
      <c r="O2082" s="4">
        <v>7</v>
      </c>
      <c r="P2082" s="4">
        <v>3607</v>
      </c>
      <c r="Q2082" s="4">
        <v>2883</v>
      </c>
      <c r="R2082" s="4"/>
      <c r="S2082" s="4"/>
      <c r="T2082" s="4">
        <v>7.93</v>
      </c>
      <c r="U2082" s="4">
        <v>7.19</v>
      </c>
      <c r="V2082" s="4">
        <v>3.6</v>
      </c>
      <c r="W2082" s="4">
        <v>5.4</v>
      </c>
      <c r="X2082" s="4">
        <f>(H2082-I2082)/H2082*100</f>
        <v>95.270270270270274</v>
      </c>
      <c r="Y2082" s="4">
        <f>(J2082-K2082)/J2082*100</f>
        <v>85.085574572127143</v>
      </c>
      <c r="Z2082" s="4">
        <f>(L2082-M2082)/L2082*100</f>
        <v>91.208791208791212</v>
      </c>
      <c r="AA2082" s="4">
        <f>(N2082-O2082)/N2082*100</f>
        <v>91.463414634146346</v>
      </c>
      <c r="AB2082" s="4"/>
      <c r="AC2082" s="12"/>
    </row>
    <row r="2083" spans="1:29" x14ac:dyDescent="0.35">
      <c r="A2083" s="3" t="s">
        <v>59</v>
      </c>
      <c r="B2083" s="3" t="s">
        <v>52</v>
      </c>
      <c r="C2083" s="3">
        <v>2024</v>
      </c>
      <c r="D2083" s="3">
        <v>6</v>
      </c>
      <c r="E2083" s="3">
        <v>28</v>
      </c>
      <c r="F2083" s="4"/>
      <c r="G2083" s="4"/>
      <c r="H2083" s="4">
        <v>300</v>
      </c>
      <c r="I2083" s="4">
        <v>26</v>
      </c>
      <c r="J2083" s="4">
        <v>656</v>
      </c>
      <c r="K2083" s="4">
        <v>46</v>
      </c>
      <c r="L2083" s="4">
        <v>406</v>
      </c>
      <c r="M2083" s="4">
        <v>24</v>
      </c>
      <c r="N2083" s="10"/>
      <c r="O2083" s="10"/>
      <c r="P2083" s="10"/>
      <c r="Q2083" s="10"/>
      <c r="R2083" s="10"/>
      <c r="S2083" s="10"/>
      <c r="T2083" s="4">
        <v>8.18</v>
      </c>
      <c r="U2083" s="4">
        <v>6.84</v>
      </c>
      <c r="V2083" s="4">
        <v>2.8</v>
      </c>
      <c r="W2083" s="4">
        <v>1.8</v>
      </c>
      <c r="X2083" s="4">
        <f>(H2083-I2083)/H2083*100</f>
        <v>91.333333333333329</v>
      </c>
      <c r="Y2083" s="4">
        <f>(J2083-K2083)/J2083*100</f>
        <v>92.987804878048792</v>
      </c>
      <c r="Z2083" s="4">
        <f>(L2083-M2083)/L2083*100</f>
        <v>94.088669950738918</v>
      </c>
      <c r="AA2083" s="4"/>
      <c r="AB2083" s="10"/>
      <c r="AC2083" s="12"/>
    </row>
    <row r="2084" spans="1:29" x14ac:dyDescent="0.35">
      <c r="A2084" s="3" t="s">
        <v>59</v>
      </c>
      <c r="B2084" s="3" t="s">
        <v>52</v>
      </c>
      <c r="C2084" s="3">
        <v>2024</v>
      </c>
      <c r="D2084" s="3">
        <v>7</v>
      </c>
      <c r="E2084" s="3">
        <v>17</v>
      </c>
      <c r="F2084" s="8">
        <v>9534</v>
      </c>
      <c r="G2084" s="8">
        <v>308</v>
      </c>
      <c r="H2084" s="4">
        <v>136</v>
      </c>
      <c r="I2084" s="4">
        <v>6</v>
      </c>
      <c r="J2084" s="4">
        <v>405</v>
      </c>
      <c r="K2084" s="4">
        <v>51</v>
      </c>
      <c r="L2084" s="4">
        <v>173</v>
      </c>
      <c r="M2084" s="4">
        <v>16</v>
      </c>
      <c r="N2084" s="4">
        <v>68</v>
      </c>
      <c r="O2084" s="4">
        <v>7</v>
      </c>
      <c r="P2084" s="4">
        <v>3976</v>
      </c>
      <c r="Q2084" s="4">
        <v>3088</v>
      </c>
      <c r="R2084" s="4"/>
      <c r="S2084" s="4"/>
      <c r="T2084" s="4">
        <v>7.46</v>
      </c>
      <c r="U2084" s="4">
        <v>6.86</v>
      </c>
      <c r="V2084" s="4">
        <v>4</v>
      </c>
      <c r="W2084" s="4">
        <v>4.9000000000000004</v>
      </c>
      <c r="X2084" s="4">
        <f>(H2084-I2084)/H2084*100</f>
        <v>95.588235294117652</v>
      </c>
      <c r="Y2084" s="4">
        <f>(J2084-K2084)/J2084*100</f>
        <v>87.407407407407405</v>
      </c>
      <c r="Z2084" s="4">
        <f>(L2084-M2084)/L2084*100</f>
        <v>90.751445086705203</v>
      </c>
      <c r="AA2084" s="4">
        <f>(N2084-O2084)/N2084*100</f>
        <v>89.705882352941174</v>
      </c>
      <c r="AB2084" s="4"/>
      <c r="AC2084" s="12"/>
    </row>
    <row r="2085" spans="1:29" x14ac:dyDescent="0.35">
      <c r="A2085" s="3" t="s">
        <v>59</v>
      </c>
      <c r="B2085" s="3" t="s">
        <v>52</v>
      </c>
      <c r="C2085" s="3">
        <v>2024</v>
      </c>
      <c r="D2085" s="3">
        <v>7</v>
      </c>
      <c r="E2085" s="3">
        <v>31</v>
      </c>
      <c r="F2085" s="8"/>
      <c r="G2085" s="8"/>
      <c r="H2085" s="4">
        <v>303</v>
      </c>
      <c r="I2085" s="4">
        <v>26</v>
      </c>
      <c r="J2085" s="4">
        <v>611</v>
      </c>
      <c r="K2085" s="4">
        <v>48</v>
      </c>
      <c r="L2085" s="4">
        <v>374</v>
      </c>
      <c r="M2085" s="4">
        <v>24</v>
      </c>
      <c r="N2085" s="10"/>
      <c r="O2085" s="10"/>
      <c r="P2085" s="10"/>
      <c r="Q2085" s="10"/>
      <c r="R2085" s="10"/>
      <c r="S2085" s="10"/>
      <c r="T2085" s="4">
        <v>7.59</v>
      </c>
      <c r="U2085" s="4">
        <v>5.85</v>
      </c>
      <c r="V2085" s="4">
        <v>2.6</v>
      </c>
      <c r="W2085" s="4">
        <v>1.4</v>
      </c>
      <c r="X2085" s="4">
        <f>(H2085-I2085)/H2085*100</f>
        <v>91.419141914191414</v>
      </c>
      <c r="Y2085" s="4">
        <f>(J2085-K2085)/J2085*100</f>
        <v>92.144026186579381</v>
      </c>
      <c r="Z2085" s="4">
        <f>(L2085-M2085)/L2085*100</f>
        <v>93.582887700534755</v>
      </c>
      <c r="AA2085" s="4"/>
      <c r="AB2085" s="10"/>
      <c r="AC2085" s="12"/>
    </row>
    <row r="2086" spans="1:29" x14ac:dyDescent="0.35">
      <c r="A2086" s="3" t="s">
        <v>59</v>
      </c>
      <c r="B2086" s="3" t="s">
        <v>52</v>
      </c>
      <c r="C2086" s="3">
        <v>2024</v>
      </c>
      <c r="D2086" s="3">
        <v>8</v>
      </c>
      <c r="E2086" s="3">
        <v>8</v>
      </c>
      <c r="F2086" s="8">
        <v>11083</v>
      </c>
      <c r="G2086" s="8">
        <v>358</v>
      </c>
      <c r="H2086" s="4">
        <v>330</v>
      </c>
      <c r="I2086" s="4">
        <v>27</v>
      </c>
      <c r="J2086" s="4">
        <v>568</v>
      </c>
      <c r="K2086" s="4">
        <v>53</v>
      </c>
      <c r="L2086" s="4">
        <v>393</v>
      </c>
      <c r="M2086" s="4">
        <v>25</v>
      </c>
      <c r="N2086" s="10"/>
      <c r="O2086" s="10"/>
      <c r="P2086" s="10"/>
      <c r="Q2086" s="10"/>
      <c r="R2086" s="10"/>
      <c r="S2086" s="10"/>
      <c r="T2086" s="4">
        <v>8.1199999999999992</v>
      </c>
      <c r="U2086" s="4">
        <v>5.67</v>
      </c>
      <c r="V2086" s="4">
        <v>2.5</v>
      </c>
      <c r="W2086" s="4">
        <v>1.4</v>
      </c>
      <c r="X2086" s="4">
        <f>(H2086-I2086)/H2086*100</f>
        <v>91.818181818181827</v>
      </c>
      <c r="Y2086" s="4">
        <f>(J2086-K2086)/J2086*100</f>
        <v>90.66901408450704</v>
      </c>
      <c r="Z2086" s="4">
        <f>(L2086-M2086)/L2086*100</f>
        <v>93.638676844783717</v>
      </c>
      <c r="AA2086" s="4"/>
      <c r="AB2086" s="12"/>
      <c r="AC2086" s="12"/>
    </row>
    <row r="2087" spans="1:29" x14ac:dyDescent="0.35">
      <c r="A2087" s="3" t="s">
        <v>59</v>
      </c>
      <c r="B2087" s="3" t="s">
        <v>52</v>
      </c>
      <c r="C2087" s="3">
        <v>2024</v>
      </c>
      <c r="D2087" s="3">
        <v>8</v>
      </c>
      <c r="E2087" s="3">
        <v>14</v>
      </c>
      <c r="F2087" s="8"/>
      <c r="G2087" s="8"/>
      <c r="H2087" s="4">
        <v>135</v>
      </c>
      <c r="I2087" s="4">
        <v>6</v>
      </c>
      <c r="J2087" s="4">
        <v>437</v>
      </c>
      <c r="K2087" s="4">
        <v>46</v>
      </c>
      <c r="L2087" s="4">
        <v>171</v>
      </c>
      <c r="M2087" s="4">
        <v>17</v>
      </c>
      <c r="N2087" s="4">
        <v>68</v>
      </c>
      <c r="O2087" s="4">
        <v>7</v>
      </c>
      <c r="P2087" s="4">
        <v>3817</v>
      </c>
      <c r="Q2087" s="4">
        <v>2841</v>
      </c>
      <c r="R2087" s="4"/>
      <c r="S2087" s="4"/>
      <c r="T2087" s="4">
        <v>7.46</v>
      </c>
      <c r="U2087" s="4">
        <v>6.24</v>
      </c>
      <c r="V2087" s="4">
        <v>3.8</v>
      </c>
      <c r="W2087" s="4">
        <v>4.9000000000000004</v>
      </c>
      <c r="X2087" s="4">
        <f>(H2087-I2087)/H2087*100</f>
        <v>95.555555555555557</v>
      </c>
      <c r="Y2087" s="4">
        <f>(J2087-K2087)/J2087*100</f>
        <v>89.473684210526315</v>
      </c>
      <c r="Z2087" s="4">
        <f>(L2087-M2087)/L2087*100</f>
        <v>90.058479532163744</v>
      </c>
      <c r="AA2087" s="4">
        <f>(N2087-O2087)/N2087*100</f>
        <v>89.705882352941174</v>
      </c>
      <c r="AB2087" s="4"/>
      <c r="AC2087" s="12"/>
    </row>
    <row r="2088" spans="1:29" x14ac:dyDescent="0.35">
      <c r="A2088" s="3" t="s">
        <v>59</v>
      </c>
      <c r="B2088" s="3" t="s">
        <v>52</v>
      </c>
      <c r="C2088" s="3">
        <v>2024</v>
      </c>
      <c r="D2088" s="3">
        <v>9</v>
      </c>
      <c r="E2088" s="3">
        <v>12</v>
      </c>
      <c r="F2088" s="8">
        <v>8133</v>
      </c>
      <c r="G2088" s="8">
        <v>262</v>
      </c>
      <c r="H2088" s="4">
        <v>135</v>
      </c>
      <c r="I2088" s="4">
        <v>6</v>
      </c>
      <c r="J2088" s="4">
        <v>398</v>
      </c>
      <c r="K2088" s="4">
        <v>43</v>
      </c>
      <c r="L2088" s="4">
        <v>183</v>
      </c>
      <c r="M2088" s="4">
        <v>16</v>
      </c>
      <c r="N2088" s="4">
        <v>69</v>
      </c>
      <c r="O2088" s="4">
        <v>7</v>
      </c>
      <c r="P2088" s="4">
        <v>3435</v>
      </c>
      <c r="Q2088" s="4">
        <v>2642</v>
      </c>
      <c r="R2088" s="4"/>
      <c r="S2088" s="4"/>
      <c r="T2088" s="4">
        <v>7.01</v>
      </c>
      <c r="U2088" s="4">
        <v>6.49</v>
      </c>
      <c r="V2088" s="4">
        <v>4.2</v>
      </c>
      <c r="W2088" s="4">
        <v>5.2</v>
      </c>
      <c r="X2088" s="4">
        <f>(H2088-I2088)/H2088*100</f>
        <v>95.555555555555557</v>
      </c>
      <c r="Y2088" s="4">
        <f>(J2088-K2088)/J2088*100</f>
        <v>89.195979899497488</v>
      </c>
      <c r="Z2088" s="4">
        <f>(L2088-M2088)/L2088*100</f>
        <v>91.256830601092901</v>
      </c>
      <c r="AA2088" s="4">
        <f>(N2088-O2088)/N2088*100</f>
        <v>89.85507246376811</v>
      </c>
      <c r="AB2088" s="4"/>
      <c r="AC2088" s="12"/>
    </row>
    <row r="2089" spans="1:29" x14ac:dyDescent="0.35">
      <c r="A2089" s="3" t="s">
        <v>59</v>
      </c>
      <c r="B2089" s="3" t="s">
        <v>52</v>
      </c>
      <c r="C2089" s="3">
        <v>2024</v>
      </c>
      <c r="D2089" s="3">
        <v>9</v>
      </c>
      <c r="E2089" s="3">
        <v>26</v>
      </c>
      <c r="F2089" s="8"/>
      <c r="G2089" s="8"/>
      <c r="H2089" s="4">
        <v>304</v>
      </c>
      <c r="I2089" s="4">
        <v>27</v>
      </c>
      <c r="J2089" s="4">
        <v>608</v>
      </c>
      <c r="K2089" s="4">
        <v>49</v>
      </c>
      <c r="L2089" s="4">
        <v>362</v>
      </c>
      <c r="M2089" s="4">
        <v>26</v>
      </c>
      <c r="N2089" s="10"/>
      <c r="O2089" s="10"/>
      <c r="P2089" s="10"/>
      <c r="Q2089" s="10"/>
      <c r="R2089" s="10"/>
      <c r="S2089" s="10"/>
      <c r="T2089" s="4">
        <v>8.93</v>
      </c>
      <c r="U2089" s="4">
        <v>5.33</v>
      </c>
      <c r="V2089" s="4">
        <v>2.6</v>
      </c>
      <c r="W2089" s="4">
        <v>1.5</v>
      </c>
      <c r="X2089" s="4">
        <f>(H2089-I2089)/H2089*100</f>
        <v>91.118421052631575</v>
      </c>
      <c r="Y2089" s="4">
        <f>(J2089-K2089)/J2089*100</f>
        <v>91.94078947368422</v>
      </c>
      <c r="Z2089" s="4">
        <f>(L2089-M2089)/L2089*100</f>
        <v>92.817679558011051</v>
      </c>
      <c r="AA2089" s="4"/>
      <c r="AB2089" s="10"/>
      <c r="AC2089" s="12"/>
    </row>
    <row r="2090" spans="1:29" x14ac:dyDescent="0.35">
      <c r="A2090" s="3" t="s">
        <v>59</v>
      </c>
      <c r="B2090" s="3" t="s">
        <v>52</v>
      </c>
      <c r="C2090" s="3">
        <v>2024</v>
      </c>
      <c r="D2090" s="3">
        <v>10</v>
      </c>
      <c r="E2090" s="3">
        <v>11</v>
      </c>
      <c r="F2090" s="8">
        <v>7215</v>
      </c>
      <c r="G2090" s="8">
        <v>233</v>
      </c>
      <c r="H2090" s="4">
        <v>135</v>
      </c>
      <c r="I2090" s="4">
        <v>6</v>
      </c>
      <c r="J2090" s="4">
        <v>394</v>
      </c>
      <c r="K2090" s="4">
        <v>43</v>
      </c>
      <c r="L2090" s="4">
        <v>196</v>
      </c>
      <c r="M2090" s="4">
        <v>15</v>
      </c>
      <c r="N2090" s="4">
        <v>65</v>
      </c>
      <c r="O2090" s="4">
        <v>7</v>
      </c>
      <c r="P2090" s="4">
        <v>3607</v>
      </c>
      <c r="Q2090" s="4">
        <v>2404</v>
      </c>
      <c r="R2090" s="4"/>
      <c r="S2090" s="4"/>
      <c r="T2090" s="4">
        <v>7.71</v>
      </c>
      <c r="U2090" s="4">
        <v>6.68</v>
      </c>
      <c r="V2090" s="4">
        <v>3.8</v>
      </c>
      <c r="W2090" s="4">
        <v>5.3</v>
      </c>
      <c r="X2090" s="4">
        <f>(H2090-I2090)/H2090*100</f>
        <v>95.555555555555557</v>
      </c>
      <c r="Y2090" s="4">
        <f>(J2090-K2090)/J2090*100</f>
        <v>89.086294416243646</v>
      </c>
      <c r="Z2090" s="4">
        <f>(L2090-M2090)/L2090*100</f>
        <v>92.346938775510196</v>
      </c>
      <c r="AA2090" s="4">
        <f>(N2090-O2090)/N2090*100</f>
        <v>89.230769230769241</v>
      </c>
      <c r="AB2090" s="4"/>
      <c r="AC2090" s="12"/>
    </row>
    <row r="2091" spans="1:29" x14ac:dyDescent="0.35">
      <c r="A2091" s="3" t="s">
        <v>59</v>
      </c>
      <c r="B2091" s="3" t="s">
        <v>52</v>
      </c>
      <c r="C2091" s="3">
        <v>2024</v>
      </c>
      <c r="D2091" s="3">
        <v>10</v>
      </c>
      <c r="E2091" s="3">
        <v>25</v>
      </c>
      <c r="F2091" s="8"/>
      <c r="G2091" s="8"/>
      <c r="H2091" s="4">
        <v>301</v>
      </c>
      <c r="I2091" s="4">
        <v>30</v>
      </c>
      <c r="J2091" s="4">
        <v>602</v>
      </c>
      <c r="K2091" s="4">
        <v>50</v>
      </c>
      <c r="L2091" s="4">
        <v>384</v>
      </c>
      <c r="M2091" s="4">
        <v>27</v>
      </c>
      <c r="N2091" s="10"/>
      <c r="O2091" s="10"/>
      <c r="P2091" s="10"/>
      <c r="Q2091" s="10"/>
      <c r="R2091" s="10"/>
      <c r="S2091" s="10"/>
      <c r="T2091" s="4">
        <v>8.0399999999999991</v>
      </c>
      <c r="U2091" s="4">
        <v>5.12</v>
      </c>
      <c r="V2091" s="4">
        <v>2.4</v>
      </c>
      <c r="W2091" s="4">
        <v>1.7</v>
      </c>
      <c r="X2091" s="4">
        <f>(H2091-I2091)/H2091*100</f>
        <v>90.033222591362133</v>
      </c>
      <c r="Y2091" s="4">
        <f>(J2091-K2091)/J2091*100</f>
        <v>91.694352159468437</v>
      </c>
      <c r="Z2091" s="4">
        <f>(L2091-M2091)/L2091*100</f>
        <v>92.96875</v>
      </c>
      <c r="AA2091" s="4"/>
      <c r="AB2091" s="10"/>
      <c r="AC2091" s="12"/>
    </row>
    <row r="2092" spans="1:29" x14ac:dyDescent="0.35">
      <c r="A2092" s="3" t="s">
        <v>59</v>
      </c>
      <c r="B2092" s="3" t="s">
        <v>52</v>
      </c>
      <c r="C2092" s="3">
        <v>2024</v>
      </c>
      <c r="D2092" s="3">
        <v>11</v>
      </c>
      <c r="E2092" s="3">
        <v>4</v>
      </c>
      <c r="F2092" s="8">
        <v>9442</v>
      </c>
      <c r="G2092" s="8">
        <v>305</v>
      </c>
      <c r="H2092" s="4">
        <v>441</v>
      </c>
      <c r="I2092" s="4">
        <v>11</v>
      </c>
      <c r="J2092" s="4">
        <v>543</v>
      </c>
      <c r="K2092" s="4">
        <v>41</v>
      </c>
      <c r="L2092" s="4">
        <v>410</v>
      </c>
      <c r="M2092" s="4">
        <v>9</v>
      </c>
      <c r="N2092" s="10"/>
      <c r="O2092" s="10"/>
      <c r="P2092" s="10"/>
      <c r="Q2092" s="10"/>
      <c r="R2092" s="10"/>
      <c r="S2092" s="10"/>
      <c r="T2092" s="4">
        <v>7.85</v>
      </c>
      <c r="U2092" s="4">
        <v>8.23</v>
      </c>
      <c r="V2092" s="4">
        <v>2.8</v>
      </c>
      <c r="W2092" s="4">
        <v>2.4</v>
      </c>
      <c r="X2092" s="4">
        <f>(H2092-I2092)/H2092*100</f>
        <v>97.505668934240362</v>
      </c>
      <c r="Y2092" s="4">
        <f>(J2092-K2092)/J2092*100</f>
        <v>92.449355432780848</v>
      </c>
      <c r="Z2092" s="4">
        <f>(L2092-M2092)/L2092*100</f>
        <v>97.804878048780481</v>
      </c>
      <c r="AA2092" s="4"/>
      <c r="AB2092" s="10"/>
      <c r="AC2092" s="12"/>
    </row>
    <row r="2093" spans="1:29" x14ac:dyDescent="0.35">
      <c r="A2093" s="3" t="s">
        <v>59</v>
      </c>
      <c r="B2093" s="3" t="s">
        <v>52</v>
      </c>
      <c r="C2093" s="3">
        <v>2024</v>
      </c>
      <c r="D2093" s="3">
        <v>11</v>
      </c>
      <c r="E2093" s="3">
        <v>11</v>
      </c>
      <c r="F2093" s="8"/>
      <c r="G2093" s="8"/>
      <c r="H2093" s="4">
        <v>236</v>
      </c>
      <c r="I2093" s="4">
        <v>7</v>
      </c>
      <c r="J2093" s="4">
        <v>429</v>
      </c>
      <c r="K2093" s="4">
        <v>33</v>
      </c>
      <c r="L2093" s="4">
        <v>146</v>
      </c>
      <c r="M2093" s="4">
        <v>5</v>
      </c>
      <c r="N2093" s="4">
        <v>61</v>
      </c>
      <c r="O2093" s="4">
        <v>10</v>
      </c>
      <c r="P2093" s="4">
        <v>2640</v>
      </c>
      <c r="Q2093" s="4">
        <v>2308</v>
      </c>
      <c r="R2093" s="4"/>
      <c r="S2093" s="4"/>
      <c r="T2093" s="4">
        <v>8</v>
      </c>
      <c r="U2093" s="4">
        <v>7.67</v>
      </c>
      <c r="V2093" s="4">
        <v>2.6</v>
      </c>
      <c r="W2093" s="4">
        <v>2.6</v>
      </c>
      <c r="X2093" s="4">
        <f>(H2093-I2093)/H2093*100</f>
        <v>97.033898305084747</v>
      </c>
      <c r="Y2093" s="4">
        <f>(J2093-K2093)/J2093*100</f>
        <v>92.307692307692307</v>
      </c>
      <c r="Z2093" s="4">
        <f>(L2093-M2093)/L2093*100</f>
        <v>96.575342465753423</v>
      </c>
      <c r="AA2093" s="4">
        <f>(N2093-O2093)/N2093*100</f>
        <v>83.606557377049185</v>
      </c>
      <c r="AB2093" s="4"/>
      <c r="AC2093" s="12"/>
    </row>
    <row r="2094" spans="1:29" x14ac:dyDescent="0.35">
      <c r="A2094" s="3" t="s">
        <v>59</v>
      </c>
      <c r="B2094" s="3" t="s">
        <v>52</v>
      </c>
      <c r="C2094" s="3">
        <v>2024</v>
      </c>
      <c r="D2094" s="3">
        <v>11</v>
      </c>
      <c r="E2094" s="3">
        <v>18</v>
      </c>
      <c r="F2094" s="4"/>
      <c r="G2094" s="4"/>
      <c r="H2094" s="4">
        <v>282</v>
      </c>
      <c r="I2094" s="4">
        <v>16</v>
      </c>
      <c r="J2094" s="4">
        <v>427</v>
      </c>
      <c r="K2094" s="4">
        <v>46</v>
      </c>
      <c r="L2094" s="4">
        <v>265</v>
      </c>
      <c r="M2094" s="4">
        <v>13</v>
      </c>
      <c r="N2094" s="10"/>
      <c r="O2094" s="10"/>
      <c r="P2094" s="10"/>
      <c r="Q2094" s="10"/>
      <c r="R2094" s="10"/>
      <c r="S2094" s="10"/>
      <c r="T2094" s="4">
        <v>8.11</v>
      </c>
      <c r="U2094" s="4">
        <v>7.85</v>
      </c>
      <c r="V2094" s="4">
        <v>2.9</v>
      </c>
      <c r="W2094" s="4">
        <v>2.8</v>
      </c>
      <c r="X2094" s="4">
        <f>(H2094-I2094)/H2094*100</f>
        <v>94.326241134751783</v>
      </c>
      <c r="Y2094" s="4">
        <f>(J2094-K2094)/J2094*100</f>
        <v>89.227166276346608</v>
      </c>
      <c r="Z2094" s="4">
        <f>(L2094-M2094)/L2094*100</f>
        <v>95.094339622641513</v>
      </c>
      <c r="AA2094" s="4"/>
      <c r="AB2094" s="10"/>
      <c r="AC2094" s="12"/>
    </row>
    <row r="2095" spans="1:29" x14ac:dyDescent="0.35">
      <c r="A2095" s="3" t="s">
        <v>59</v>
      </c>
      <c r="B2095" s="3" t="s">
        <v>52</v>
      </c>
      <c r="C2095" s="3">
        <v>2024</v>
      </c>
      <c r="D2095" s="3">
        <v>11</v>
      </c>
      <c r="E2095" s="3">
        <v>25</v>
      </c>
      <c r="F2095" s="8"/>
      <c r="G2095" s="8"/>
      <c r="H2095" s="4">
        <v>374</v>
      </c>
      <c r="I2095" s="4">
        <v>12</v>
      </c>
      <c r="J2095" s="4">
        <v>452</v>
      </c>
      <c r="K2095" s="4">
        <v>57</v>
      </c>
      <c r="L2095" s="4">
        <v>375</v>
      </c>
      <c r="M2095" s="4">
        <v>16</v>
      </c>
      <c r="N2095" s="10"/>
      <c r="O2095" s="10"/>
      <c r="P2095" s="10"/>
      <c r="Q2095" s="10"/>
      <c r="R2095" s="10"/>
      <c r="S2095" s="10"/>
      <c r="T2095" s="4">
        <v>7.26</v>
      </c>
      <c r="U2095" s="4">
        <v>7.22</v>
      </c>
      <c r="V2095" s="4">
        <v>2.7</v>
      </c>
      <c r="W2095" s="4">
        <v>2.6</v>
      </c>
      <c r="X2095" s="4">
        <f>(H2095-I2095)/H2095*100</f>
        <v>96.791443850267385</v>
      </c>
      <c r="Y2095" s="4">
        <f>(J2095-K2095)/J2095*100</f>
        <v>87.389380530973455</v>
      </c>
      <c r="Z2095" s="4">
        <f>(L2095-M2095)/L2095*100</f>
        <v>95.733333333333334</v>
      </c>
      <c r="AA2095" s="4"/>
      <c r="AB2095" s="10"/>
      <c r="AC2095" s="12"/>
    </row>
    <row r="2096" spans="1:29" x14ac:dyDescent="0.35">
      <c r="A2096" s="3" t="s">
        <v>59</v>
      </c>
      <c r="B2096" s="3" t="s">
        <v>52</v>
      </c>
      <c r="C2096" s="3">
        <v>2024</v>
      </c>
      <c r="D2096" s="3">
        <v>12</v>
      </c>
      <c r="E2096" s="3">
        <v>2</v>
      </c>
      <c r="F2096" s="8">
        <v>5590</v>
      </c>
      <c r="G2096" s="8">
        <v>180</v>
      </c>
      <c r="H2096" s="4">
        <v>560</v>
      </c>
      <c r="I2096" s="4">
        <v>16</v>
      </c>
      <c r="J2096" s="4">
        <v>865</v>
      </c>
      <c r="K2096" s="4">
        <v>37</v>
      </c>
      <c r="L2096" s="4">
        <v>482</v>
      </c>
      <c r="M2096" s="4">
        <v>25</v>
      </c>
      <c r="N2096" s="10"/>
      <c r="O2096" s="10"/>
      <c r="P2096" s="10"/>
      <c r="Q2096" s="10"/>
      <c r="R2096" s="10"/>
      <c r="S2096" s="10"/>
      <c r="T2096" s="4">
        <v>7.8</v>
      </c>
      <c r="U2096" s="4">
        <v>7.2</v>
      </c>
      <c r="V2096" s="4">
        <v>3.7</v>
      </c>
      <c r="W2096" s="4">
        <v>2.8</v>
      </c>
      <c r="X2096" s="4">
        <f>(H2096-I2096)/H2096*100</f>
        <v>97.142857142857139</v>
      </c>
      <c r="Y2096" s="4">
        <f>(J2096-K2096)/J2096*100</f>
        <v>95.72254335260115</v>
      </c>
      <c r="Z2096" s="4">
        <f>(L2096-M2096)/L2096*100</f>
        <v>94.813278008298752</v>
      </c>
      <c r="AA2096" s="4"/>
      <c r="AB2096" s="10"/>
      <c r="AC2096" s="12"/>
    </row>
    <row r="2097" spans="1:29" x14ac:dyDescent="0.35">
      <c r="A2097" s="3" t="s">
        <v>59</v>
      </c>
      <c r="B2097" s="3" t="s">
        <v>52</v>
      </c>
      <c r="C2097" s="3">
        <v>2024</v>
      </c>
      <c r="D2097" s="3">
        <v>12</v>
      </c>
      <c r="E2097" s="3">
        <v>9</v>
      </c>
      <c r="F2097" s="4"/>
      <c r="G2097" s="4"/>
      <c r="H2097" s="4">
        <v>258</v>
      </c>
      <c r="I2097" s="4">
        <v>19</v>
      </c>
      <c r="J2097" s="4">
        <v>435</v>
      </c>
      <c r="K2097" s="4">
        <v>43</v>
      </c>
      <c r="L2097" s="4">
        <v>264</v>
      </c>
      <c r="M2097" s="4">
        <v>28</v>
      </c>
      <c r="N2097" s="10"/>
      <c r="O2097" s="10"/>
      <c r="P2097" s="10"/>
      <c r="Q2097" s="10"/>
      <c r="R2097" s="10"/>
      <c r="S2097" s="10"/>
      <c r="T2097" s="4">
        <v>7.7</v>
      </c>
      <c r="U2097" s="4">
        <v>7.2</v>
      </c>
      <c r="V2097" s="4">
        <v>1.9</v>
      </c>
      <c r="W2097" s="4">
        <v>2.2000000000000002</v>
      </c>
      <c r="X2097" s="4">
        <f>(H2097-I2097)/H2097*100</f>
        <v>92.63565891472868</v>
      </c>
      <c r="Y2097" s="4">
        <f>(J2097-K2097)/J2097*100</f>
        <v>90.114942528735625</v>
      </c>
      <c r="Z2097" s="4">
        <f>(L2097-M2097)/L2097*100</f>
        <v>89.393939393939391</v>
      </c>
      <c r="AA2097" s="4"/>
      <c r="AB2097" s="10"/>
      <c r="AC2097" s="12"/>
    </row>
    <row r="2098" spans="1:29" x14ac:dyDescent="0.35">
      <c r="A2098" s="3" t="s">
        <v>59</v>
      </c>
      <c r="B2098" s="3" t="s">
        <v>52</v>
      </c>
      <c r="C2098" s="3">
        <v>2024</v>
      </c>
      <c r="D2098" s="3">
        <v>12</v>
      </c>
      <c r="E2098" s="3">
        <v>17</v>
      </c>
      <c r="F2098" s="8"/>
      <c r="G2098" s="8"/>
      <c r="H2098" s="4">
        <v>253</v>
      </c>
      <c r="I2098" s="4">
        <v>5</v>
      </c>
      <c r="J2098" s="4">
        <v>476</v>
      </c>
      <c r="K2098" s="4">
        <v>29</v>
      </c>
      <c r="L2098" s="4">
        <v>246</v>
      </c>
      <c r="M2098" s="4">
        <v>7</v>
      </c>
      <c r="N2098" s="4">
        <v>61.2</v>
      </c>
      <c r="O2098" s="4">
        <v>9.2799999999999994</v>
      </c>
      <c r="P2098" s="4">
        <v>2580</v>
      </c>
      <c r="Q2098" s="4">
        <v>2472</v>
      </c>
      <c r="R2098" s="4"/>
      <c r="S2098" s="4"/>
      <c r="T2098" s="4">
        <v>7.52</v>
      </c>
      <c r="U2098" s="4">
        <v>7.41</v>
      </c>
      <c r="V2098" s="4">
        <v>2.9</v>
      </c>
      <c r="W2098" s="4">
        <v>3.07</v>
      </c>
      <c r="X2098" s="4">
        <f>(H2098-I2098)/H2098*100</f>
        <v>98.023715415019765</v>
      </c>
      <c r="Y2098" s="4">
        <f>(J2098-K2098)/J2098*100</f>
        <v>93.907563025210081</v>
      </c>
      <c r="Z2098" s="4">
        <f>(L2098-M2098)/L2098*100</f>
        <v>97.154471544715449</v>
      </c>
      <c r="AA2098" s="4">
        <f>(N2098-O2098)/N2098*100</f>
        <v>84.83660130718954</v>
      </c>
      <c r="AB2098" s="4"/>
      <c r="AC2098" s="12"/>
    </row>
    <row r="2099" spans="1:29" x14ac:dyDescent="0.35">
      <c r="A2099" s="3" t="s">
        <v>59</v>
      </c>
      <c r="B2099" s="3" t="s">
        <v>52</v>
      </c>
      <c r="C2099" s="3">
        <v>2024</v>
      </c>
      <c r="D2099" s="3">
        <v>12</v>
      </c>
      <c r="E2099" s="3">
        <v>27</v>
      </c>
      <c r="F2099" s="8"/>
      <c r="G2099" s="8"/>
      <c r="H2099" s="4">
        <v>342</v>
      </c>
      <c r="I2099" s="4">
        <v>15</v>
      </c>
      <c r="J2099" s="4">
        <v>522</v>
      </c>
      <c r="K2099" s="4">
        <v>42</v>
      </c>
      <c r="L2099" s="4">
        <v>304</v>
      </c>
      <c r="M2099" s="4">
        <v>17</v>
      </c>
      <c r="N2099" s="10"/>
      <c r="O2099" s="10"/>
      <c r="P2099" s="10"/>
      <c r="Q2099" s="10"/>
      <c r="R2099" s="10"/>
      <c r="S2099" s="10"/>
      <c r="T2099" s="4">
        <v>7.3</v>
      </c>
      <c r="U2099" s="4">
        <v>7.8</v>
      </c>
      <c r="V2099" s="4">
        <v>2.4</v>
      </c>
      <c r="W2099" s="4">
        <v>2.5</v>
      </c>
      <c r="X2099" s="4">
        <f>(H2099-I2099)/H2099*100</f>
        <v>95.614035087719301</v>
      </c>
      <c r="Y2099" s="4">
        <f>(J2099-K2099)/J2099*100</f>
        <v>91.954022988505741</v>
      </c>
      <c r="Z2099" s="4">
        <f>(L2099-M2099)/L2099*100</f>
        <v>94.407894736842096</v>
      </c>
      <c r="AA2099" s="4"/>
      <c r="AB2099" s="10"/>
      <c r="AC2099" s="12"/>
    </row>
    <row r="2100" spans="1:29" x14ac:dyDescent="0.35">
      <c r="A2100" s="3" t="s">
        <v>60</v>
      </c>
      <c r="B2100" s="3" t="s">
        <v>52</v>
      </c>
      <c r="C2100" s="3">
        <v>2024</v>
      </c>
      <c r="D2100" s="3">
        <v>1</v>
      </c>
      <c r="E2100" s="3">
        <v>10</v>
      </c>
      <c r="F2100" s="8">
        <v>109138</v>
      </c>
      <c r="G2100" s="8">
        <v>3521</v>
      </c>
      <c r="H2100" s="4">
        <v>380</v>
      </c>
      <c r="I2100" s="4">
        <v>18</v>
      </c>
      <c r="J2100" s="4">
        <v>613</v>
      </c>
      <c r="K2100" s="4">
        <v>49</v>
      </c>
      <c r="L2100" s="4">
        <v>560</v>
      </c>
      <c r="M2100" s="4">
        <v>16</v>
      </c>
      <c r="N2100" s="10"/>
      <c r="O2100" s="10"/>
      <c r="P2100" s="10"/>
      <c r="Q2100" s="10"/>
      <c r="R2100" s="10"/>
      <c r="S2100" s="10"/>
      <c r="T2100" s="4">
        <v>8.92</v>
      </c>
      <c r="U2100" s="4">
        <v>7.06</v>
      </c>
      <c r="V2100" s="4">
        <v>2.8</v>
      </c>
      <c r="W2100" s="4">
        <v>3.8</v>
      </c>
      <c r="X2100" s="4">
        <f>(H2100-I2100)/H2100*100</f>
        <v>95.263157894736835</v>
      </c>
      <c r="Y2100" s="4">
        <f>(J2100-K2100)/J2100*100</f>
        <v>92.006525285481246</v>
      </c>
      <c r="Z2100" s="4">
        <f>(L2100-M2100)/L2100*100</f>
        <v>97.142857142857139</v>
      </c>
      <c r="AA2100" s="4"/>
      <c r="AB2100" s="10"/>
      <c r="AC2100" s="12"/>
    </row>
    <row r="2101" spans="1:29" x14ac:dyDescent="0.35">
      <c r="A2101" s="3" t="s">
        <v>60</v>
      </c>
      <c r="B2101" s="3" t="s">
        <v>52</v>
      </c>
      <c r="C2101" s="3">
        <v>2024</v>
      </c>
      <c r="D2101" s="3">
        <v>1</v>
      </c>
      <c r="E2101" s="3">
        <v>18</v>
      </c>
      <c r="F2101" s="4"/>
      <c r="G2101" s="4"/>
      <c r="H2101" s="4">
        <v>284</v>
      </c>
      <c r="I2101" s="4">
        <v>21</v>
      </c>
      <c r="J2101" s="4">
        <v>394</v>
      </c>
      <c r="K2101" s="4">
        <v>104</v>
      </c>
      <c r="L2101" s="4">
        <v>115</v>
      </c>
      <c r="M2101" s="4">
        <v>6</v>
      </c>
      <c r="N2101" s="4">
        <v>48</v>
      </c>
      <c r="O2101" s="4">
        <v>6</v>
      </c>
      <c r="P2101" s="4">
        <v>4188</v>
      </c>
      <c r="Q2101" s="4">
        <v>2157</v>
      </c>
      <c r="R2101" s="4"/>
      <c r="S2101" s="4"/>
      <c r="T2101" s="4">
        <v>7.02</v>
      </c>
      <c r="U2101" s="4">
        <v>7.75</v>
      </c>
      <c r="V2101" s="4">
        <v>5.3</v>
      </c>
      <c r="W2101" s="4">
        <v>3.7</v>
      </c>
      <c r="X2101" s="4">
        <f>(H2101-I2101)/H2101*100</f>
        <v>92.605633802816897</v>
      </c>
      <c r="Y2101" s="4">
        <f>(J2101-K2101)/J2101*100</f>
        <v>73.604060913705581</v>
      </c>
      <c r="Z2101" s="4">
        <f>(L2101-M2101)/L2101*100</f>
        <v>94.782608695652172</v>
      </c>
      <c r="AA2101" s="4">
        <f>(N2101-O2101)/N2101*100</f>
        <v>87.5</v>
      </c>
      <c r="AB2101" s="4"/>
      <c r="AC2101" s="12"/>
    </row>
    <row r="2102" spans="1:29" x14ac:dyDescent="0.35">
      <c r="A2102" s="3" t="s">
        <v>60</v>
      </c>
      <c r="B2102" s="3" t="s">
        <v>52</v>
      </c>
      <c r="C2102" s="3">
        <v>2024</v>
      </c>
      <c r="D2102" s="3">
        <v>1</v>
      </c>
      <c r="E2102" s="3">
        <v>24</v>
      </c>
      <c r="F2102" s="8"/>
      <c r="G2102" s="8"/>
      <c r="H2102" s="4">
        <v>316</v>
      </c>
      <c r="I2102" s="4">
        <v>20</v>
      </c>
      <c r="J2102" s="4">
        <v>560</v>
      </c>
      <c r="K2102" s="4">
        <v>102</v>
      </c>
      <c r="L2102" s="4">
        <v>439</v>
      </c>
      <c r="M2102" s="4">
        <v>15</v>
      </c>
      <c r="N2102" s="10"/>
      <c r="O2102" s="10"/>
      <c r="P2102" s="10"/>
      <c r="Q2102" s="10"/>
      <c r="R2102" s="10"/>
      <c r="S2102" s="10"/>
      <c r="T2102" s="4">
        <v>7.43</v>
      </c>
      <c r="U2102" s="4">
        <v>8.6300000000000008</v>
      </c>
      <c r="V2102" s="4">
        <v>4.5</v>
      </c>
      <c r="W2102" s="4">
        <v>3.8</v>
      </c>
      <c r="X2102" s="4">
        <f>(H2102-I2102)/H2102*100</f>
        <v>93.670886075949369</v>
      </c>
      <c r="Y2102" s="4">
        <f>(J2102-K2102)/J2102*100</f>
        <v>81.785714285714278</v>
      </c>
      <c r="Z2102" s="4">
        <f>(L2102-M2102)/L2102*100</f>
        <v>96.583143507972665</v>
      </c>
      <c r="AA2102" s="4"/>
      <c r="AB2102" s="10"/>
      <c r="AC2102" s="12"/>
    </row>
    <row r="2103" spans="1:29" x14ac:dyDescent="0.35">
      <c r="A2103" s="3" t="s">
        <v>60</v>
      </c>
      <c r="B2103" s="3" t="s">
        <v>52</v>
      </c>
      <c r="C2103" s="3">
        <v>2024</v>
      </c>
      <c r="D2103" s="3">
        <v>1</v>
      </c>
      <c r="E2103" s="3">
        <v>30</v>
      </c>
      <c r="F2103" s="8"/>
      <c r="G2103" s="8"/>
      <c r="H2103" s="4">
        <v>291</v>
      </c>
      <c r="I2103" s="4">
        <v>15</v>
      </c>
      <c r="J2103" s="4">
        <v>770</v>
      </c>
      <c r="K2103" s="4">
        <v>44</v>
      </c>
      <c r="L2103" s="4">
        <v>661</v>
      </c>
      <c r="M2103" s="4">
        <v>24</v>
      </c>
      <c r="N2103" s="10"/>
      <c r="O2103" s="10"/>
      <c r="P2103" s="10"/>
      <c r="Q2103" s="10"/>
      <c r="R2103" s="10"/>
      <c r="S2103" s="10"/>
      <c r="T2103" s="4">
        <v>6.03</v>
      </c>
      <c r="U2103" s="4">
        <v>8.16</v>
      </c>
      <c r="V2103" s="4">
        <v>4.9000000000000004</v>
      </c>
      <c r="W2103" s="4">
        <v>3.9</v>
      </c>
      <c r="X2103" s="4">
        <f>(H2103-I2103)/H2103*100</f>
        <v>94.845360824742258</v>
      </c>
      <c r="Y2103" s="4">
        <f>(J2103-K2103)/J2103*100</f>
        <v>94.285714285714278</v>
      </c>
      <c r="Z2103" s="4">
        <f>(L2103-M2103)/L2103*100</f>
        <v>96.369137670196665</v>
      </c>
      <c r="AA2103" s="4"/>
      <c r="AB2103" s="10"/>
      <c r="AC2103" s="12"/>
    </row>
    <row r="2104" spans="1:29" x14ac:dyDescent="0.35">
      <c r="A2104" s="3" t="s">
        <v>60</v>
      </c>
      <c r="B2104" s="3" t="s">
        <v>52</v>
      </c>
      <c r="C2104" s="3">
        <v>2024</v>
      </c>
      <c r="D2104" s="3">
        <v>2</v>
      </c>
      <c r="E2104" s="3">
        <v>6</v>
      </c>
      <c r="F2104" s="8">
        <v>96968</v>
      </c>
      <c r="G2104" s="8">
        <v>3128</v>
      </c>
      <c r="H2104" s="4">
        <v>325</v>
      </c>
      <c r="I2104" s="4">
        <v>19</v>
      </c>
      <c r="J2104" s="4">
        <v>538</v>
      </c>
      <c r="K2104" s="4">
        <v>107</v>
      </c>
      <c r="L2104" s="4">
        <v>435</v>
      </c>
      <c r="M2104" s="4">
        <v>15</v>
      </c>
      <c r="N2104" s="10"/>
      <c r="O2104" s="10"/>
      <c r="P2104" s="10"/>
      <c r="Q2104" s="10"/>
      <c r="R2104" s="10"/>
      <c r="S2104" s="10"/>
      <c r="T2104" s="4">
        <v>7.58</v>
      </c>
      <c r="U2104" s="4">
        <v>9.06</v>
      </c>
      <c r="V2104" s="4">
        <v>4.4000000000000004</v>
      </c>
      <c r="W2104" s="4">
        <v>3.7</v>
      </c>
      <c r="X2104" s="4">
        <f>(H2104-I2104)/H2104*100</f>
        <v>94.15384615384616</v>
      </c>
      <c r="Y2104" s="4">
        <f>(J2104-K2104)/J2104*100</f>
        <v>80.111524163568774</v>
      </c>
      <c r="Z2104" s="4">
        <f>(L2104-M2104)/L2104*100</f>
        <v>96.551724137931032</v>
      </c>
      <c r="AA2104" s="4"/>
      <c r="AB2104" s="10"/>
      <c r="AC2104" s="12"/>
    </row>
    <row r="2105" spans="1:29" x14ac:dyDescent="0.35">
      <c r="A2105" s="3" t="s">
        <v>60</v>
      </c>
      <c r="B2105" s="3" t="s">
        <v>52</v>
      </c>
      <c r="C2105" s="3">
        <v>2024</v>
      </c>
      <c r="D2105" s="3">
        <v>2</v>
      </c>
      <c r="E2105" s="3">
        <v>13</v>
      </c>
      <c r="F2105" s="4"/>
      <c r="G2105" s="4"/>
      <c r="H2105" s="4">
        <v>290</v>
      </c>
      <c r="I2105" s="4">
        <v>22</v>
      </c>
      <c r="J2105" s="4">
        <v>394</v>
      </c>
      <c r="K2105" s="4">
        <v>104</v>
      </c>
      <c r="L2105" s="4">
        <v>116</v>
      </c>
      <c r="M2105" s="4">
        <v>6</v>
      </c>
      <c r="N2105" s="4">
        <v>49</v>
      </c>
      <c r="O2105" s="4">
        <v>6</v>
      </c>
      <c r="P2105" s="4">
        <v>4230</v>
      </c>
      <c r="Q2105" s="4">
        <v>2092</v>
      </c>
      <c r="R2105" s="4"/>
      <c r="S2105" s="4"/>
      <c r="T2105" s="4">
        <v>6.95</v>
      </c>
      <c r="U2105" s="4">
        <v>7.6</v>
      </c>
      <c r="V2105" s="4">
        <v>5.0999999999999996</v>
      </c>
      <c r="W2105" s="4">
        <v>3.6</v>
      </c>
      <c r="X2105" s="4">
        <f>(H2105-I2105)/H2105*100</f>
        <v>92.41379310344827</v>
      </c>
      <c r="Y2105" s="4">
        <f>(J2105-K2105)/J2105*100</f>
        <v>73.604060913705581</v>
      </c>
      <c r="Z2105" s="4">
        <f>(L2105-M2105)/L2105*100</f>
        <v>94.827586206896555</v>
      </c>
      <c r="AA2105" s="4">
        <f>(N2105-O2105)/N2105*100</f>
        <v>87.755102040816325</v>
      </c>
      <c r="AB2105" s="4"/>
      <c r="AC2105" s="12"/>
    </row>
    <row r="2106" spans="1:29" x14ac:dyDescent="0.35">
      <c r="A2106" s="3" t="s">
        <v>60</v>
      </c>
      <c r="B2106" s="3" t="s">
        <v>52</v>
      </c>
      <c r="C2106" s="3">
        <v>2024</v>
      </c>
      <c r="D2106" s="3">
        <v>2</v>
      </c>
      <c r="E2106" s="3">
        <v>20</v>
      </c>
      <c r="F2106" s="4"/>
      <c r="G2106" s="4"/>
      <c r="H2106" s="4">
        <v>384</v>
      </c>
      <c r="I2106" s="4">
        <v>17</v>
      </c>
      <c r="J2106" s="4">
        <v>644</v>
      </c>
      <c r="K2106" s="4">
        <v>49</v>
      </c>
      <c r="L2106" s="4">
        <v>532</v>
      </c>
      <c r="M2106" s="4">
        <v>16</v>
      </c>
      <c r="N2106" s="10"/>
      <c r="O2106" s="10"/>
      <c r="P2106" s="10"/>
      <c r="Q2106" s="10"/>
      <c r="R2106" s="10"/>
      <c r="S2106" s="10"/>
      <c r="T2106" s="4">
        <v>9.01</v>
      </c>
      <c r="U2106" s="4">
        <v>7.3</v>
      </c>
      <c r="V2106" s="4">
        <v>2.7</v>
      </c>
      <c r="W2106" s="4">
        <v>3.7</v>
      </c>
      <c r="X2106" s="4">
        <f>(H2106-I2106)/H2106*100</f>
        <v>95.572916666666657</v>
      </c>
      <c r="Y2106" s="4">
        <f>(J2106-K2106)/J2106*100</f>
        <v>92.391304347826093</v>
      </c>
      <c r="Z2106" s="4">
        <f>(L2106-M2106)/L2106*100</f>
        <v>96.992481203007515</v>
      </c>
      <c r="AA2106" s="4"/>
      <c r="AB2106" s="10"/>
      <c r="AC2106" s="12"/>
    </row>
    <row r="2107" spans="1:29" x14ac:dyDescent="0.35">
      <c r="A2107" s="3" t="s">
        <v>60</v>
      </c>
      <c r="B2107" s="3" t="s">
        <v>52</v>
      </c>
      <c r="C2107" s="3">
        <v>2024</v>
      </c>
      <c r="D2107" s="3">
        <v>2</v>
      </c>
      <c r="E2107" s="3">
        <v>27</v>
      </c>
      <c r="F2107" s="8"/>
      <c r="G2107" s="8"/>
      <c r="H2107" s="4">
        <v>291</v>
      </c>
      <c r="I2107" s="4">
        <v>16</v>
      </c>
      <c r="J2107" s="4">
        <v>785</v>
      </c>
      <c r="K2107" s="4">
        <v>42</v>
      </c>
      <c r="L2107" s="4">
        <v>694</v>
      </c>
      <c r="M2107" s="4">
        <v>25</v>
      </c>
      <c r="N2107" s="10"/>
      <c r="O2107" s="10"/>
      <c r="P2107" s="10"/>
      <c r="Q2107" s="10"/>
      <c r="R2107" s="10"/>
      <c r="S2107" s="10"/>
      <c r="T2107" s="4">
        <v>6.1</v>
      </c>
      <c r="U2107" s="4">
        <v>8.5</v>
      </c>
      <c r="V2107" s="4">
        <v>5</v>
      </c>
      <c r="W2107" s="4">
        <v>4</v>
      </c>
      <c r="X2107" s="4">
        <f>(H2107-I2107)/H2107*100</f>
        <v>94.50171821305841</v>
      </c>
      <c r="Y2107" s="4">
        <f>(J2107-K2107)/J2107*100</f>
        <v>94.649681528662427</v>
      </c>
      <c r="Z2107" s="4">
        <f>(L2107-M2107)/L2107*100</f>
        <v>96.397694524495677</v>
      </c>
      <c r="AA2107" s="4"/>
      <c r="AB2107" s="12"/>
      <c r="AC2107" s="12"/>
    </row>
    <row r="2108" spans="1:29" x14ac:dyDescent="0.35">
      <c r="A2108" s="3" t="s">
        <v>60</v>
      </c>
      <c r="B2108" s="3" t="s">
        <v>52</v>
      </c>
      <c r="C2108" s="3">
        <v>2024</v>
      </c>
      <c r="D2108" s="3">
        <v>3</v>
      </c>
      <c r="E2108" s="3">
        <v>6</v>
      </c>
      <c r="F2108" s="8">
        <v>97556</v>
      </c>
      <c r="G2108" s="8">
        <v>3147</v>
      </c>
      <c r="H2108" s="4">
        <v>325</v>
      </c>
      <c r="I2108" s="4">
        <v>19</v>
      </c>
      <c r="J2108" s="4">
        <v>554</v>
      </c>
      <c r="K2108" s="4">
        <v>96</v>
      </c>
      <c r="L2108" s="4">
        <v>413</v>
      </c>
      <c r="M2108" s="4">
        <v>14</v>
      </c>
      <c r="N2108" s="10"/>
      <c r="O2108" s="10"/>
      <c r="P2108" s="10"/>
      <c r="Q2108" s="10"/>
      <c r="R2108" s="10"/>
      <c r="S2108" s="10"/>
      <c r="T2108" s="4">
        <v>8.11</v>
      </c>
      <c r="U2108" s="4">
        <v>8.8800000000000008</v>
      </c>
      <c r="V2108" s="4">
        <v>4.5999999999999996</v>
      </c>
      <c r="W2108" s="4">
        <v>4</v>
      </c>
      <c r="X2108" s="4">
        <f>(H2108-I2108)/H2108*100</f>
        <v>94.15384615384616</v>
      </c>
      <c r="Y2108" s="4">
        <f>(J2108-K2108)/J2108*100</f>
        <v>82.671480144404327</v>
      </c>
      <c r="Z2108" s="4">
        <f>(L2108-M2108)/L2108*100</f>
        <v>96.610169491525426</v>
      </c>
      <c r="AA2108" s="4"/>
      <c r="AB2108" s="10"/>
      <c r="AC2108" s="12"/>
    </row>
    <row r="2109" spans="1:29" x14ac:dyDescent="0.35">
      <c r="A2109" s="3" t="s">
        <v>60</v>
      </c>
      <c r="B2109" s="3" t="s">
        <v>52</v>
      </c>
      <c r="C2109" s="3">
        <v>2024</v>
      </c>
      <c r="D2109" s="3">
        <v>3</v>
      </c>
      <c r="E2109" s="3">
        <v>13</v>
      </c>
      <c r="F2109" s="8"/>
      <c r="G2109" s="8"/>
      <c r="H2109" s="4">
        <v>296</v>
      </c>
      <c r="I2109" s="4">
        <v>24</v>
      </c>
      <c r="J2109" s="4">
        <v>362</v>
      </c>
      <c r="K2109" s="4">
        <v>108</v>
      </c>
      <c r="L2109" s="4">
        <v>114</v>
      </c>
      <c r="M2109" s="4">
        <v>7</v>
      </c>
      <c r="N2109" s="4">
        <v>49</v>
      </c>
      <c r="O2109" s="4">
        <v>5</v>
      </c>
      <c r="P2109" s="4">
        <v>3807</v>
      </c>
      <c r="Q2109" s="4">
        <v>2113</v>
      </c>
      <c r="R2109" s="4"/>
      <c r="S2109" s="4"/>
      <c r="T2109" s="4">
        <v>6.74</v>
      </c>
      <c r="U2109" s="4">
        <v>7.37</v>
      </c>
      <c r="V2109" s="4">
        <v>5.5</v>
      </c>
      <c r="W2109" s="4">
        <v>4</v>
      </c>
      <c r="X2109" s="4">
        <f>(H2109-I2109)/H2109*100</f>
        <v>91.891891891891902</v>
      </c>
      <c r="Y2109" s="4">
        <f>(J2109-K2109)/J2109*100</f>
        <v>70.165745856353595</v>
      </c>
      <c r="Z2109" s="4">
        <f>(L2109-M2109)/L2109*100</f>
        <v>93.859649122807014</v>
      </c>
      <c r="AA2109" s="4">
        <f>(N2109-O2109)/N2109*100</f>
        <v>89.795918367346943</v>
      </c>
      <c r="AB2109" s="4"/>
      <c r="AC2109" s="12"/>
    </row>
    <row r="2110" spans="1:29" x14ac:dyDescent="0.35">
      <c r="A2110" s="3" t="s">
        <v>60</v>
      </c>
      <c r="B2110" s="3" t="s">
        <v>52</v>
      </c>
      <c r="C2110" s="3">
        <v>2024</v>
      </c>
      <c r="D2110" s="3">
        <v>3</v>
      </c>
      <c r="E2110" s="3">
        <v>20</v>
      </c>
      <c r="F2110" s="4"/>
      <c r="G2110" s="4"/>
      <c r="H2110" s="4">
        <v>415</v>
      </c>
      <c r="I2110" s="4">
        <v>18</v>
      </c>
      <c r="J2110" s="4">
        <v>708</v>
      </c>
      <c r="K2110" s="4">
        <v>48</v>
      </c>
      <c r="L2110" s="4">
        <v>479</v>
      </c>
      <c r="M2110" s="4">
        <v>15</v>
      </c>
      <c r="N2110" s="10"/>
      <c r="O2110" s="10"/>
      <c r="P2110" s="10"/>
      <c r="Q2110" s="10"/>
      <c r="R2110" s="10"/>
      <c r="S2110" s="10"/>
      <c r="T2110" s="4">
        <v>8.1999999999999993</v>
      </c>
      <c r="U2110" s="4">
        <v>6.79</v>
      </c>
      <c r="V2110" s="4">
        <v>2.6</v>
      </c>
      <c r="W2110" s="4">
        <v>4</v>
      </c>
      <c r="X2110" s="4">
        <f>(H2110-I2110)/H2110*100</f>
        <v>95.662650602409641</v>
      </c>
      <c r="Y2110" s="4">
        <f>(J2110-K2110)/J2110*100</f>
        <v>93.220338983050837</v>
      </c>
      <c r="Z2110" s="4">
        <f>(L2110-M2110)/L2110*100</f>
        <v>96.868475991649277</v>
      </c>
      <c r="AA2110" s="4"/>
      <c r="AB2110" s="10"/>
      <c r="AC2110" s="12"/>
    </row>
    <row r="2111" spans="1:29" x14ac:dyDescent="0.35">
      <c r="A2111" s="3" t="s">
        <v>60</v>
      </c>
      <c r="B2111" s="3" t="s">
        <v>52</v>
      </c>
      <c r="C2111" s="3">
        <v>2024</v>
      </c>
      <c r="D2111" s="3">
        <v>3</v>
      </c>
      <c r="E2111" s="3">
        <v>27</v>
      </c>
      <c r="F2111" s="8"/>
      <c r="G2111" s="8"/>
      <c r="H2111" s="4">
        <v>274</v>
      </c>
      <c r="I2111" s="4">
        <v>17</v>
      </c>
      <c r="J2111" s="4">
        <v>746</v>
      </c>
      <c r="K2111" s="4">
        <v>45</v>
      </c>
      <c r="L2111" s="4">
        <v>638</v>
      </c>
      <c r="M2111" s="4">
        <v>25</v>
      </c>
      <c r="N2111" s="10"/>
      <c r="O2111" s="10"/>
      <c r="P2111" s="10"/>
      <c r="Q2111" s="10"/>
      <c r="R2111" s="10"/>
      <c r="S2111" s="10"/>
      <c r="T2111" s="4">
        <v>6.41</v>
      </c>
      <c r="U2111" s="4">
        <v>9.01</v>
      </c>
      <c r="V2111" s="4">
        <v>5</v>
      </c>
      <c r="W2111" s="4">
        <v>4</v>
      </c>
      <c r="X2111" s="4">
        <f>(H2111-I2111)/H2111*100</f>
        <v>93.795620437956202</v>
      </c>
      <c r="Y2111" s="4">
        <f>(J2111-K2111)/J2111*100</f>
        <v>93.967828418230553</v>
      </c>
      <c r="Z2111" s="4">
        <f>(L2111-M2111)/L2111*100</f>
        <v>96.081504702194351</v>
      </c>
      <c r="AA2111" s="4"/>
      <c r="AB2111" s="10"/>
      <c r="AC2111" s="12"/>
    </row>
    <row r="2112" spans="1:29" x14ac:dyDescent="0.35">
      <c r="A2112" s="3" t="s">
        <v>60</v>
      </c>
      <c r="B2112" s="3" t="s">
        <v>52</v>
      </c>
      <c r="C2112" s="3">
        <v>2024</v>
      </c>
      <c r="D2112" s="3">
        <v>4</v>
      </c>
      <c r="E2112" s="3">
        <v>6</v>
      </c>
      <c r="F2112" s="8">
        <v>135868</v>
      </c>
      <c r="G2112" s="8">
        <v>4383</v>
      </c>
      <c r="H2112" s="4">
        <v>328</v>
      </c>
      <c r="I2112" s="4">
        <v>19</v>
      </c>
      <c r="J2112" s="4">
        <v>515</v>
      </c>
      <c r="K2112" s="4">
        <v>96</v>
      </c>
      <c r="L2112" s="4">
        <v>417</v>
      </c>
      <c r="M2112" s="4">
        <v>14</v>
      </c>
      <c r="N2112" s="10"/>
      <c r="O2112" s="10"/>
      <c r="P2112" s="10"/>
      <c r="Q2112" s="10"/>
      <c r="R2112" s="10"/>
      <c r="S2112" s="10"/>
      <c r="T2112" s="4">
        <v>7.9</v>
      </c>
      <c r="U2112" s="4">
        <v>8.4</v>
      </c>
      <c r="V2112" s="4">
        <v>4.9000000000000004</v>
      </c>
      <c r="W2112" s="4">
        <v>4.0999999999999996</v>
      </c>
      <c r="X2112" s="4">
        <f>(H2112-I2112)/H2112*100</f>
        <v>94.207317073170728</v>
      </c>
      <c r="Y2112" s="4">
        <f>(J2112-K2112)/J2112*100</f>
        <v>81.359223300970868</v>
      </c>
      <c r="Z2112" s="4">
        <f>(L2112-M2112)/L2112*100</f>
        <v>96.642685851318944</v>
      </c>
      <c r="AA2112" s="4"/>
      <c r="AB2112" s="10"/>
      <c r="AC2112" s="12"/>
    </row>
    <row r="2113" spans="1:29" x14ac:dyDescent="0.35">
      <c r="A2113" s="3" t="s">
        <v>60</v>
      </c>
      <c r="B2113" s="3" t="s">
        <v>52</v>
      </c>
      <c r="C2113" s="3">
        <v>2024</v>
      </c>
      <c r="D2113" s="3">
        <v>4</v>
      </c>
      <c r="E2113" s="3">
        <v>13</v>
      </c>
      <c r="F2113" s="8"/>
      <c r="G2113" s="8"/>
      <c r="H2113" s="4">
        <v>314</v>
      </c>
      <c r="I2113" s="4">
        <v>26</v>
      </c>
      <c r="J2113" s="4">
        <v>373</v>
      </c>
      <c r="K2113" s="4">
        <v>116</v>
      </c>
      <c r="L2113" s="4">
        <v>115</v>
      </c>
      <c r="M2113" s="4">
        <v>7</v>
      </c>
      <c r="N2113" s="4">
        <v>44</v>
      </c>
      <c r="O2113" s="4">
        <v>5</v>
      </c>
      <c r="P2113" s="4">
        <v>3845</v>
      </c>
      <c r="Q2113" s="4">
        <v>2261</v>
      </c>
      <c r="R2113" s="4"/>
      <c r="S2113" s="4"/>
      <c r="T2113" s="4">
        <v>6.6</v>
      </c>
      <c r="U2113" s="4">
        <v>8</v>
      </c>
      <c r="V2113" s="4">
        <v>5.7</v>
      </c>
      <c r="W2113" s="4">
        <v>3.8</v>
      </c>
      <c r="X2113" s="4">
        <f>(H2113-I2113)/H2113*100</f>
        <v>91.719745222929944</v>
      </c>
      <c r="Y2113" s="4">
        <f>(J2113-K2113)/J2113*100</f>
        <v>68.90080428954424</v>
      </c>
      <c r="Z2113" s="4">
        <f>(L2113-M2113)/L2113*100</f>
        <v>93.913043478260875</v>
      </c>
      <c r="AA2113" s="4">
        <f>(N2113-O2113)/N2113*100</f>
        <v>88.63636363636364</v>
      </c>
      <c r="AB2113" s="4"/>
      <c r="AC2113" s="12"/>
    </row>
    <row r="2114" spans="1:29" x14ac:dyDescent="0.35">
      <c r="A2114" s="3" t="s">
        <v>60</v>
      </c>
      <c r="B2114" s="3" t="s">
        <v>52</v>
      </c>
      <c r="C2114" s="3">
        <v>2024</v>
      </c>
      <c r="D2114" s="3">
        <v>4</v>
      </c>
      <c r="E2114" s="3">
        <v>20</v>
      </c>
      <c r="F2114" s="8"/>
      <c r="G2114" s="8"/>
      <c r="H2114" s="4">
        <v>419</v>
      </c>
      <c r="I2114" s="4">
        <v>17</v>
      </c>
      <c r="J2114" s="4">
        <v>644</v>
      </c>
      <c r="K2114" s="4">
        <v>45</v>
      </c>
      <c r="L2114" s="4">
        <v>517</v>
      </c>
      <c r="M2114" s="4">
        <v>15</v>
      </c>
      <c r="N2114" s="10"/>
      <c r="O2114" s="10"/>
      <c r="P2114" s="10"/>
      <c r="Q2114" s="10"/>
      <c r="R2114" s="10"/>
      <c r="S2114" s="10"/>
      <c r="T2114" s="4">
        <v>8.0399999999999991</v>
      </c>
      <c r="U2114" s="4">
        <v>7.1</v>
      </c>
      <c r="V2114" s="4">
        <v>2.7</v>
      </c>
      <c r="W2114" s="4">
        <v>4</v>
      </c>
      <c r="X2114" s="4">
        <f>(H2114-I2114)/H2114*100</f>
        <v>95.942720763723159</v>
      </c>
      <c r="Y2114" s="4">
        <f>(J2114-K2114)/J2114*100</f>
        <v>93.012422360248451</v>
      </c>
      <c r="Z2114" s="4">
        <f>(L2114-M2114)/L2114*100</f>
        <v>97.098646034816255</v>
      </c>
      <c r="AA2114" s="4"/>
      <c r="AB2114" s="10"/>
      <c r="AC2114" s="12"/>
    </row>
    <row r="2115" spans="1:29" x14ac:dyDescent="0.35">
      <c r="A2115" s="3" t="s">
        <v>60</v>
      </c>
      <c r="B2115" s="3" t="s">
        <v>52</v>
      </c>
      <c r="C2115" s="3">
        <v>2024</v>
      </c>
      <c r="D2115" s="3">
        <v>4</v>
      </c>
      <c r="E2115" s="3">
        <v>27</v>
      </c>
      <c r="F2115" s="4"/>
      <c r="G2115" s="4"/>
      <c r="H2115" s="4">
        <v>296</v>
      </c>
      <c r="I2115" s="4">
        <v>16</v>
      </c>
      <c r="J2115" s="4">
        <v>813</v>
      </c>
      <c r="K2115" s="4">
        <v>48</v>
      </c>
      <c r="L2115" s="4">
        <v>612</v>
      </c>
      <c r="M2115" s="4">
        <v>27</v>
      </c>
      <c r="N2115" s="10"/>
      <c r="O2115" s="10"/>
      <c r="P2115" s="10"/>
      <c r="Q2115" s="10"/>
      <c r="R2115" s="10"/>
      <c r="S2115" s="10"/>
      <c r="T2115" s="4">
        <v>6.2</v>
      </c>
      <c r="U2115" s="4">
        <v>9.1999999999999993</v>
      </c>
      <c r="V2115" s="4">
        <v>5</v>
      </c>
      <c r="W2115" s="4">
        <v>4</v>
      </c>
      <c r="X2115" s="4">
        <f>(H2115-I2115)/H2115*100</f>
        <v>94.594594594594597</v>
      </c>
      <c r="Y2115" s="4">
        <f>(J2115-K2115)/J2115*100</f>
        <v>94.095940959409603</v>
      </c>
      <c r="Z2115" s="4">
        <f>(L2115-M2115)/L2115*100</f>
        <v>95.588235294117652</v>
      </c>
      <c r="AA2115" s="4"/>
      <c r="AB2115" s="10"/>
      <c r="AC2115" s="12"/>
    </row>
    <row r="2116" spans="1:29" x14ac:dyDescent="0.35">
      <c r="A2116" s="3" t="s">
        <v>60</v>
      </c>
      <c r="B2116" s="3" t="s">
        <v>52</v>
      </c>
      <c r="C2116" s="3">
        <v>2024</v>
      </c>
      <c r="D2116" s="3">
        <v>5</v>
      </c>
      <c r="E2116" s="3">
        <v>9</v>
      </c>
      <c r="F2116" s="8">
        <v>163140</v>
      </c>
      <c r="G2116" s="8">
        <v>5263</v>
      </c>
      <c r="H2116" s="4">
        <v>358</v>
      </c>
      <c r="I2116" s="4">
        <v>20</v>
      </c>
      <c r="J2116" s="4">
        <v>510</v>
      </c>
      <c r="K2116" s="4">
        <v>92</v>
      </c>
      <c r="L2116" s="4">
        <v>384</v>
      </c>
      <c r="M2116" s="4">
        <v>13</v>
      </c>
      <c r="N2116" s="10"/>
      <c r="O2116" s="10"/>
      <c r="P2116" s="10"/>
      <c r="Q2116" s="10"/>
      <c r="R2116" s="10"/>
      <c r="S2116" s="10"/>
      <c r="T2116" s="4">
        <v>8.06</v>
      </c>
      <c r="U2116" s="4">
        <v>7.64</v>
      </c>
      <c r="V2116" s="4">
        <v>5.0999999999999996</v>
      </c>
      <c r="W2116" s="4">
        <v>4</v>
      </c>
      <c r="X2116" s="4">
        <f>(H2116-I2116)/H2116*100</f>
        <v>94.413407821229043</v>
      </c>
      <c r="Y2116" s="4">
        <f>(J2116-K2116)/J2116*100</f>
        <v>81.960784313725483</v>
      </c>
      <c r="Z2116" s="4">
        <f>(L2116-M2116)/L2116*100</f>
        <v>96.614583333333343</v>
      </c>
      <c r="AA2116" s="4"/>
      <c r="AB2116" s="10"/>
      <c r="AC2116" s="12"/>
    </row>
    <row r="2117" spans="1:29" x14ac:dyDescent="0.35">
      <c r="A2117" s="3" t="s">
        <v>60</v>
      </c>
      <c r="B2117" s="3" t="s">
        <v>52</v>
      </c>
      <c r="C2117" s="3">
        <v>2024</v>
      </c>
      <c r="D2117" s="3">
        <v>5</v>
      </c>
      <c r="E2117" s="3">
        <v>16</v>
      </c>
      <c r="F2117" s="8"/>
      <c r="G2117" s="8"/>
      <c r="H2117" s="4">
        <v>320</v>
      </c>
      <c r="I2117" s="4">
        <v>23</v>
      </c>
      <c r="J2117" s="4">
        <v>392</v>
      </c>
      <c r="K2117" s="4">
        <v>117</v>
      </c>
      <c r="L2117" s="4">
        <v>108</v>
      </c>
      <c r="M2117" s="4">
        <v>7</v>
      </c>
      <c r="N2117" s="4">
        <v>44</v>
      </c>
      <c r="O2117" s="4">
        <v>5</v>
      </c>
      <c r="P2117" s="4">
        <v>4076</v>
      </c>
      <c r="Q2117" s="4">
        <v>2125</v>
      </c>
      <c r="R2117" s="4"/>
      <c r="S2117" s="4"/>
      <c r="T2117" s="4">
        <v>7.85</v>
      </c>
      <c r="U2117" s="4">
        <v>8.08</v>
      </c>
      <c r="V2117" s="4">
        <v>5.0999999999999996</v>
      </c>
      <c r="W2117" s="4">
        <v>4.0999999999999996</v>
      </c>
      <c r="X2117" s="4">
        <f>(H2117-I2117)/H2117*100</f>
        <v>92.8125</v>
      </c>
      <c r="Y2117" s="4">
        <f>(J2117-K2117)/J2117*100</f>
        <v>70.153061224489804</v>
      </c>
      <c r="Z2117" s="4">
        <f>(L2117-M2117)/L2117*100</f>
        <v>93.518518518518519</v>
      </c>
      <c r="AA2117" s="4">
        <f>(N2117-O2117)/N2117*100</f>
        <v>88.63636363636364</v>
      </c>
      <c r="AB2117" s="4"/>
      <c r="AC2117" s="12"/>
    </row>
    <row r="2118" spans="1:29" x14ac:dyDescent="0.35">
      <c r="A2118" s="3" t="s">
        <v>60</v>
      </c>
      <c r="B2118" s="3" t="s">
        <v>52</v>
      </c>
      <c r="C2118" s="3">
        <v>2024</v>
      </c>
      <c r="D2118" s="3">
        <v>5</v>
      </c>
      <c r="E2118" s="3">
        <v>23</v>
      </c>
      <c r="F2118" s="8"/>
      <c r="G2118" s="8"/>
      <c r="H2118" s="4">
        <v>453</v>
      </c>
      <c r="I2118" s="4">
        <v>15</v>
      </c>
      <c r="J2118" s="4">
        <v>696</v>
      </c>
      <c r="K2118" s="4">
        <v>46</v>
      </c>
      <c r="L2118" s="4">
        <v>558</v>
      </c>
      <c r="M2118" s="4">
        <v>15</v>
      </c>
      <c r="N2118" s="10"/>
      <c r="O2118" s="10"/>
      <c r="P2118" s="10"/>
      <c r="Q2118" s="10"/>
      <c r="R2118" s="10"/>
      <c r="S2118" s="10"/>
      <c r="T2118" s="4">
        <v>7.18</v>
      </c>
      <c r="U2118" s="4">
        <v>7.54</v>
      </c>
      <c r="V2118" s="4">
        <v>2.8</v>
      </c>
      <c r="W2118" s="4">
        <v>3.8</v>
      </c>
      <c r="X2118" s="4">
        <f>(H2118-I2118)/H2118*100</f>
        <v>96.688741721854313</v>
      </c>
      <c r="Y2118" s="4">
        <f>(J2118-K2118)/J2118*100</f>
        <v>93.390804597701148</v>
      </c>
      <c r="Z2118" s="4">
        <f>(L2118-M2118)/L2118*100</f>
        <v>97.311827956989248</v>
      </c>
      <c r="AA2118" s="4"/>
      <c r="AB2118" s="12"/>
      <c r="AC2118" s="12"/>
    </row>
    <row r="2119" spans="1:29" x14ac:dyDescent="0.35">
      <c r="A2119" s="3" t="s">
        <v>60</v>
      </c>
      <c r="B2119" s="3" t="s">
        <v>52</v>
      </c>
      <c r="C2119" s="3">
        <v>2024</v>
      </c>
      <c r="D2119" s="3">
        <v>5</v>
      </c>
      <c r="E2119" s="3">
        <v>30</v>
      </c>
      <c r="F2119" s="4"/>
      <c r="G2119" s="4"/>
      <c r="H2119" s="4">
        <v>311</v>
      </c>
      <c r="I2119" s="4">
        <v>15</v>
      </c>
      <c r="J2119" s="4">
        <v>829</v>
      </c>
      <c r="K2119" s="4">
        <v>53</v>
      </c>
      <c r="L2119" s="4">
        <v>612</v>
      </c>
      <c r="M2119" s="4">
        <v>29</v>
      </c>
      <c r="N2119" s="10"/>
      <c r="O2119" s="10"/>
      <c r="P2119" s="10"/>
      <c r="Q2119" s="10"/>
      <c r="R2119" s="10"/>
      <c r="S2119" s="10"/>
      <c r="T2119" s="4">
        <v>7.72</v>
      </c>
      <c r="U2119" s="4">
        <v>7.51</v>
      </c>
      <c r="V2119" s="4">
        <v>4.5999999999999996</v>
      </c>
      <c r="W2119" s="4">
        <v>3.9</v>
      </c>
      <c r="X2119" s="4">
        <f>(H2119-I2119)/H2119*100</f>
        <v>95.176848874598079</v>
      </c>
      <c r="Y2119" s="4">
        <f>(J2119-K2119)/J2119*100</f>
        <v>93.606755126658626</v>
      </c>
      <c r="Z2119" s="4">
        <f>(L2119-M2119)/L2119*100</f>
        <v>95.261437908496731</v>
      </c>
      <c r="AA2119" s="4"/>
      <c r="AB2119" s="10"/>
      <c r="AC2119" s="12"/>
    </row>
    <row r="2120" spans="1:29" x14ac:dyDescent="0.35">
      <c r="A2120" s="3" t="s">
        <v>60</v>
      </c>
      <c r="B2120" s="3" t="s">
        <v>52</v>
      </c>
      <c r="C2120" s="3">
        <v>2024</v>
      </c>
      <c r="D2120" s="3">
        <v>6</v>
      </c>
      <c r="E2120" s="3">
        <v>6</v>
      </c>
      <c r="F2120" s="8">
        <v>204815</v>
      </c>
      <c r="G2120" s="8">
        <v>6607</v>
      </c>
      <c r="H2120" s="4">
        <v>340</v>
      </c>
      <c r="I2120" s="4">
        <v>22</v>
      </c>
      <c r="J2120" s="4">
        <v>561</v>
      </c>
      <c r="K2120" s="4">
        <v>86</v>
      </c>
      <c r="L2120" s="4">
        <v>396</v>
      </c>
      <c r="M2120" s="4">
        <v>14</v>
      </c>
      <c r="N2120" s="10"/>
      <c r="O2120" s="10"/>
      <c r="P2120" s="10"/>
      <c r="Q2120" s="10"/>
      <c r="R2120" s="10"/>
      <c r="S2120" s="10"/>
      <c r="T2120" s="4">
        <v>8.75</v>
      </c>
      <c r="U2120" s="4">
        <v>7.64</v>
      </c>
      <c r="V2120" s="4">
        <v>4.8</v>
      </c>
      <c r="W2120" s="4">
        <v>4.2</v>
      </c>
      <c r="X2120" s="4">
        <f>(H2120-I2120)/H2120*100</f>
        <v>93.529411764705884</v>
      </c>
      <c r="Y2120" s="4">
        <f>(J2120-K2120)/J2120*100</f>
        <v>84.67023172905526</v>
      </c>
      <c r="Z2120" s="4">
        <f>(L2120-M2120)/L2120*100</f>
        <v>96.464646464646464</v>
      </c>
      <c r="AA2120" s="4"/>
      <c r="AB2120" s="10"/>
      <c r="AC2120" s="12"/>
    </row>
    <row r="2121" spans="1:29" x14ac:dyDescent="0.35">
      <c r="A2121" s="3" t="s">
        <v>60</v>
      </c>
      <c r="B2121" s="3" t="s">
        <v>52</v>
      </c>
      <c r="C2121" s="3">
        <v>2024</v>
      </c>
      <c r="D2121" s="3">
        <v>6</v>
      </c>
      <c r="E2121" s="3">
        <v>13</v>
      </c>
      <c r="F2121" s="8"/>
      <c r="G2121" s="8"/>
      <c r="H2121" s="4">
        <v>342</v>
      </c>
      <c r="I2121" s="4">
        <v>23</v>
      </c>
      <c r="J2121" s="4">
        <v>388</v>
      </c>
      <c r="K2121" s="4">
        <v>125</v>
      </c>
      <c r="L2121" s="4">
        <v>104</v>
      </c>
      <c r="M2121" s="4">
        <v>7</v>
      </c>
      <c r="N2121" s="4">
        <v>46</v>
      </c>
      <c r="O2121" s="4">
        <v>8</v>
      </c>
      <c r="P2121" s="4">
        <v>3791</v>
      </c>
      <c r="Q2121" s="4">
        <v>2189</v>
      </c>
      <c r="R2121" s="4"/>
      <c r="S2121" s="4"/>
      <c r="T2121" s="4">
        <v>7.27</v>
      </c>
      <c r="U2121" s="4">
        <v>7.42</v>
      </c>
      <c r="V2121" s="4">
        <v>5.5</v>
      </c>
      <c r="W2121" s="4">
        <v>4.5999999999999996</v>
      </c>
      <c r="X2121" s="4">
        <f>(H2121-I2121)/H2121*100</f>
        <v>93.274853801169584</v>
      </c>
      <c r="Y2121" s="4">
        <f>(J2121-K2121)/J2121*100</f>
        <v>67.783505154639172</v>
      </c>
      <c r="Z2121" s="4">
        <f>(L2121-M2121)/L2121*100</f>
        <v>93.269230769230774</v>
      </c>
      <c r="AA2121" s="4">
        <f>(N2121-O2121)/N2121*100</f>
        <v>82.608695652173907</v>
      </c>
      <c r="AB2121" s="4"/>
      <c r="AC2121" s="12"/>
    </row>
    <row r="2122" spans="1:29" x14ac:dyDescent="0.35">
      <c r="A2122" s="3" t="s">
        <v>60</v>
      </c>
      <c r="B2122" s="3" t="s">
        <v>52</v>
      </c>
      <c r="C2122" s="3">
        <v>2024</v>
      </c>
      <c r="D2122" s="3">
        <v>6</v>
      </c>
      <c r="E2122" s="3">
        <v>21</v>
      </c>
      <c r="F2122" s="8"/>
      <c r="G2122" s="8"/>
      <c r="H2122" s="4">
        <v>489</v>
      </c>
      <c r="I2122" s="4">
        <v>14</v>
      </c>
      <c r="J2122" s="4">
        <v>675</v>
      </c>
      <c r="K2122" s="4">
        <v>44</v>
      </c>
      <c r="L2122" s="4">
        <v>597</v>
      </c>
      <c r="M2122" s="4">
        <v>14</v>
      </c>
      <c r="N2122" s="10"/>
      <c r="O2122" s="10"/>
      <c r="P2122" s="10"/>
      <c r="Q2122" s="10"/>
      <c r="R2122" s="10"/>
      <c r="S2122" s="10"/>
      <c r="T2122" s="4">
        <v>6.96</v>
      </c>
      <c r="U2122" s="4">
        <v>7.69</v>
      </c>
      <c r="V2122" s="4">
        <v>3.3</v>
      </c>
      <c r="W2122" s="4">
        <v>4.4000000000000004</v>
      </c>
      <c r="X2122" s="4">
        <f>(H2122-I2122)/H2122*100</f>
        <v>97.137014314928422</v>
      </c>
      <c r="Y2122" s="4">
        <f>(J2122-K2122)/J2122*100</f>
        <v>93.481481481481481</v>
      </c>
      <c r="Z2122" s="4">
        <f>(L2122-M2122)/L2122*100</f>
        <v>97.654941373534342</v>
      </c>
      <c r="AA2122" s="4"/>
      <c r="AB2122" s="10"/>
      <c r="AC2122" s="12"/>
    </row>
    <row r="2123" spans="1:29" x14ac:dyDescent="0.35">
      <c r="A2123" s="3" t="s">
        <v>60</v>
      </c>
      <c r="B2123" s="3" t="s">
        <v>52</v>
      </c>
      <c r="C2123" s="3">
        <v>2024</v>
      </c>
      <c r="D2123" s="3">
        <v>6</v>
      </c>
      <c r="E2123" s="3">
        <v>28</v>
      </c>
      <c r="F2123" s="8"/>
      <c r="G2123" s="8"/>
      <c r="H2123" s="4">
        <v>342</v>
      </c>
      <c r="I2123" s="4">
        <v>15</v>
      </c>
      <c r="J2123" s="4">
        <v>763</v>
      </c>
      <c r="K2123" s="4">
        <v>49</v>
      </c>
      <c r="L2123" s="4">
        <v>643</v>
      </c>
      <c r="M2123" s="4">
        <v>29</v>
      </c>
      <c r="N2123" s="10"/>
      <c r="O2123" s="10"/>
      <c r="P2123" s="10"/>
      <c r="Q2123" s="10"/>
      <c r="R2123" s="10"/>
      <c r="S2123" s="10"/>
      <c r="T2123" s="4">
        <v>8.41</v>
      </c>
      <c r="U2123" s="4">
        <v>7.72</v>
      </c>
      <c r="V2123" s="4">
        <v>4.8</v>
      </c>
      <c r="W2123" s="4">
        <v>4</v>
      </c>
      <c r="X2123" s="4">
        <f>(H2123-I2123)/H2123*100</f>
        <v>95.614035087719301</v>
      </c>
      <c r="Y2123" s="4">
        <f>(J2123-K2123)/J2123*100</f>
        <v>93.577981651376149</v>
      </c>
      <c r="Z2123" s="4">
        <f>(L2123-M2123)/L2123*100</f>
        <v>95.489891135303267</v>
      </c>
      <c r="AA2123" s="4"/>
      <c r="AB2123" s="10"/>
      <c r="AC2123" s="12"/>
    </row>
    <row r="2124" spans="1:29" x14ac:dyDescent="0.35">
      <c r="A2124" s="3" t="s">
        <v>60</v>
      </c>
      <c r="B2124" s="3" t="s">
        <v>52</v>
      </c>
      <c r="C2124" s="3">
        <v>2024</v>
      </c>
      <c r="D2124" s="3">
        <v>7</v>
      </c>
      <c r="E2124" s="3">
        <v>2</v>
      </c>
      <c r="F2124" s="8">
        <v>217123</v>
      </c>
      <c r="G2124" s="8">
        <v>7004</v>
      </c>
      <c r="H2124" s="4">
        <v>329</v>
      </c>
      <c r="I2124" s="4">
        <v>23</v>
      </c>
      <c r="J2124" s="4">
        <v>369</v>
      </c>
      <c r="K2124" s="4">
        <v>123</v>
      </c>
      <c r="L2124" s="4">
        <v>97</v>
      </c>
      <c r="M2124" s="4">
        <v>7</v>
      </c>
      <c r="N2124" s="4">
        <v>48</v>
      </c>
      <c r="O2124" s="4">
        <v>8</v>
      </c>
      <c r="P2124" s="4">
        <v>3565</v>
      </c>
      <c r="Q2124" s="4">
        <v>1990</v>
      </c>
      <c r="R2124" s="4"/>
      <c r="S2124" s="4"/>
      <c r="T2124" s="4">
        <v>6.97</v>
      </c>
      <c r="U2124" s="4">
        <v>7.1</v>
      </c>
      <c r="V2124" s="4">
        <v>5.7</v>
      </c>
      <c r="W2124" s="4">
        <v>4.5</v>
      </c>
      <c r="X2124" s="4">
        <f>(H2124-I2124)/H2124*100</f>
        <v>93.00911854103343</v>
      </c>
      <c r="Y2124" s="4">
        <f>(J2124-K2124)/J2124*100</f>
        <v>66.666666666666657</v>
      </c>
      <c r="Z2124" s="4">
        <f>(L2124-M2124)/L2124*100</f>
        <v>92.783505154639172</v>
      </c>
      <c r="AA2124" s="4">
        <f>(N2124-O2124)/N2124*100</f>
        <v>83.333333333333343</v>
      </c>
      <c r="AB2124" s="4"/>
      <c r="AC2124" s="12"/>
    </row>
    <row r="2125" spans="1:29" x14ac:dyDescent="0.35">
      <c r="A2125" s="3" t="s">
        <v>60</v>
      </c>
      <c r="B2125" s="3" t="s">
        <v>52</v>
      </c>
      <c r="C2125" s="3">
        <v>2024</v>
      </c>
      <c r="D2125" s="3">
        <v>7</v>
      </c>
      <c r="E2125" s="3">
        <v>9</v>
      </c>
      <c r="F2125" s="8"/>
      <c r="G2125" s="8"/>
      <c r="H2125" s="4">
        <v>353</v>
      </c>
      <c r="I2125" s="4">
        <v>20</v>
      </c>
      <c r="J2125" s="4">
        <v>543</v>
      </c>
      <c r="K2125" s="4">
        <v>85</v>
      </c>
      <c r="L2125" s="4">
        <v>346</v>
      </c>
      <c r="M2125" s="4">
        <v>14</v>
      </c>
      <c r="N2125" s="10"/>
      <c r="O2125" s="10"/>
      <c r="P2125" s="10"/>
      <c r="Q2125" s="10"/>
      <c r="R2125" s="10"/>
      <c r="S2125" s="10"/>
      <c r="T2125" s="4">
        <v>9.4700000000000006</v>
      </c>
      <c r="U2125" s="4">
        <v>7.18</v>
      </c>
      <c r="V2125" s="4">
        <v>4.4000000000000004</v>
      </c>
      <c r="W2125" s="4">
        <v>4</v>
      </c>
      <c r="X2125" s="4">
        <f>(H2125-I2125)/H2125*100</f>
        <v>94.334277620396605</v>
      </c>
      <c r="Y2125" s="4">
        <f>(J2125-K2125)/J2125*100</f>
        <v>84.346224677716393</v>
      </c>
      <c r="Z2125" s="4">
        <f>(L2125-M2125)/L2125*100</f>
        <v>95.95375722543352</v>
      </c>
      <c r="AA2125" s="4"/>
      <c r="AB2125" s="10"/>
      <c r="AC2125" s="12"/>
    </row>
    <row r="2126" spans="1:29" x14ac:dyDescent="0.35">
      <c r="A2126" s="3" t="s">
        <v>60</v>
      </c>
      <c r="B2126" s="3" t="s">
        <v>52</v>
      </c>
      <c r="C2126" s="3">
        <v>2024</v>
      </c>
      <c r="D2126" s="3">
        <v>7</v>
      </c>
      <c r="E2126" s="3">
        <v>16</v>
      </c>
      <c r="F2126" s="4"/>
      <c r="G2126" s="4"/>
      <c r="H2126" s="4">
        <v>545</v>
      </c>
      <c r="I2126" s="4">
        <v>12</v>
      </c>
      <c r="J2126" s="4">
        <v>668</v>
      </c>
      <c r="K2126" s="4">
        <v>38</v>
      </c>
      <c r="L2126" s="4">
        <v>633</v>
      </c>
      <c r="M2126" s="4">
        <v>15</v>
      </c>
      <c r="N2126" s="10"/>
      <c r="O2126" s="10"/>
      <c r="P2126" s="10"/>
      <c r="Q2126" s="10"/>
      <c r="R2126" s="10"/>
      <c r="S2126" s="10"/>
      <c r="T2126" s="4">
        <v>6.68</v>
      </c>
      <c r="U2126" s="4">
        <v>7.61</v>
      </c>
      <c r="V2126" s="4">
        <v>3.3</v>
      </c>
      <c r="W2126" s="4">
        <v>4.0999999999999996</v>
      </c>
      <c r="X2126" s="4">
        <f>(H2126-I2126)/H2126*100</f>
        <v>97.798165137614674</v>
      </c>
      <c r="Y2126" s="4">
        <f>(J2126-K2126)/J2126*100</f>
        <v>94.311377245508993</v>
      </c>
      <c r="Z2126" s="4">
        <f>(L2126-M2126)/L2126*100</f>
        <v>97.630331753554501</v>
      </c>
      <c r="AA2126" s="4"/>
      <c r="AB2126" s="10"/>
      <c r="AC2126" s="12"/>
    </row>
    <row r="2127" spans="1:29" x14ac:dyDescent="0.35">
      <c r="A2127" s="3" t="s">
        <v>60</v>
      </c>
      <c r="B2127" s="3" t="s">
        <v>52</v>
      </c>
      <c r="C2127" s="3">
        <v>2024</v>
      </c>
      <c r="D2127" s="3">
        <v>7</v>
      </c>
      <c r="E2127" s="3">
        <v>23</v>
      </c>
      <c r="F2127" s="8"/>
      <c r="G2127" s="8"/>
      <c r="H2127" s="4">
        <v>335</v>
      </c>
      <c r="I2127" s="4">
        <v>15</v>
      </c>
      <c r="J2127" s="4">
        <v>666</v>
      </c>
      <c r="K2127" s="4">
        <v>48</v>
      </c>
      <c r="L2127" s="4">
        <v>586</v>
      </c>
      <c r="M2127" s="4">
        <v>28</v>
      </c>
      <c r="N2127" s="10"/>
      <c r="O2127" s="10"/>
      <c r="P2127" s="10"/>
      <c r="Q2127" s="10"/>
      <c r="R2127" s="10"/>
      <c r="S2127" s="10"/>
      <c r="T2127" s="4">
        <v>7.64</v>
      </c>
      <c r="U2127" s="4">
        <v>7.54</v>
      </c>
      <c r="V2127" s="4">
        <v>3.9</v>
      </c>
      <c r="W2127" s="4">
        <v>3.9</v>
      </c>
      <c r="X2127" s="4">
        <f>(H2127-I2127)/H2127*100</f>
        <v>95.522388059701484</v>
      </c>
      <c r="Y2127" s="4">
        <f>(J2127-K2127)/J2127*100</f>
        <v>92.792792792792795</v>
      </c>
      <c r="Z2127" s="4">
        <f>(L2127-M2127)/L2127*100</f>
        <v>95.221843003412971</v>
      </c>
      <c r="AA2127" s="4"/>
      <c r="AB2127" s="10"/>
      <c r="AC2127" s="12"/>
    </row>
    <row r="2128" spans="1:29" x14ac:dyDescent="0.35">
      <c r="A2128" s="3" t="s">
        <v>60</v>
      </c>
      <c r="B2128" s="3" t="s">
        <v>52</v>
      </c>
      <c r="C2128" s="3">
        <v>2024</v>
      </c>
      <c r="D2128" s="3">
        <v>8</v>
      </c>
      <c r="E2128" s="3">
        <v>6</v>
      </c>
      <c r="F2128" s="8">
        <v>240661</v>
      </c>
      <c r="G2128" s="8">
        <v>7763</v>
      </c>
      <c r="H2128" s="4">
        <v>545</v>
      </c>
      <c r="I2128" s="4">
        <v>11</v>
      </c>
      <c r="J2128" s="4">
        <v>648</v>
      </c>
      <c r="K2128" s="4">
        <v>37</v>
      </c>
      <c r="L2128" s="4">
        <v>677</v>
      </c>
      <c r="M2128" s="4">
        <v>14</v>
      </c>
      <c r="N2128" s="10"/>
      <c r="O2128" s="10"/>
      <c r="P2128" s="10"/>
      <c r="Q2128" s="10"/>
      <c r="R2128" s="10"/>
      <c r="S2128" s="10"/>
      <c r="T2128" s="4">
        <v>6.21</v>
      </c>
      <c r="U2128" s="4">
        <v>6.85</v>
      </c>
      <c r="V2128" s="4">
        <v>3.5</v>
      </c>
      <c r="W2128" s="4">
        <v>4.5</v>
      </c>
      <c r="X2128" s="4">
        <f>(H2128-I2128)/H2128*100</f>
        <v>97.9816513761468</v>
      </c>
      <c r="Y2128" s="4">
        <f>(J2128-K2128)/J2128*100</f>
        <v>94.290123456790127</v>
      </c>
      <c r="Z2128" s="4">
        <f>(L2128-M2128)/L2128*100</f>
        <v>97.932053175775479</v>
      </c>
      <c r="AA2128" s="4"/>
      <c r="AB2128" s="10"/>
      <c r="AC2128" s="12"/>
    </row>
    <row r="2129" spans="1:29" x14ac:dyDescent="0.35">
      <c r="A2129" s="3" t="s">
        <v>60</v>
      </c>
      <c r="B2129" s="3" t="s">
        <v>52</v>
      </c>
      <c r="C2129" s="3">
        <v>2024</v>
      </c>
      <c r="D2129" s="3">
        <v>8</v>
      </c>
      <c r="E2129" s="3">
        <v>13</v>
      </c>
      <c r="F2129" s="8"/>
      <c r="G2129" s="8"/>
      <c r="H2129" s="4">
        <v>352</v>
      </c>
      <c r="I2129" s="4">
        <v>25</v>
      </c>
      <c r="J2129" s="4">
        <v>395</v>
      </c>
      <c r="K2129" s="4">
        <v>119</v>
      </c>
      <c r="L2129" s="4">
        <v>102</v>
      </c>
      <c r="M2129" s="4">
        <v>8</v>
      </c>
      <c r="N2129" s="4">
        <v>46</v>
      </c>
      <c r="O2129" s="4">
        <v>8</v>
      </c>
      <c r="P2129" s="4">
        <v>3672</v>
      </c>
      <c r="Q2129" s="4">
        <v>1871</v>
      </c>
      <c r="R2129" s="4"/>
      <c r="S2129" s="4"/>
      <c r="T2129" s="4">
        <v>6.97</v>
      </c>
      <c r="U2129" s="4">
        <v>7.46</v>
      </c>
      <c r="V2129" s="4">
        <v>6.2</v>
      </c>
      <c r="W2129" s="4">
        <v>4.5999999999999996</v>
      </c>
      <c r="X2129" s="4">
        <f>(H2129-I2129)/H2129*100</f>
        <v>92.897727272727266</v>
      </c>
      <c r="Y2129" s="4">
        <f>(J2129-K2129)/J2129*100</f>
        <v>69.873417721518976</v>
      </c>
      <c r="Z2129" s="4">
        <f>(L2129-M2129)/L2129*100</f>
        <v>92.156862745098039</v>
      </c>
      <c r="AA2129" s="4">
        <f>(N2129-O2129)/N2129*100</f>
        <v>82.608695652173907</v>
      </c>
      <c r="AB2129" s="4"/>
      <c r="AC2129" s="12"/>
    </row>
    <row r="2130" spans="1:29" x14ac:dyDescent="0.35">
      <c r="A2130" s="3" t="s">
        <v>60</v>
      </c>
      <c r="B2130" s="3" t="s">
        <v>52</v>
      </c>
      <c r="C2130" s="3">
        <v>2024</v>
      </c>
      <c r="D2130" s="3">
        <v>8</v>
      </c>
      <c r="E2130" s="3">
        <v>20</v>
      </c>
      <c r="F2130" s="8"/>
      <c r="G2130" s="8"/>
      <c r="H2130" s="4">
        <v>349</v>
      </c>
      <c r="I2130" s="4">
        <v>21</v>
      </c>
      <c r="J2130" s="4">
        <v>532</v>
      </c>
      <c r="K2130" s="4">
        <v>82</v>
      </c>
      <c r="L2130" s="4">
        <v>353</v>
      </c>
      <c r="M2130" s="4">
        <v>13</v>
      </c>
      <c r="N2130" s="10"/>
      <c r="O2130" s="10"/>
      <c r="P2130" s="10"/>
      <c r="Q2130" s="10"/>
      <c r="R2130" s="10"/>
      <c r="S2130" s="10"/>
      <c r="T2130" s="4">
        <v>9.75</v>
      </c>
      <c r="U2130" s="4">
        <v>7.25</v>
      </c>
      <c r="V2130" s="4">
        <v>4.3</v>
      </c>
      <c r="W2130" s="4">
        <v>4</v>
      </c>
      <c r="X2130" s="4">
        <f>(H2130-I2130)/H2130*100</f>
        <v>93.98280802292264</v>
      </c>
      <c r="Y2130" s="4">
        <f>(J2130-K2130)/J2130*100</f>
        <v>84.586466165413526</v>
      </c>
      <c r="Z2130" s="4">
        <f>(L2130-M2130)/L2130*100</f>
        <v>96.317280453257794</v>
      </c>
      <c r="AA2130" s="4"/>
      <c r="AB2130" s="12"/>
      <c r="AC2130" s="12"/>
    </row>
    <row r="2131" spans="1:29" x14ac:dyDescent="0.35">
      <c r="A2131" s="3" t="s">
        <v>60</v>
      </c>
      <c r="B2131" s="3" t="s">
        <v>52</v>
      </c>
      <c r="C2131" s="3">
        <v>2024</v>
      </c>
      <c r="D2131" s="3">
        <v>8</v>
      </c>
      <c r="E2131" s="3">
        <v>27</v>
      </c>
      <c r="F2131" s="8"/>
      <c r="G2131" s="8"/>
      <c r="H2131" s="4">
        <v>345</v>
      </c>
      <c r="I2131" s="4">
        <v>16</v>
      </c>
      <c r="J2131" s="4">
        <v>706</v>
      </c>
      <c r="K2131" s="4">
        <v>45</v>
      </c>
      <c r="L2131" s="4">
        <v>645</v>
      </c>
      <c r="M2131" s="4">
        <v>30</v>
      </c>
      <c r="N2131" s="10"/>
      <c r="O2131" s="10"/>
      <c r="P2131" s="10"/>
      <c r="Q2131" s="10"/>
      <c r="R2131" s="10"/>
      <c r="S2131" s="10"/>
      <c r="T2131" s="4">
        <v>7.41</v>
      </c>
      <c r="U2131" s="4">
        <v>7.84</v>
      </c>
      <c r="V2131" s="4">
        <v>3.6</v>
      </c>
      <c r="W2131" s="4">
        <v>3.8</v>
      </c>
      <c r="X2131" s="4">
        <f>(H2131-I2131)/H2131*100</f>
        <v>95.362318840579704</v>
      </c>
      <c r="Y2131" s="4">
        <f>(J2131-K2131)/J2131*100</f>
        <v>93.626062322946183</v>
      </c>
      <c r="Z2131" s="4">
        <f>(L2131-M2131)/L2131*100</f>
        <v>95.348837209302332</v>
      </c>
      <c r="AA2131" s="4"/>
      <c r="AB2131" s="10"/>
      <c r="AC2131" s="12"/>
    </row>
    <row r="2132" spans="1:29" x14ac:dyDescent="0.35">
      <c r="A2132" s="3" t="s">
        <v>60</v>
      </c>
      <c r="B2132" s="3" t="s">
        <v>52</v>
      </c>
      <c r="C2132" s="3">
        <v>2024</v>
      </c>
      <c r="D2132" s="3">
        <v>9</v>
      </c>
      <c r="E2132" s="3">
        <v>6</v>
      </c>
      <c r="F2132" s="4">
        <v>222951</v>
      </c>
      <c r="G2132" s="4">
        <v>7192</v>
      </c>
      <c r="H2132" s="4">
        <v>545</v>
      </c>
      <c r="I2132" s="4">
        <v>12</v>
      </c>
      <c r="J2132" s="4">
        <v>680</v>
      </c>
      <c r="K2132" s="4">
        <v>36</v>
      </c>
      <c r="L2132" s="4">
        <v>650</v>
      </c>
      <c r="M2132" s="4">
        <v>14</v>
      </c>
      <c r="N2132" s="10"/>
      <c r="O2132" s="10"/>
      <c r="P2132" s="10"/>
      <c r="Q2132" s="10"/>
      <c r="R2132" s="10"/>
      <c r="S2132" s="10"/>
      <c r="T2132" s="4">
        <v>6.71</v>
      </c>
      <c r="U2132" s="4">
        <v>7.4</v>
      </c>
      <c r="V2132" s="4">
        <v>3.5</v>
      </c>
      <c r="W2132" s="4">
        <v>4.2</v>
      </c>
      <c r="X2132" s="4">
        <f>(H2132-I2132)/H2132*100</f>
        <v>97.798165137614674</v>
      </c>
      <c r="Y2132" s="4">
        <f>(J2132-K2132)/J2132*100</f>
        <v>94.705882352941174</v>
      </c>
      <c r="Z2132" s="4">
        <f>(L2132-M2132)/L2132*100</f>
        <v>97.846153846153854</v>
      </c>
      <c r="AA2132" s="4"/>
      <c r="AB2132" s="10"/>
      <c r="AC2132" s="12"/>
    </row>
    <row r="2133" spans="1:29" x14ac:dyDescent="0.35">
      <c r="A2133" s="3" t="s">
        <v>60</v>
      </c>
      <c r="B2133" s="3" t="s">
        <v>52</v>
      </c>
      <c r="C2133" s="3">
        <v>2024</v>
      </c>
      <c r="D2133" s="3">
        <v>9</v>
      </c>
      <c r="E2133" s="3">
        <v>13</v>
      </c>
      <c r="F2133" s="8"/>
      <c r="G2133" s="8"/>
      <c r="H2133" s="4">
        <v>356</v>
      </c>
      <c r="I2133" s="4">
        <v>23</v>
      </c>
      <c r="J2133" s="4">
        <v>371</v>
      </c>
      <c r="K2133" s="4">
        <v>125</v>
      </c>
      <c r="L2133" s="4">
        <v>92</v>
      </c>
      <c r="M2133" s="4">
        <v>8</v>
      </c>
      <c r="N2133" s="4">
        <v>48</v>
      </c>
      <c r="O2133" s="4">
        <v>8</v>
      </c>
      <c r="P2133" s="4">
        <v>3562</v>
      </c>
      <c r="Q2133" s="4">
        <v>1834</v>
      </c>
      <c r="R2133" s="4"/>
      <c r="S2133" s="4"/>
      <c r="T2133" s="4">
        <v>7.53</v>
      </c>
      <c r="U2133" s="4">
        <v>6.86</v>
      </c>
      <c r="V2133" s="4">
        <v>6.5</v>
      </c>
      <c r="W2133" s="4">
        <v>5</v>
      </c>
      <c r="X2133" s="4">
        <f>(H2133-I2133)/H2133*100</f>
        <v>93.539325842696627</v>
      </c>
      <c r="Y2133" s="4">
        <f>(J2133-K2133)/J2133*100</f>
        <v>66.307277628032352</v>
      </c>
      <c r="Z2133" s="4">
        <f>(L2133-M2133)/L2133*100</f>
        <v>91.304347826086953</v>
      </c>
      <c r="AA2133" s="4">
        <f>(N2133-O2133)/N2133*100</f>
        <v>83.333333333333343</v>
      </c>
      <c r="AB2133" s="4"/>
      <c r="AC2133" s="12"/>
    </row>
    <row r="2134" spans="1:29" x14ac:dyDescent="0.35">
      <c r="A2134" s="3" t="s">
        <v>60</v>
      </c>
      <c r="B2134" s="3" t="s">
        <v>52</v>
      </c>
      <c r="C2134" s="3">
        <v>2024</v>
      </c>
      <c r="D2134" s="3">
        <v>9</v>
      </c>
      <c r="E2134" s="3">
        <v>20</v>
      </c>
      <c r="F2134" s="8"/>
      <c r="G2134" s="8"/>
      <c r="H2134" s="4">
        <v>342</v>
      </c>
      <c r="I2134" s="4">
        <v>22</v>
      </c>
      <c r="J2134" s="4">
        <v>495</v>
      </c>
      <c r="K2134" s="4">
        <v>79</v>
      </c>
      <c r="L2134" s="4">
        <v>371</v>
      </c>
      <c r="M2134" s="4">
        <v>12</v>
      </c>
      <c r="N2134" s="10"/>
      <c r="O2134" s="10"/>
      <c r="P2134" s="10"/>
      <c r="Q2134" s="10"/>
      <c r="R2134" s="10"/>
      <c r="S2134" s="10"/>
      <c r="T2134" s="4">
        <v>9.4600000000000009</v>
      </c>
      <c r="U2134" s="4">
        <v>7.9</v>
      </c>
      <c r="V2134" s="4">
        <v>4.4000000000000004</v>
      </c>
      <c r="W2134" s="4">
        <v>4.2</v>
      </c>
      <c r="X2134" s="4">
        <f>(H2134-I2134)/H2134*100</f>
        <v>93.567251461988292</v>
      </c>
      <c r="Y2134" s="4">
        <f>(J2134-K2134)/J2134*100</f>
        <v>84.040404040404042</v>
      </c>
      <c r="Z2134" s="4">
        <f>(L2134-M2134)/L2134*100</f>
        <v>96.7654986522911</v>
      </c>
      <c r="AA2134" s="4"/>
      <c r="AB2134" s="10"/>
      <c r="AC2134" s="12"/>
    </row>
    <row r="2135" spans="1:29" x14ac:dyDescent="0.35">
      <c r="A2135" s="3" t="s">
        <v>60</v>
      </c>
      <c r="B2135" s="3" t="s">
        <v>52</v>
      </c>
      <c r="C2135" s="3">
        <v>2024</v>
      </c>
      <c r="D2135" s="3">
        <v>9</v>
      </c>
      <c r="E2135" s="3">
        <v>27</v>
      </c>
      <c r="F2135" s="4"/>
      <c r="G2135" s="4"/>
      <c r="H2135" s="4">
        <v>338</v>
      </c>
      <c r="I2135" s="4">
        <v>18</v>
      </c>
      <c r="J2135" s="4">
        <v>720</v>
      </c>
      <c r="K2135" s="4">
        <v>42</v>
      </c>
      <c r="L2135" s="4">
        <v>600</v>
      </c>
      <c r="M2135" s="4">
        <v>28</v>
      </c>
      <c r="N2135" s="10"/>
      <c r="O2135" s="10"/>
      <c r="P2135" s="10"/>
      <c r="Q2135" s="10"/>
      <c r="R2135" s="10"/>
      <c r="S2135" s="10"/>
      <c r="T2135" s="4">
        <v>6.82</v>
      </c>
      <c r="U2135" s="4">
        <v>7.45</v>
      </c>
      <c r="V2135" s="4">
        <v>3.4</v>
      </c>
      <c r="W2135" s="4">
        <v>4</v>
      </c>
      <c r="X2135" s="4">
        <f>(H2135-I2135)/H2135*100</f>
        <v>94.674556213017752</v>
      </c>
      <c r="Y2135" s="4">
        <f>(J2135-K2135)/J2135*100</f>
        <v>94.166666666666671</v>
      </c>
      <c r="Z2135" s="4">
        <f>(L2135-M2135)/L2135*100</f>
        <v>95.333333333333343</v>
      </c>
      <c r="AA2135" s="4"/>
      <c r="AB2135" s="10"/>
      <c r="AC2135" s="12"/>
    </row>
    <row r="2136" spans="1:29" x14ac:dyDescent="0.35">
      <c r="A2136" s="3" t="s">
        <v>60</v>
      </c>
      <c r="B2136" s="3" t="s">
        <v>52</v>
      </c>
      <c r="C2136" s="3">
        <v>2024</v>
      </c>
      <c r="D2136" s="3">
        <v>10</v>
      </c>
      <c r="E2136" s="3">
        <v>7</v>
      </c>
      <c r="F2136" s="8">
        <v>204181</v>
      </c>
      <c r="G2136" s="8">
        <v>6586</v>
      </c>
      <c r="H2136" s="4">
        <v>572</v>
      </c>
      <c r="I2136" s="4">
        <v>13</v>
      </c>
      <c r="J2136" s="4">
        <v>707</v>
      </c>
      <c r="K2136" s="4">
        <v>40</v>
      </c>
      <c r="L2136" s="4">
        <v>650</v>
      </c>
      <c r="M2136" s="4">
        <v>14</v>
      </c>
      <c r="N2136" s="10"/>
      <c r="O2136" s="10"/>
      <c r="P2136" s="10"/>
      <c r="Q2136" s="10"/>
      <c r="R2136" s="10"/>
      <c r="S2136" s="10"/>
      <c r="T2136" s="4">
        <v>6.84</v>
      </c>
      <c r="U2136" s="4">
        <v>7.7</v>
      </c>
      <c r="V2136" s="4">
        <v>3.4</v>
      </c>
      <c r="W2136" s="4">
        <v>4.5999999999999996</v>
      </c>
      <c r="X2136" s="4">
        <f>(H2136-I2136)/H2136*100</f>
        <v>97.727272727272734</v>
      </c>
      <c r="Y2136" s="4">
        <f>(J2136-K2136)/J2136*100</f>
        <v>94.342291371994349</v>
      </c>
      <c r="Z2136" s="4">
        <f>(L2136-M2136)/L2136*100</f>
        <v>97.846153846153854</v>
      </c>
      <c r="AA2136" s="4"/>
      <c r="AB2136" s="10"/>
      <c r="AC2136" s="12"/>
    </row>
    <row r="2137" spans="1:29" x14ac:dyDescent="0.35">
      <c r="A2137" s="3" t="s">
        <v>60</v>
      </c>
      <c r="B2137" s="3" t="s">
        <v>52</v>
      </c>
      <c r="C2137" s="3">
        <v>2024</v>
      </c>
      <c r="D2137" s="3">
        <v>10</v>
      </c>
      <c r="E2137" s="3">
        <v>14</v>
      </c>
      <c r="F2137" s="4"/>
      <c r="G2137" s="4"/>
      <c r="H2137" s="4">
        <v>360</v>
      </c>
      <c r="I2137" s="4">
        <v>22</v>
      </c>
      <c r="J2137" s="4">
        <v>404</v>
      </c>
      <c r="K2137" s="4">
        <v>136</v>
      </c>
      <c r="L2137" s="4">
        <v>101</v>
      </c>
      <c r="M2137" s="4">
        <v>8</v>
      </c>
      <c r="N2137" s="4">
        <v>48</v>
      </c>
      <c r="O2137" s="4">
        <v>8</v>
      </c>
      <c r="P2137" s="4">
        <v>3241</v>
      </c>
      <c r="Q2137" s="4">
        <v>1724</v>
      </c>
      <c r="R2137" s="4"/>
      <c r="S2137" s="4"/>
      <c r="T2137" s="4">
        <v>7.45</v>
      </c>
      <c r="U2137" s="4">
        <v>6.79</v>
      </c>
      <c r="V2137" s="4">
        <v>6</v>
      </c>
      <c r="W2137" s="4">
        <v>4.9000000000000004</v>
      </c>
      <c r="X2137" s="4">
        <f>(H2137-I2137)/H2137*100</f>
        <v>93.888888888888886</v>
      </c>
      <c r="Y2137" s="4">
        <f>(J2137-K2137)/J2137*100</f>
        <v>66.336633663366342</v>
      </c>
      <c r="Z2137" s="4">
        <f>(L2137-M2137)/L2137*100</f>
        <v>92.079207920792086</v>
      </c>
      <c r="AA2137" s="4">
        <f>(N2137-O2137)/N2137*100</f>
        <v>83.333333333333343</v>
      </c>
      <c r="AB2137" s="4"/>
      <c r="AC2137" s="12"/>
    </row>
    <row r="2138" spans="1:29" x14ac:dyDescent="0.35">
      <c r="A2138" s="3" t="s">
        <v>60</v>
      </c>
      <c r="B2138" s="3" t="s">
        <v>52</v>
      </c>
      <c r="C2138" s="3">
        <v>2024</v>
      </c>
      <c r="D2138" s="3">
        <v>10</v>
      </c>
      <c r="E2138" s="3">
        <v>21</v>
      </c>
      <c r="F2138" s="8"/>
      <c r="G2138" s="8"/>
      <c r="H2138" s="4">
        <v>308</v>
      </c>
      <c r="I2138" s="4">
        <v>20</v>
      </c>
      <c r="J2138" s="4">
        <v>540</v>
      </c>
      <c r="K2138" s="4">
        <v>72</v>
      </c>
      <c r="L2138" s="4">
        <v>375</v>
      </c>
      <c r="M2138" s="4">
        <v>13</v>
      </c>
      <c r="N2138" s="10"/>
      <c r="O2138" s="10"/>
      <c r="P2138" s="10"/>
      <c r="Q2138" s="10"/>
      <c r="R2138" s="10"/>
      <c r="S2138" s="10"/>
      <c r="T2138" s="4">
        <v>9.08</v>
      </c>
      <c r="U2138" s="4">
        <v>7.19</v>
      </c>
      <c r="V2138" s="4">
        <v>4</v>
      </c>
      <c r="W2138" s="4">
        <v>4.5</v>
      </c>
      <c r="X2138" s="4">
        <f>(H2138-I2138)/H2138*100</f>
        <v>93.506493506493499</v>
      </c>
      <c r="Y2138" s="4">
        <f>(J2138-K2138)/J2138*100</f>
        <v>86.666666666666671</v>
      </c>
      <c r="Z2138" s="4">
        <f>(L2138-M2138)/L2138*100</f>
        <v>96.533333333333331</v>
      </c>
      <c r="AA2138" s="4"/>
      <c r="AB2138" s="10"/>
      <c r="AC2138" s="12"/>
    </row>
    <row r="2139" spans="1:29" x14ac:dyDescent="0.35">
      <c r="A2139" s="3" t="s">
        <v>60</v>
      </c>
      <c r="B2139" s="3" t="s">
        <v>52</v>
      </c>
      <c r="C2139" s="3">
        <v>2024</v>
      </c>
      <c r="D2139" s="3">
        <v>10</v>
      </c>
      <c r="E2139" s="3">
        <v>28</v>
      </c>
      <c r="F2139" s="8"/>
      <c r="G2139" s="8"/>
      <c r="H2139" s="4">
        <v>352</v>
      </c>
      <c r="I2139" s="4">
        <v>17</v>
      </c>
      <c r="J2139" s="4">
        <v>785</v>
      </c>
      <c r="K2139" s="4">
        <v>38</v>
      </c>
      <c r="L2139" s="4">
        <v>642</v>
      </c>
      <c r="M2139" s="4">
        <v>26</v>
      </c>
      <c r="N2139" s="10"/>
      <c r="O2139" s="10"/>
      <c r="P2139" s="10"/>
      <c r="Q2139" s="10"/>
      <c r="R2139" s="10"/>
      <c r="S2139" s="10"/>
      <c r="T2139" s="4">
        <v>6.34</v>
      </c>
      <c r="U2139" s="4">
        <v>7.52</v>
      </c>
      <c r="V2139" s="4">
        <v>3.2</v>
      </c>
      <c r="W2139" s="4">
        <v>4</v>
      </c>
      <c r="X2139" s="4">
        <f>(H2139-I2139)/H2139*100</f>
        <v>95.170454545454547</v>
      </c>
      <c r="Y2139" s="4">
        <f>(J2139-K2139)/J2139*100</f>
        <v>95.159235668789805</v>
      </c>
      <c r="Z2139" s="4">
        <f>(L2139-M2139)/L2139*100</f>
        <v>95.950155763239877</v>
      </c>
      <c r="AA2139" s="4"/>
      <c r="AB2139" s="10"/>
      <c r="AC2139" s="12"/>
    </row>
    <row r="2140" spans="1:29" x14ac:dyDescent="0.35">
      <c r="A2140" s="3" t="s">
        <v>60</v>
      </c>
      <c r="B2140" s="3" t="s">
        <v>52</v>
      </c>
      <c r="C2140" s="3">
        <v>2024</v>
      </c>
      <c r="D2140" s="3">
        <v>11</v>
      </c>
      <c r="E2140" s="3">
        <v>7</v>
      </c>
      <c r="F2140" s="4">
        <v>130350</v>
      </c>
      <c r="G2140" s="4">
        <v>4205</v>
      </c>
      <c r="H2140" s="4">
        <v>327</v>
      </c>
      <c r="I2140" s="4">
        <v>17</v>
      </c>
      <c r="J2140" s="4">
        <v>462</v>
      </c>
      <c r="K2140" s="4">
        <v>51</v>
      </c>
      <c r="L2140" s="4">
        <v>336</v>
      </c>
      <c r="M2140" s="4">
        <v>11</v>
      </c>
      <c r="N2140" s="10"/>
      <c r="O2140" s="10"/>
      <c r="P2140" s="10"/>
      <c r="Q2140" s="10"/>
      <c r="R2140" s="10"/>
      <c r="S2140" s="10"/>
      <c r="T2140" s="4">
        <v>7.52</v>
      </c>
      <c r="U2140" s="4">
        <v>7.65</v>
      </c>
      <c r="V2140" s="4">
        <v>2.4</v>
      </c>
      <c r="W2140" s="4">
        <v>2.8</v>
      </c>
      <c r="X2140" s="4">
        <f>(H2140-I2140)/H2140*100</f>
        <v>94.801223241590222</v>
      </c>
      <c r="Y2140" s="4">
        <f>(J2140-K2140)/J2140*100</f>
        <v>88.961038961038966</v>
      </c>
      <c r="Z2140" s="4">
        <f>(L2140-M2140)/L2140*100</f>
        <v>96.726190476190482</v>
      </c>
      <c r="AA2140" s="4"/>
      <c r="AB2140" s="10"/>
      <c r="AC2140" s="12"/>
    </row>
    <row r="2141" spans="1:29" x14ac:dyDescent="0.35">
      <c r="A2141" s="3" t="s">
        <v>60</v>
      </c>
      <c r="B2141" s="3" t="s">
        <v>52</v>
      </c>
      <c r="C2141" s="3">
        <v>2024</v>
      </c>
      <c r="D2141" s="3">
        <v>11</v>
      </c>
      <c r="E2141" s="3">
        <v>14</v>
      </c>
      <c r="F2141" s="8"/>
      <c r="G2141" s="8"/>
      <c r="H2141" s="4">
        <v>205</v>
      </c>
      <c r="I2141" s="4">
        <v>15</v>
      </c>
      <c r="J2141" s="4">
        <v>564</v>
      </c>
      <c r="K2141" s="4">
        <v>44</v>
      </c>
      <c r="L2141" s="4">
        <v>323</v>
      </c>
      <c r="M2141" s="4">
        <v>3</v>
      </c>
      <c r="N2141" s="4">
        <v>83</v>
      </c>
      <c r="O2141" s="4">
        <v>7</v>
      </c>
      <c r="P2141" s="4">
        <v>1861</v>
      </c>
      <c r="Q2141" s="4">
        <v>2833</v>
      </c>
      <c r="R2141" s="4"/>
      <c r="S2141" s="4"/>
      <c r="T2141" s="4">
        <v>7.43</v>
      </c>
      <c r="U2141" s="4">
        <v>7.33</v>
      </c>
      <c r="V2141" s="4">
        <v>2.6</v>
      </c>
      <c r="W2141" s="4">
        <v>3.9</v>
      </c>
      <c r="X2141" s="4">
        <f>(H2141-I2141)/H2141*100</f>
        <v>92.682926829268297</v>
      </c>
      <c r="Y2141" s="4">
        <f>(J2141-K2141)/J2141*100</f>
        <v>92.198581560283685</v>
      </c>
      <c r="Z2141" s="4">
        <f>(L2141-M2141)/L2141*100</f>
        <v>99.071207430340564</v>
      </c>
      <c r="AA2141" s="4">
        <f>(N2141-O2141)/N2141*100</f>
        <v>91.566265060240966</v>
      </c>
      <c r="AB2141" s="4"/>
      <c r="AC2141" s="12"/>
    </row>
    <row r="2142" spans="1:29" x14ac:dyDescent="0.35">
      <c r="A2142" s="3" t="s">
        <v>60</v>
      </c>
      <c r="B2142" s="3" t="s">
        <v>52</v>
      </c>
      <c r="C2142" s="3">
        <v>2024</v>
      </c>
      <c r="D2142" s="3">
        <v>11</v>
      </c>
      <c r="E2142" s="3">
        <v>21</v>
      </c>
      <c r="F2142" s="8"/>
      <c r="G2142" s="8"/>
      <c r="H2142" s="4">
        <v>346</v>
      </c>
      <c r="I2142" s="4">
        <v>20</v>
      </c>
      <c r="J2142" s="4">
        <v>513</v>
      </c>
      <c r="K2142" s="4">
        <v>57</v>
      </c>
      <c r="L2142" s="4">
        <v>305</v>
      </c>
      <c r="M2142" s="4">
        <v>24</v>
      </c>
      <c r="N2142" s="10"/>
      <c r="O2142" s="10"/>
      <c r="P2142" s="10"/>
      <c r="Q2142" s="10"/>
      <c r="R2142" s="10"/>
      <c r="S2142" s="10"/>
      <c r="T2142" s="4">
        <v>7.86</v>
      </c>
      <c r="U2142" s="4">
        <v>7.21</v>
      </c>
      <c r="V2142" s="4">
        <v>2.4</v>
      </c>
      <c r="W2142" s="4">
        <v>2.2999999999999998</v>
      </c>
      <c r="X2142" s="4">
        <f>(H2142-I2142)/H2142*100</f>
        <v>94.219653179190757</v>
      </c>
      <c r="Y2142" s="4">
        <f>(J2142-K2142)/J2142*100</f>
        <v>88.888888888888886</v>
      </c>
      <c r="Z2142" s="4">
        <f>(L2142-M2142)/L2142*100</f>
        <v>92.131147540983605</v>
      </c>
      <c r="AA2142" s="4"/>
      <c r="AB2142" s="10"/>
      <c r="AC2142" s="12"/>
    </row>
    <row r="2143" spans="1:29" x14ac:dyDescent="0.35">
      <c r="A2143" s="3" t="s">
        <v>60</v>
      </c>
      <c r="B2143" s="3" t="s">
        <v>52</v>
      </c>
      <c r="C2143" s="3">
        <v>2024</v>
      </c>
      <c r="D2143" s="3">
        <v>11</v>
      </c>
      <c r="E2143" s="3">
        <v>28</v>
      </c>
      <c r="F2143" s="8"/>
      <c r="G2143" s="8"/>
      <c r="H2143" s="4">
        <v>472</v>
      </c>
      <c r="I2143" s="4">
        <v>19</v>
      </c>
      <c r="J2143" s="4">
        <v>684</v>
      </c>
      <c r="K2143" s="4">
        <v>64</v>
      </c>
      <c r="L2143" s="4">
        <v>378</v>
      </c>
      <c r="M2143" s="4">
        <v>23</v>
      </c>
      <c r="N2143" s="10"/>
      <c r="O2143" s="10"/>
      <c r="P2143" s="10"/>
      <c r="Q2143" s="10"/>
      <c r="R2143" s="10"/>
      <c r="S2143" s="10"/>
      <c r="T2143" s="4">
        <v>7.51</v>
      </c>
      <c r="U2143" s="4">
        <v>7.8</v>
      </c>
      <c r="V2143" s="4">
        <v>3</v>
      </c>
      <c r="W2143" s="4">
        <v>2.6</v>
      </c>
      <c r="X2143" s="4">
        <f>(H2143-I2143)/H2143*100</f>
        <v>95.974576271186436</v>
      </c>
      <c r="Y2143" s="4">
        <f>(J2143-K2143)/J2143*100</f>
        <v>90.643274853801174</v>
      </c>
      <c r="Z2143" s="4">
        <f>(L2143-M2143)/L2143*100</f>
        <v>93.915343915343925</v>
      </c>
      <c r="AA2143" s="4"/>
      <c r="AB2143" s="10"/>
      <c r="AC2143" s="12"/>
    </row>
    <row r="2144" spans="1:29" x14ac:dyDescent="0.35">
      <c r="A2144" s="3" t="s">
        <v>60</v>
      </c>
      <c r="B2144" s="3" t="s">
        <v>52</v>
      </c>
      <c r="C2144" s="3">
        <v>2024</v>
      </c>
      <c r="D2144" s="3">
        <v>12</v>
      </c>
      <c r="E2144" s="3">
        <v>4</v>
      </c>
      <c r="F2144" s="8">
        <v>113997</v>
      </c>
      <c r="G2144" s="8">
        <v>3677</v>
      </c>
      <c r="H2144" s="4">
        <v>415</v>
      </c>
      <c r="I2144" s="4">
        <v>23</v>
      </c>
      <c r="J2144" s="4">
        <v>617</v>
      </c>
      <c r="K2144" s="4">
        <v>32</v>
      </c>
      <c r="L2144" s="4">
        <v>269</v>
      </c>
      <c r="M2144" s="4">
        <v>20</v>
      </c>
      <c r="N2144" s="10"/>
      <c r="O2144" s="10"/>
      <c r="P2144" s="10"/>
      <c r="Q2144" s="10"/>
      <c r="R2144" s="10"/>
      <c r="S2144" s="10"/>
      <c r="T2144" s="4">
        <v>7.2</v>
      </c>
      <c r="U2144" s="4">
        <v>7.4</v>
      </c>
      <c r="V2144" s="4">
        <v>2.4</v>
      </c>
      <c r="W2144" s="4">
        <v>2</v>
      </c>
      <c r="X2144" s="4">
        <f>(H2144-I2144)/H2144*100</f>
        <v>94.4578313253012</v>
      </c>
      <c r="Y2144" s="4">
        <f>(J2144-K2144)/J2144*100</f>
        <v>94.813614262560776</v>
      </c>
      <c r="Z2144" s="4">
        <f>(L2144-M2144)/L2144*100</f>
        <v>92.565055762081784</v>
      </c>
      <c r="AA2144" s="4"/>
      <c r="AB2144" s="12"/>
      <c r="AC2144" s="12"/>
    </row>
    <row r="2145" spans="1:29" x14ac:dyDescent="0.35">
      <c r="A2145" s="3" t="s">
        <v>60</v>
      </c>
      <c r="B2145" s="3" t="s">
        <v>52</v>
      </c>
      <c r="C2145" s="3">
        <v>2024</v>
      </c>
      <c r="D2145" s="3">
        <v>12</v>
      </c>
      <c r="E2145" s="3">
        <v>11</v>
      </c>
      <c r="F2145" s="8"/>
      <c r="G2145" s="8"/>
      <c r="H2145" s="4">
        <v>328</v>
      </c>
      <c r="I2145" s="4">
        <v>19</v>
      </c>
      <c r="J2145" s="4">
        <v>535</v>
      </c>
      <c r="K2145" s="4">
        <v>28</v>
      </c>
      <c r="L2145" s="4">
        <v>302</v>
      </c>
      <c r="M2145" s="4">
        <v>26</v>
      </c>
      <c r="N2145" s="10"/>
      <c r="O2145" s="10"/>
      <c r="P2145" s="10"/>
      <c r="Q2145" s="10"/>
      <c r="R2145" s="10"/>
      <c r="S2145" s="10"/>
      <c r="T2145" s="4">
        <v>7.3</v>
      </c>
      <c r="U2145" s="4">
        <v>7.2</v>
      </c>
      <c r="V2145" s="4">
        <v>2.2000000000000002</v>
      </c>
      <c r="W2145" s="4">
        <v>2.1</v>
      </c>
      <c r="X2145" s="4">
        <f>(H2145-I2145)/H2145*100</f>
        <v>94.207317073170728</v>
      </c>
      <c r="Y2145" s="4">
        <f>(J2145-K2145)/J2145*100</f>
        <v>94.766355140186917</v>
      </c>
      <c r="Z2145" s="4">
        <f>(L2145-M2145)/L2145*100</f>
        <v>91.390728476821195</v>
      </c>
      <c r="AA2145" s="4"/>
      <c r="AB2145" s="10"/>
      <c r="AC2145" s="12"/>
    </row>
    <row r="2146" spans="1:29" x14ac:dyDescent="0.35">
      <c r="A2146" s="3" t="s">
        <v>60</v>
      </c>
      <c r="B2146" s="3" t="s">
        <v>52</v>
      </c>
      <c r="C2146" s="3">
        <v>2024</v>
      </c>
      <c r="D2146" s="3">
        <v>12</v>
      </c>
      <c r="E2146" s="3">
        <v>17</v>
      </c>
      <c r="F2146" s="8"/>
      <c r="G2146" s="8"/>
      <c r="H2146" s="4">
        <v>320</v>
      </c>
      <c r="I2146" s="4">
        <v>10</v>
      </c>
      <c r="J2146" s="4">
        <v>520</v>
      </c>
      <c r="K2146" s="4">
        <v>28</v>
      </c>
      <c r="L2146" s="4">
        <v>270</v>
      </c>
      <c r="M2146" s="4">
        <v>6</v>
      </c>
      <c r="N2146" s="4">
        <v>81</v>
      </c>
      <c r="O2146" s="4">
        <v>5.54</v>
      </c>
      <c r="P2146" s="4">
        <v>1857</v>
      </c>
      <c r="Q2146" s="4">
        <v>1985</v>
      </c>
      <c r="R2146" s="4"/>
      <c r="S2146" s="4"/>
      <c r="T2146" s="4">
        <v>7.4</v>
      </c>
      <c r="U2146" s="4">
        <v>7.4</v>
      </c>
      <c r="V2146" s="4">
        <v>2.4</v>
      </c>
      <c r="W2146" s="4">
        <v>2.57</v>
      </c>
      <c r="X2146" s="4">
        <f>(H2146-I2146)/H2146*100</f>
        <v>96.875</v>
      </c>
      <c r="Y2146" s="4">
        <f>(J2146-K2146)/J2146*100</f>
        <v>94.615384615384613</v>
      </c>
      <c r="Z2146" s="4">
        <f>(L2146-M2146)/L2146*100</f>
        <v>97.777777777777771</v>
      </c>
      <c r="AA2146" s="4">
        <f>(N2146-O2146)/N2146*100</f>
        <v>93.160493827160479</v>
      </c>
      <c r="AB2146" s="4"/>
      <c r="AC2146" s="12"/>
    </row>
    <row r="2147" spans="1:29" x14ac:dyDescent="0.35">
      <c r="A2147" s="3" t="s">
        <v>60</v>
      </c>
      <c r="B2147" s="3" t="s">
        <v>52</v>
      </c>
      <c r="C2147" s="3">
        <v>2024</v>
      </c>
      <c r="D2147" s="3">
        <v>12</v>
      </c>
      <c r="E2147" s="3">
        <v>27</v>
      </c>
      <c r="F2147" s="8"/>
      <c r="G2147" s="8"/>
      <c r="H2147" s="4">
        <v>535</v>
      </c>
      <c r="I2147" s="4">
        <v>18</v>
      </c>
      <c r="J2147" s="4">
        <v>856</v>
      </c>
      <c r="K2147" s="4">
        <v>38</v>
      </c>
      <c r="L2147" s="4">
        <v>419</v>
      </c>
      <c r="M2147" s="4">
        <v>27</v>
      </c>
      <c r="N2147" s="10"/>
      <c r="O2147" s="10"/>
      <c r="P2147" s="10"/>
      <c r="Q2147" s="10"/>
      <c r="R2147" s="10"/>
      <c r="S2147" s="10"/>
      <c r="T2147" s="4">
        <v>7.7</v>
      </c>
      <c r="U2147" s="4">
        <v>7.5</v>
      </c>
      <c r="V2147" s="4">
        <v>3.1</v>
      </c>
      <c r="W2147" s="4">
        <v>2.222</v>
      </c>
      <c r="X2147" s="4">
        <f>(H2147-I2147)/H2147*100</f>
        <v>96.635514018691595</v>
      </c>
      <c r="Y2147" s="4">
        <f>(J2147-K2147)/J2147*100</f>
        <v>95.56074766355141</v>
      </c>
      <c r="Z2147" s="4">
        <f>(L2147-M2147)/L2147*100</f>
        <v>93.556085918854421</v>
      </c>
      <c r="AA2147" s="10"/>
      <c r="AB2147" s="10"/>
      <c r="AC2147" s="12"/>
    </row>
    <row r="2148" spans="1:29" x14ac:dyDescent="0.35">
      <c r="A2148" s="3" t="s">
        <v>97</v>
      </c>
      <c r="B2148" s="3" t="s">
        <v>89</v>
      </c>
      <c r="C2148" s="3">
        <v>2024</v>
      </c>
      <c r="D2148" s="3">
        <v>1</v>
      </c>
      <c r="E2148" s="3">
        <v>9</v>
      </c>
      <c r="F2148" s="4">
        <v>10882</v>
      </c>
      <c r="G2148" s="4">
        <v>351</v>
      </c>
      <c r="H2148" s="4">
        <v>288</v>
      </c>
      <c r="I2148" s="4">
        <v>4</v>
      </c>
      <c r="J2148" s="4">
        <v>433</v>
      </c>
      <c r="K2148" s="4">
        <v>21</v>
      </c>
      <c r="L2148" s="4">
        <v>215</v>
      </c>
      <c r="M2148" s="4">
        <v>6</v>
      </c>
      <c r="N2148" s="4"/>
      <c r="O2148" s="4"/>
      <c r="P2148" s="4">
        <v>500</v>
      </c>
      <c r="Q2148" s="4">
        <v>500</v>
      </c>
      <c r="R2148" s="4"/>
      <c r="S2148" s="4"/>
      <c r="T2148" s="4">
        <v>7.87</v>
      </c>
      <c r="U2148" s="4">
        <v>7.42</v>
      </c>
      <c r="V2148" s="4">
        <v>1.79</v>
      </c>
      <c r="W2148" s="4">
        <v>1.46</v>
      </c>
      <c r="X2148" s="4">
        <f>(H2148-I2148)/H2148*100</f>
        <v>98.611111111111114</v>
      </c>
      <c r="Y2148" s="4">
        <f>(J2148-K2148)/J2148*100</f>
        <v>95.150115473441105</v>
      </c>
      <c r="Z2148" s="4">
        <f>(L2148-M2148)/L2148*100</f>
        <v>97.20930232558139</v>
      </c>
      <c r="AA2148" s="4"/>
      <c r="AB2148" s="4"/>
      <c r="AC2148" s="12"/>
    </row>
    <row r="2149" spans="1:29" x14ac:dyDescent="0.35">
      <c r="A2149" s="3" t="s">
        <v>97</v>
      </c>
      <c r="B2149" s="3" t="s">
        <v>89</v>
      </c>
      <c r="C2149" s="3">
        <v>2024</v>
      </c>
      <c r="D2149" s="3">
        <v>1</v>
      </c>
      <c r="E2149" s="3">
        <v>23</v>
      </c>
      <c r="F2149" s="8"/>
      <c r="G2149" s="8"/>
      <c r="H2149" s="4">
        <v>256</v>
      </c>
      <c r="I2149" s="4">
        <v>1</v>
      </c>
      <c r="J2149" s="4">
        <v>381</v>
      </c>
      <c r="K2149" s="4">
        <v>10</v>
      </c>
      <c r="L2149" s="4">
        <v>214</v>
      </c>
      <c r="M2149" s="4">
        <v>3</v>
      </c>
      <c r="N2149" s="4"/>
      <c r="O2149" s="4"/>
      <c r="P2149" s="4">
        <v>500</v>
      </c>
      <c r="Q2149" s="4">
        <v>500</v>
      </c>
      <c r="R2149" s="4"/>
      <c r="S2149" s="4"/>
      <c r="T2149" s="4">
        <v>7.83</v>
      </c>
      <c r="U2149" s="4">
        <v>7.05</v>
      </c>
      <c r="V2149" s="4">
        <v>1.51</v>
      </c>
      <c r="W2149" s="4">
        <v>1.1399999999999999</v>
      </c>
      <c r="X2149" s="4">
        <f>(H2149-I2149)/H2149*100</f>
        <v>99.609375</v>
      </c>
      <c r="Y2149" s="4">
        <f>(J2149-K2149)/J2149*100</f>
        <v>97.375328083989501</v>
      </c>
      <c r="Z2149" s="4">
        <f>(L2149-M2149)/L2149*100</f>
        <v>98.598130841121502</v>
      </c>
      <c r="AA2149" s="8"/>
      <c r="AB2149" s="4"/>
      <c r="AC2149" s="12"/>
    </row>
    <row r="2150" spans="1:29" x14ac:dyDescent="0.35">
      <c r="A2150" s="3" t="s">
        <v>97</v>
      </c>
      <c r="B2150" s="3" t="s">
        <v>89</v>
      </c>
      <c r="C2150" s="3">
        <v>2024</v>
      </c>
      <c r="D2150" s="3">
        <v>2</v>
      </c>
      <c r="E2150" s="3">
        <v>13</v>
      </c>
      <c r="F2150" s="8">
        <v>7634</v>
      </c>
      <c r="G2150" s="8">
        <v>263</v>
      </c>
      <c r="H2150" s="4">
        <v>212</v>
      </c>
      <c r="I2150" s="4">
        <v>2</v>
      </c>
      <c r="J2150" s="4">
        <v>550</v>
      </c>
      <c r="K2150" s="4">
        <v>10</v>
      </c>
      <c r="L2150" s="4">
        <v>354</v>
      </c>
      <c r="M2150" s="4">
        <v>1</v>
      </c>
      <c r="N2150" s="4"/>
      <c r="O2150" s="4"/>
      <c r="P2150" s="4">
        <v>500</v>
      </c>
      <c r="Q2150" s="4">
        <v>500</v>
      </c>
      <c r="R2150" s="4"/>
      <c r="S2150" s="4"/>
      <c r="T2150" s="4">
        <v>7.6</v>
      </c>
      <c r="U2150" s="4">
        <v>7.41</v>
      </c>
      <c r="V2150" s="4">
        <v>1.56</v>
      </c>
      <c r="W2150" s="4">
        <v>1.46</v>
      </c>
      <c r="X2150" s="4">
        <f>(H2150-I2150)/H2150*100</f>
        <v>99.056603773584911</v>
      </c>
      <c r="Y2150" s="4">
        <f>(J2150-K2150)/J2150*100</f>
        <v>98.181818181818187</v>
      </c>
      <c r="Z2150" s="4">
        <f>(L2150-M2150)/L2150*100</f>
        <v>99.717514124293785</v>
      </c>
      <c r="AA2150" s="4"/>
      <c r="AB2150" s="4"/>
      <c r="AC2150" s="12"/>
    </row>
    <row r="2151" spans="1:29" x14ac:dyDescent="0.35">
      <c r="A2151" s="3" t="s">
        <v>97</v>
      </c>
      <c r="B2151" s="3" t="s">
        <v>89</v>
      </c>
      <c r="C2151" s="3">
        <v>2024</v>
      </c>
      <c r="D2151" s="3">
        <v>2</v>
      </c>
      <c r="E2151" s="3">
        <v>27</v>
      </c>
      <c r="F2151" s="8"/>
      <c r="G2151" s="8"/>
      <c r="H2151" s="4">
        <v>61</v>
      </c>
      <c r="I2151" s="4">
        <v>8</v>
      </c>
      <c r="J2151" s="4">
        <v>130</v>
      </c>
      <c r="K2151" s="4">
        <v>21</v>
      </c>
      <c r="L2151" s="4">
        <v>96</v>
      </c>
      <c r="M2151" s="4">
        <v>4</v>
      </c>
      <c r="N2151" s="4"/>
      <c r="O2151" s="4"/>
      <c r="P2151" s="4">
        <v>500</v>
      </c>
      <c r="Q2151" s="4">
        <v>500</v>
      </c>
      <c r="R2151" s="4"/>
      <c r="S2151" s="4"/>
      <c r="T2151" s="4">
        <v>7.74</v>
      </c>
      <c r="U2151" s="4">
        <v>7.3</v>
      </c>
      <c r="V2151" s="4">
        <v>2.38</v>
      </c>
      <c r="W2151" s="4">
        <v>1.18</v>
      </c>
      <c r="X2151" s="4">
        <f>(H2151-I2151)/H2151*100</f>
        <v>86.885245901639337</v>
      </c>
      <c r="Y2151" s="4">
        <f>(J2151-K2151)/J2151*100</f>
        <v>83.846153846153854</v>
      </c>
      <c r="Z2151" s="4">
        <f>(L2151-M2151)/L2151*100</f>
        <v>95.833333333333343</v>
      </c>
      <c r="AA2151" s="8"/>
      <c r="AB2151" s="4"/>
      <c r="AC2151" s="12"/>
    </row>
    <row r="2152" spans="1:29" x14ac:dyDescent="0.35">
      <c r="A2152" s="3" t="s">
        <v>97</v>
      </c>
      <c r="B2152" s="3" t="s">
        <v>89</v>
      </c>
      <c r="C2152" s="3">
        <v>2024</v>
      </c>
      <c r="D2152" s="3">
        <v>3</v>
      </c>
      <c r="E2152" s="3">
        <v>5</v>
      </c>
      <c r="F2152" s="8">
        <v>12655</v>
      </c>
      <c r="G2152" s="8">
        <v>408</v>
      </c>
      <c r="H2152" s="4">
        <v>194</v>
      </c>
      <c r="I2152" s="4">
        <v>14</v>
      </c>
      <c r="J2152" s="4">
        <v>340</v>
      </c>
      <c r="K2152" s="4">
        <v>20</v>
      </c>
      <c r="L2152" s="4">
        <v>182</v>
      </c>
      <c r="M2152" s="4">
        <v>4</v>
      </c>
      <c r="N2152" s="4"/>
      <c r="O2152" s="4"/>
      <c r="P2152" s="4">
        <v>500</v>
      </c>
      <c r="Q2152" s="4">
        <v>500</v>
      </c>
      <c r="R2152" s="4"/>
      <c r="S2152" s="4"/>
      <c r="T2152" s="4">
        <v>7.47</v>
      </c>
      <c r="U2152" s="4">
        <v>7.28</v>
      </c>
      <c r="V2152" s="4">
        <v>1.34</v>
      </c>
      <c r="W2152" s="4">
        <v>1.34</v>
      </c>
      <c r="X2152" s="4">
        <f>(H2152-I2152)/H2152*100</f>
        <v>92.783505154639172</v>
      </c>
      <c r="Y2152" s="4">
        <f>(J2152-K2152)/J2152*100</f>
        <v>94.117647058823522</v>
      </c>
      <c r="Z2152" s="4">
        <f>(L2152-M2152)/L2152*100</f>
        <v>97.802197802197796</v>
      </c>
      <c r="AA2152" s="4"/>
      <c r="AB2152" s="8"/>
      <c r="AC2152" s="12"/>
    </row>
    <row r="2153" spans="1:29" x14ac:dyDescent="0.35">
      <c r="A2153" s="3" t="s">
        <v>97</v>
      </c>
      <c r="B2153" s="3" t="s">
        <v>89</v>
      </c>
      <c r="C2153" s="3">
        <v>2024</v>
      </c>
      <c r="D2153" s="3">
        <v>3</v>
      </c>
      <c r="E2153" s="3">
        <v>19</v>
      </c>
      <c r="F2153" s="8"/>
      <c r="G2153" s="8"/>
      <c r="H2153" s="4">
        <v>299</v>
      </c>
      <c r="I2153" s="4">
        <v>4</v>
      </c>
      <c r="J2153" s="4">
        <v>461</v>
      </c>
      <c r="K2153" s="4">
        <v>11</v>
      </c>
      <c r="L2153" s="4">
        <v>220</v>
      </c>
      <c r="M2153" s="4">
        <v>1</v>
      </c>
      <c r="N2153" s="4"/>
      <c r="O2153" s="4"/>
      <c r="P2153" s="4">
        <v>500</v>
      </c>
      <c r="Q2153" s="4">
        <v>500</v>
      </c>
      <c r="R2153" s="4"/>
      <c r="S2153" s="4"/>
      <c r="T2153" s="4">
        <v>7.06</v>
      </c>
      <c r="U2153" s="4">
        <v>7.03</v>
      </c>
      <c r="V2153" s="4">
        <v>1.78</v>
      </c>
      <c r="W2153" s="4">
        <v>1.67</v>
      </c>
      <c r="X2153" s="4">
        <f>(H2153-I2153)/H2153*100</f>
        <v>98.662207357859529</v>
      </c>
      <c r="Y2153" s="4">
        <f>(J2153-K2153)/J2153*100</f>
        <v>97.613882863340564</v>
      </c>
      <c r="Z2153" s="4">
        <f>(L2153-M2153)/L2153*100</f>
        <v>99.545454545454547</v>
      </c>
      <c r="AA2153" s="8"/>
      <c r="AB2153" s="4"/>
      <c r="AC2153" s="12"/>
    </row>
    <row r="2154" spans="1:29" x14ac:dyDescent="0.35">
      <c r="A2154" s="3" t="s">
        <v>97</v>
      </c>
      <c r="B2154" s="3" t="s">
        <v>89</v>
      </c>
      <c r="C2154" s="3">
        <v>2024</v>
      </c>
      <c r="D2154" s="3">
        <v>4</v>
      </c>
      <c r="E2154" s="3">
        <v>2</v>
      </c>
      <c r="F2154" s="8">
        <v>10411</v>
      </c>
      <c r="G2154" s="8">
        <v>347</v>
      </c>
      <c r="H2154" s="4">
        <v>337</v>
      </c>
      <c r="I2154" s="4">
        <v>5</v>
      </c>
      <c r="J2154" s="4">
        <v>573</v>
      </c>
      <c r="K2154" s="4">
        <v>23</v>
      </c>
      <c r="L2154" s="4">
        <v>248</v>
      </c>
      <c r="M2154" s="4">
        <v>4</v>
      </c>
      <c r="N2154" s="4"/>
      <c r="O2154" s="4"/>
      <c r="P2154" s="4">
        <v>500</v>
      </c>
      <c r="Q2154" s="4">
        <v>500</v>
      </c>
      <c r="R2154" s="4"/>
      <c r="S2154" s="4"/>
      <c r="T2154" s="4">
        <v>7.05</v>
      </c>
      <c r="U2154" s="4">
        <v>6.96</v>
      </c>
      <c r="V2154" s="4">
        <v>1.6</v>
      </c>
      <c r="W2154" s="4">
        <v>1.55</v>
      </c>
      <c r="X2154" s="4">
        <f>(H2154-I2154)/H2154*100</f>
        <v>98.516320474777459</v>
      </c>
      <c r="Y2154" s="4">
        <f>(J2154-K2154)/J2154*100</f>
        <v>95.98603839441536</v>
      </c>
      <c r="Z2154" s="4">
        <f>(L2154-M2154)/L2154*100</f>
        <v>98.387096774193552</v>
      </c>
      <c r="AA2154" s="4"/>
      <c r="AB2154" s="4"/>
      <c r="AC2154" s="12"/>
    </row>
    <row r="2155" spans="1:29" x14ac:dyDescent="0.35">
      <c r="A2155" s="3" t="s">
        <v>97</v>
      </c>
      <c r="B2155" s="3" t="s">
        <v>89</v>
      </c>
      <c r="C2155" s="3">
        <v>2024</v>
      </c>
      <c r="D2155" s="3">
        <v>4</v>
      </c>
      <c r="E2155" s="3">
        <v>16</v>
      </c>
      <c r="F2155" s="8"/>
      <c r="G2155" s="8"/>
      <c r="H2155" s="4">
        <v>361</v>
      </c>
      <c r="I2155" s="4">
        <v>6</v>
      </c>
      <c r="J2155" s="4">
        <v>715</v>
      </c>
      <c r="K2155" s="4">
        <v>39</v>
      </c>
      <c r="L2155" s="4">
        <v>448</v>
      </c>
      <c r="M2155" s="4">
        <v>15</v>
      </c>
      <c r="N2155" s="4"/>
      <c r="O2155" s="4"/>
      <c r="P2155" s="4">
        <v>500</v>
      </c>
      <c r="Q2155" s="4">
        <v>500</v>
      </c>
      <c r="R2155" s="4"/>
      <c r="S2155" s="4"/>
      <c r="T2155" s="4">
        <v>7.34</v>
      </c>
      <c r="U2155" s="4">
        <v>7.23</v>
      </c>
      <c r="V2155" s="4">
        <v>2.15</v>
      </c>
      <c r="W2155" s="4">
        <v>1.86</v>
      </c>
      <c r="X2155" s="4">
        <f>(H2155-I2155)/H2155*100</f>
        <v>98.337950138504155</v>
      </c>
      <c r="Y2155" s="4">
        <f>(J2155-K2155)/J2155*100</f>
        <v>94.545454545454547</v>
      </c>
      <c r="Z2155" s="4">
        <f>(L2155-M2155)/L2155*100</f>
        <v>96.651785714285708</v>
      </c>
      <c r="AA2155" s="4"/>
      <c r="AB2155" s="4"/>
      <c r="AC2155" s="12"/>
    </row>
    <row r="2156" spans="1:29" x14ac:dyDescent="0.35">
      <c r="A2156" s="3" t="s">
        <v>97</v>
      </c>
      <c r="B2156" s="3" t="s">
        <v>89</v>
      </c>
      <c r="C2156" s="3">
        <v>2024</v>
      </c>
      <c r="D2156" s="3">
        <v>5</v>
      </c>
      <c r="E2156" s="3">
        <v>14</v>
      </c>
      <c r="F2156" s="4">
        <v>9546</v>
      </c>
      <c r="G2156" s="4">
        <v>308</v>
      </c>
      <c r="H2156" s="4">
        <v>439</v>
      </c>
      <c r="I2156" s="4">
        <v>9.9</v>
      </c>
      <c r="J2156" s="4">
        <v>672</v>
      </c>
      <c r="K2156" s="4">
        <v>31</v>
      </c>
      <c r="L2156" s="4">
        <v>280</v>
      </c>
      <c r="M2156" s="4">
        <v>4</v>
      </c>
      <c r="N2156" s="4"/>
      <c r="O2156" s="4"/>
      <c r="P2156" s="4">
        <v>500</v>
      </c>
      <c r="Q2156" s="4">
        <v>500</v>
      </c>
      <c r="R2156" s="4"/>
      <c r="S2156" s="4"/>
      <c r="T2156" s="4">
        <v>7.45</v>
      </c>
      <c r="U2156" s="4">
        <v>7.33</v>
      </c>
      <c r="V2156" s="4">
        <v>1.96</v>
      </c>
      <c r="W2156" s="4">
        <v>1.94</v>
      </c>
      <c r="X2156" s="4">
        <f>(H2156-I2156)/H2156*100</f>
        <v>97.744874715261972</v>
      </c>
      <c r="Y2156" s="4">
        <f>(J2156-K2156)/J2156*100</f>
        <v>95.386904761904773</v>
      </c>
      <c r="Z2156" s="4">
        <f>(L2156-M2156)/L2156*100</f>
        <v>98.571428571428584</v>
      </c>
      <c r="AA2156" s="4"/>
      <c r="AB2156" s="4"/>
      <c r="AC2156" s="12"/>
    </row>
    <row r="2157" spans="1:29" x14ac:dyDescent="0.35">
      <c r="A2157" s="3" t="s">
        <v>97</v>
      </c>
      <c r="B2157" s="3" t="s">
        <v>89</v>
      </c>
      <c r="C2157" s="3">
        <v>2024</v>
      </c>
      <c r="D2157" s="3">
        <v>5</v>
      </c>
      <c r="E2157" s="3">
        <v>21</v>
      </c>
      <c r="F2157" s="8"/>
      <c r="G2157" s="8"/>
      <c r="H2157" s="4">
        <v>269</v>
      </c>
      <c r="I2157" s="4">
        <v>6</v>
      </c>
      <c r="J2157" s="4">
        <v>448</v>
      </c>
      <c r="K2157" s="4">
        <v>32</v>
      </c>
      <c r="L2157" s="4">
        <v>240</v>
      </c>
      <c r="M2157" s="4">
        <v>4</v>
      </c>
      <c r="N2157" s="4"/>
      <c r="O2157" s="4"/>
      <c r="P2157" s="4">
        <v>500</v>
      </c>
      <c r="Q2157" s="4">
        <v>500</v>
      </c>
      <c r="R2157" s="4"/>
      <c r="S2157" s="4"/>
      <c r="T2157" s="4">
        <v>7.69</v>
      </c>
      <c r="U2157" s="4">
        <v>7.63</v>
      </c>
      <c r="V2157" s="4">
        <v>1.64</v>
      </c>
      <c r="W2157" s="4">
        <v>1.63</v>
      </c>
      <c r="X2157" s="4">
        <f>(H2157-I2157)/H2157*100</f>
        <v>97.769516728624538</v>
      </c>
      <c r="Y2157" s="4">
        <f>(J2157-K2157)/J2157*100</f>
        <v>92.857142857142861</v>
      </c>
      <c r="Z2157" s="4">
        <f>(L2157-M2157)/L2157*100</f>
        <v>98.333333333333329</v>
      </c>
      <c r="AA2157" s="4"/>
      <c r="AB2157" s="8"/>
      <c r="AC2157" s="12"/>
    </row>
    <row r="2158" spans="1:29" x14ac:dyDescent="0.35">
      <c r="A2158" s="3" t="s">
        <v>97</v>
      </c>
      <c r="B2158" s="3" t="s">
        <v>89</v>
      </c>
      <c r="C2158" s="3">
        <v>2024</v>
      </c>
      <c r="D2158" s="3">
        <v>6</v>
      </c>
      <c r="E2158" s="3">
        <v>10</v>
      </c>
      <c r="F2158" s="8">
        <v>10013</v>
      </c>
      <c r="G2158" s="8">
        <v>334</v>
      </c>
      <c r="H2158" s="4">
        <v>352</v>
      </c>
      <c r="I2158" s="4">
        <v>10.8</v>
      </c>
      <c r="J2158" s="4">
        <v>557</v>
      </c>
      <c r="K2158" s="4">
        <v>45</v>
      </c>
      <c r="L2158" s="4">
        <v>280</v>
      </c>
      <c r="M2158" s="4">
        <v>11</v>
      </c>
      <c r="N2158" s="4"/>
      <c r="O2158" s="4"/>
      <c r="P2158" s="4">
        <v>500</v>
      </c>
      <c r="Q2158" s="4">
        <v>500</v>
      </c>
      <c r="R2158" s="4"/>
      <c r="S2158" s="4"/>
      <c r="T2158" s="4">
        <v>7.21</v>
      </c>
      <c r="U2158" s="4">
        <v>7.67</v>
      </c>
      <c r="V2158" s="4">
        <v>1.92</v>
      </c>
      <c r="W2158" s="4">
        <v>2.14</v>
      </c>
      <c r="X2158" s="4">
        <f>(H2158-I2158)/H2158*100</f>
        <v>96.931818181818173</v>
      </c>
      <c r="Y2158" s="4">
        <f>(J2158-K2158)/J2158*100</f>
        <v>91.921005385996409</v>
      </c>
      <c r="Z2158" s="4">
        <f>(L2158-M2158)/L2158*100</f>
        <v>96.071428571428569</v>
      </c>
      <c r="AA2158" s="4"/>
      <c r="AB2158" s="8"/>
      <c r="AC2158" s="12"/>
    </row>
    <row r="2159" spans="1:29" x14ac:dyDescent="0.35">
      <c r="A2159" s="3" t="s">
        <v>97</v>
      </c>
      <c r="B2159" s="3" t="s">
        <v>89</v>
      </c>
      <c r="C2159" s="3">
        <v>2024</v>
      </c>
      <c r="D2159" s="3">
        <v>6</v>
      </c>
      <c r="E2159" s="3">
        <v>24</v>
      </c>
      <c r="F2159" s="4"/>
      <c r="G2159" s="4"/>
      <c r="H2159" s="4">
        <v>443</v>
      </c>
      <c r="I2159" s="4">
        <v>8</v>
      </c>
      <c r="J2159" s="4">
        <v>787</v>
      </c>
      <c r="K2159" s="4">
        <v>28</v>
      </c>
      <c r="L2159" s="4">
        <v>398</v>
      </c>
      <c r="M2159" s="4">
        <v>6</v>
      </c>
      <c r="N2159" s="4"/>
      <c r="O2159" s="4"/>
      <c r="P2159" s="4">
        <v>500</v>
      </c>
      <c r="Q2159" s="4">
        <v>500</v>
      </c>
      <c r="R2159" s="4"/>
      <c r="S2159" s="4"/>
      <c r="T2159" s="4">
        <v>7.48</v>
      </c>
      <c r="U2159" s="4">
        <v>7.68</v>
      </c>
      <c r="V2159" s="4">
        <v>2.23</v>
      </c>
      <c r="W2159" s="4">
        <v>2.25</v>
      </c>
      <c r="X2159" s="4">
        <f>(H2159-I2159)/H2159*100</f>
        <v>98.194130925507906</v>
      </c>
      <c r="Y2159" s="4">
        <f>(J2159-K2159)/J2159*100</f>
        <v>96.442185514612461</v>
      </c>
      <c r="Z2159" s="4">
        <f>(L2159-M2159)/L2159*100</f>
        <v>98.492462311557787</v>
      </c>
      <c r="AA2159" s="4"/>
      <c r="AB2159" s="4"/>
      <c r="AC2159" s="12"/>
    </row>
    <row r="2160" spans="1:29" x14ac:dyDescent="0.35">
      <c r="A2160" s="3" t="s">
        <v>97</v>
      </c>
      <c r="B2160" s="3" t="s">
        <v>89</v>
      </c>
      <c r="C2160" s="3">
        <v>2024</v>
      </c>
      <c r="D2160" s="3">
        <v>7</v>
      </c>
      <c r="E2160" s="3">
        <v>9</v>
      </c>
      <c r="F2160" s="8">
        <v>13929</v>
      </c>
      <c r="G2160" s="8">
        <v>449</v>
      </c>
      <c r="H2160" s="4">
        <v>456</v>
      </c>
      <c r="I2160" s="4">
        <v>12</v>
      </c>
      <c r="J2160" s="4">
        <v>780</v>
      </c>
      <c r="K2160" s="4">
        <v>29</v>
      </c>
      <c r="L2160" s="4">
        <v>470</v>
      </c>
      <c r="M2160" s="4">
        <v>9</v>
      </c>
      <c r="N2160" s="4"/>
      <c r="O2160" s="4"/>
      <c r="P2160" s="4">
        <v>500</v>
      </c>
      <c r="Q2160" s="4">
        <v>500</v>
      </c>
      <c r="R2160" s="4"/>
      <c r="S2160" s="4"/>
      <c r="T2160" s="4">
        <v>7.43</v>
      </c>
      <c r="U2160" s="4">
        <v>7.93</v>
      </c>
      <c r="V2160" s="4">
        <v>2.82</v>
      </c>
      <c r="W2160" s="4">
        <v>2.09</v>
      </c>
      <c r="X2160" s="4">
        <f>(H2160-I2160)/H2160*100</f>
        <v>97.368421052631575</v>
      </c>
      <c r="Y2160" s="4">
        <f>(J2160-K2160)/J2160*100</f>
        <v>96.282051282051285</v>
      </c>
      <c r="Z2160" s="4">
        <f>(L2160-M2160)/L2160*100</f>
        <v>98.085106382978722</v>
      </c>
      <c r="AA2160" s="4"/>
      <c r="AB2160" s="4"/>
      <c r="AC2160" s="12"/>
    </row>
    <row r="2161" spans="1:29" x14ac:dyDescent="0.35">
      <c r="A2161" s="3" t="s">
        <v>97</v>
      </c>
      <c r="B2161" s="3" t="s">
        <v>89</v>
      </c>
      <c r="C2161" s="3">
        <v>2024</v>
      </c>
      <c r="D2161" s="3">
        <v>7</v>
      </c>
      <c r="E2161" s="3">
        <v>23</v>
      </c>
      <c r="F2161" s="8"/>
      <c r="G2161" s="8"/>
      <c r="H2161" s="4">
        <v>480</v>
      </c>
      <c r="I2161" s="4">
        <v>9</v>
      </c>
      <c r="J2161" s="4">
        <v>695</v>
      </c>
      <c r="K2161" s="4">
        <v>18</v>
      </c>
      <c r="L2161" s="4">
        <v>354</v>
      </c>
      <c r="M2161" s="4">
        <v>5</v>
      </c>
      <c r="N2161" s="4"/>
      <c r="O2161" s="4"/>
      <c r="P2161" s="4">
        <v>500</v>
      </c>
      <c r="Q2161" s="4">
        <v>500</v>
      </c>
      <c r="R2161" s="4"/>
      <c r="S2161" s="4"/>
      <c r="T2161" s="4">
        <v>7.04</v>
      </c>
      <c r="U2161" s="4">
        <v>7.7</v>
      </c>
      <c r="V2161" s="4">
        <v>1.81</v>
      </c>
      <c r="W2161" s="4">
        <v>2.0299999999999998</v>
      </c>
      <c r="X2161" s="4">
        <f>(H2161-I2161)/H2161*100</f>
        <v>98.125</v>
      </c>
      <c r="Y2161" s="4">
        <f>(J2161-K2161)/J2161*100</f>
        <v>97.410071942446038</v>
      </c>
      <c r="Z2161" s="4">
        <f>(L2161-M2161)/L2161*100</f>
        <v>98.587570621468927</v>
      </c>
      <c r="AA2161" s="4"/>
      <c r="AB2161" s="8"/>
      <c r="AC2161" s="12"/>
    </row>
    <row r="2162" spans="1:29" x14ac:dyDescent="0.35">
      <c r="A2162" s="3" t="s">
        <v>97</v>
      </c>
      <c r="B2162" s="3" t="s">
        <v>89</v>
      </c>
      <c r="C2162" s="3">
        <v>2024</v>
      </c>
      <c r="D2162" s="3">
        <v>8</v>
      </c>
      <c r="E2162" s="3">
        <v>6</v>
      </c>
      <c r="F2162" s="8">
        <v>10896</v>
      </c>
      <c r="G2162" s="8">
        <v>351</v>
      </c>
      <c r="H2162" s="4">
        <v>430</v>
      </c>
      <c r="I2162" s="4">
        <v>6.4</v>
      </c>
      <c r="J2162" s="4">
        <v>719</v>
      </c>
      <c r="K2162" s="4">
        <v>23</v>
      </c>
      <c r="L2162" s="4">
        <v>422</v>
      </c>
      <c r="M2162" s="4">
        <v>1</v>
      </c>
      <c r="N2162" s="4"/>
      <c r="O2162" s="4"/>
      <c r="P2162" s="4">
        <v>500</v>
      </c>
      <c r="Q2162" s="4">
        <v>500</v>
      </c>
      <c r="R2162" s="4"/>
      <c r="S2162" s="4"/>
      <c r="T2162" s="4">
        <v>7.52</v>
      </c>
      <c r="U2162" s="4">
        <v>7.82</v>
      </c>
      <c r="V2162" s="4">
        <v>1.87</v>
      </c>
      <c r="W2162" s="4">
        <v>2.19</v>
      </c>
      <c r="X2162" s="4">
        <f>(H2162-I2162)/H2162*100</f>
        <v>98.511627906976756</v>
      </c>
      <c r="Y2162" s="4">
        <f>(J2162-K2162)/J2162*100</f>
        <v>96.801112656467311</v>
      </c>
      <c r="Z2162" s="4">
        <f>(L2162-M2162)/L2162*100</f>
        <v>99.76303317535546</v>
      </c>
      <c r="AA2162" s="4"/>
      <c r="AB2162" s="4"/>
      <c r="AC2162" s="12"/>
    </row>
    <row r="2163" spans="1:29" x14ac:dyDescent="0.35">
      <c r="A2163" s="3" t="s">
        <v>97</v>
      </c>
      <c r="B2163" s="3" t="s">
        <v>89</v>
      </c>
      <c r="C2163" s="3">
        <v>2024</v>
      </c>
      <c r="D2163" s="3">
        <v>8</v>
      </c>
      <c r="E2163" s="3">
        <v>27</v>
      </c>
      <c r="F2163" s="4"/>
      <c r="G2163" s="4"/>
      <c r="H2163" s="4">
        <v>499</v>
      </c>
      <c r="I2163" s="4">
        <v>12</v>
      </c>
      <c r="J2163" s="4">
        <v>797</v>
      </c>
      <c r="K2163" s="4">
        <v>53</v>
      </c>
      <c r="L2163" s="4">
        <v>490</v>
      </c>
      <c r="M2163" s="4">
        <v>35</v>
      </c>
      <c r="N2163" s="4"/>
      <c r="O2163" s="4"/>
      <c r="P2163" s="4">
        <v>500</v>
      </c>
      <c r="Q2163" s="4">
        <v>500</v>
      </c>
      <c r="R2163" s="4"/>
      <c r="S2163" s="4"/>
      <c r="T2163" s="4">
        <v>7.54</v>
      </c>
      <c r="U2163" s="4">
        <v>7.57</v>
      </c>
      <c r="V2163" s="4">
        <v>1.8</v>
      </c>
      <c r="W2163" s="4">
        <v>2.12</v>
      </c>
      <c r="X2163" s="4">
        <f>(H2163-I2163)/H2163*100</f>
        <v>97.595190380761522</v>
      </c>
      <c r="Y2163" s="4">
        <f>(J2163-K2163)/J2163*100</f>
        <v>93.350062735257211</v>
      </c>
      <c r="Z2163" s="4">
        <f>(L2163-M2163)/L2163*100</f>
        <v>92.857142857142861</v>
      </c>
      <c r="AA2163" s="4"/>
      <c r="AB2163" s="8"/>
      <c r="AC2163" s="12"/>
    </row>
    <row r="2164" spans="1:29" x14ac:dyDescent="0.35">
      <c r="A2164" s="3" t="s">
        <v>97</v>
      </c>
      <c r="B2164" s="3" t="s">
        <v>89</v>
      </c>
      <c r="C2164" s="3">
        <v>2024</v>
      </c>
      <c r="D2164" s="3">
        <v>9</v>
      </c>
      <c r="E2164" s="3">
        <v>9</v>
      </c>
      <c r="F2164" s="8">
        <v>7023</v>
      </c>
      <c r="G2164" s="8">
        <v>234</v>
      </c>
      <c r="H2164" s="4">
        <v>461</v>
      </c>
      <c r="I2164" s="4">
        <v>7</v>
      </c>
      <c r="J2164" s="4">
        <v>628</v>
      </c>
      <c r="K2164" s="4">
        <v>25</v>
      </c>
      <c r="L2164" s="4">
        <v>304</v>
      </c>
      <c r="M2164" s="4">
        <v>6</v>
      </c>
      <c r="N2164" s="4"/>
      <c r="O2164" s="4"/>
      <c r="P2164" s="4">
        <v>1000</v>
      </c>
      <c r="Q2164" s="4">
        <v>500</v>
      </c>
      <c r="R2164" s="4"/>
      <c r="S2164" s="4"/>
      <c r="T2164" s="4">
        <v>6.97</v>
      </c>
      <c r="U2164" s="4">
        <v>7.07</v>
      </c>
      <c r="V2164" s="4">
        <v>3.3</v>
      </c>
      <c r="W2164" s="4">
        <v>1.75</v>
      </c>
      <c r="X2164" s="4">
        <f>(H2164-I2164)/H2164*100</f>
        <v>98.481561822125812</v>
      </c>
      <c r="Y2164" s="4">
        <f>(J2164-K2164)/J2164*100</f>
        <v>96.01910828025477</v>
      </c>
      <c r="Z2164" s="4">
        <f>(L2164-M2164)/L2164*100</f>
        <v>98.026315789473685</v>
      </c>
      <c r="AA2164" s="4"/>
      <c r="AB2164" s="4"/>
      <c r="AC2164" s="12"/>
    </row>
    <row r="2165" spans="1:29" x14ac:dyDescent="0.35">
      <c r="A2165" s="3" t="s">
        <v>97</v>
      </c>
      <c r="B2165" s="3" t="s">
        <v>89</v>
      </c>
      <c r="C2165" s="3">
        <v>2024</v>
      </c>
      <c r="D2165" s="3">
        <v>9</v>
      </c>
      <c r="E2165" s="3">
        <v>24</v>
      </c>
      <c r="F2165" s="8"/>
      <c r="G2165" s="8"/>
      <c r="H2165" s="4">
        <v>390</v>
      </c>
      <c r="I2165" s="4">
        <v>8</v>
      </c>
      <c r="J2165" s="4">
        <v>792</v>
      </c>
      <c r="K2165" s="4">
        <v>19</v>
      </c>
      <c r="L2165" s="4">
        <v>410</v>
      </c>
      <c r="M2165" s="4">
        <v>5</v>
      </c>
      <c r="N2165" s="4"/>
      <c r="O2165" s="4"/>
      <c r="P2165" s="4">
        <v>500</v>
      </c>
      <c r="Q2165" s="4">
        <v>500</v>
      </c>
      <c r="R2165" s="4"/>
      <c r="S2165" s="4"/>
      <c r="T2165" s="4">
        <v>7.38</v>
      </c>
      <c r="U2165" s="4">
        <v>7.31</v>
      </c>
      <c r="V2165" s="4">
        <v>2.88</v>
      </c>
      <c r="W2165" s="4">
        <v>1.87</v>
      </c>
      <c r="X2165" s="4">
        <f>(H2165-I2165)/H2165*100</f>
        <v>97.948717948717942</v>
      </c>
      <c r="Y2165" s="4">
        <f>(J2165-K2165)/J2165*100</f>
        <v>97.601010101010104</v>
      </c>
      <c r="Z2165" s="4">
        <f>(L2165-M2165)/L2165*100</f>
        <v>98.780487804878049</v>
      </c>
      <c r="AA2165" s="4"/>
      <c r="AB2165" s="4"/>
      <c r="AC2165" s="12"/>
    </row>
    <row r="2166" spans="1:29" x14ac:dyDescent="0.35">
      <c r="A2166" s="3" t="s">
        <v>97</v>
      </c>
      <c r="B2166" s="3" t="s">
        <v>89</v>
      </c>
      <c r="C2166" s="3">
        <v>2024</v>
      </c>
      <c r="D2166" s="3">
        <v>10</v>
      </c>
      <c r="E2166" s="3">
        <v>8</v>
      </c>
      <c r="F2166" s="4">
        <v>8432</v>
      </c>
      <c r="G2166" s="4">
        <v>272</v>
      </c>
      <c r="H2166" s="4">
        <v>439</v>
      </c>
      <c r="I2166" s="4">
        <v>11.4</v>
      </c>
      <c r="J2166" s="4">
        <v>757</v>
      </c>
      <c r="K2166" s="4">
        <v>30</v>
      </c>
      <c r="L2166" s="4">
        <v>390</v>
      </c>
      <c r="M2166" s="4">
        <v>15</v>
      </c>
      <c r="N2166" s="4"/>
      <c r="O2166" s="4"/>
      <c r="P2166" s="4">
        <v>500</v>
      </c>
      <c r="Q2166" s="4">
        <v>500</v>
      </c>
      <c r="R2166" s="4"/>
      <c r="S2166" s="4"/>
      <c r="T2166" s="4">
        <v>7.06</v>
      </c>
      <c r="U2166" s="4">
        <v>7.09</v>
      </c>
      <c r="V2166" s="4">
        <v>1.78</v>
      </c>
      <c r="W2166" s="4">
        <v>2.04</v>
      </c>
      <c r="X2166" s="4">
        <f>(H2166-I2166)/H2166*100</f>
        <v>97.403189066059227</v>
      </c>
      <c r="Y2166" s="4">
        <f>(J2166-K2166)/J2166*100</f>
        <v>96.03698811096433</v>
      </c>
      <c r="Z2166" s="4">
        <f>(L2166-M2166)/L2166*100</f>
        <v>96.15384615384616</v>
      </c>
      <c r="AA2166" s="8"/>
      <c r="AB2166" s="8"/>
      <c r="AC2166" s="12"/>
    </row>
    <row r="2167" spans="1:29" x14ac:dyDescent="0.35">
      <c r="A2167" s="3" t="s">
        <v>97</v>
      </c>
      <c r="B2167" s="3" t="s">
        <v>89</v>
      </c>
      <c r="C2167" s="3">
        <v>2024</v>
      </c>
      <c r="D2167" s="3">
        <v>10</v>
      </c>
      <c r="E2167" s="3">
        <v>22</v>
      </c>
      <c r="F2167" s="8"/>
      <c r="G2167" s="8"/>
      <c r="H2167" s="4">
        <v>451</v>
      </c>
      <c r="I2167" s="4">
        <v>8</v>
      </c>
      <c r="J2167" s="4">
        <v>844</v>
      </c>
      <c r="K2167" s="4">
        <v>47</v>
      </c>
      <c r="L2167" s="4">
        <v>243</v>
      </c>
      <c r="M2167" s="4">
        <v>8</v>
      </c>
      <c r="N2167" s="4"/>
      <c r="O2167" s="4"/>
      <c r="P2167" s="4">
        <v>500</v>
      </c>
      <c r="Q2167" s="4">
        <v>750</v>
      </c>
      <c r="R2167" s="4"/>
      <c r="S2167" s="4"/>
      <c r="T2167" s="4">
        <v>7.34</v>
      </c>
      <c r="U2167" s="4">
        <v>7.76</v>
      </c>
      <c r="V2167" s="4">
        <v>1.73</v>
      </c>
      <c r="W2167" s="4">
        <v>2.0499999999999998</v>
      </c>
      <c r="X2167" s="4">
        <f>(H2167-I2167)/H2167*100</f>
        <v>98.226164079822624</v>
      </c>
      <c r="Y2167" s="4">
        <f>(J2167-K2167)/J2167*100</f>
        <v>94.431279620853076</v>
      </c>
      <c r="Z2167" s="4">
        <f>(L2167-M2167)/L2167*100</f>
        <v>96.707818930041157</v>
      </c>
      <c r="AA2167" s="4"/>
      <c r="AB2167" s="4"/>
      <c r="AC2167" s="12"/>
    </row>
    <row r="2168" spans="1:29" x14ac:dyDescent="0.35">
      <c r="A2168" s="3" t="s">
        <v>97</v>
      </c>
      <c r="B2168" s="3" t="s">
        <v>89</v>
      </c>
      <c r="C2168" s="3">
        <v>2024</v>
      </c>
      <c r="D2168" s="3">
        <v>11</v>
      </c>
      <c r="E2168" s="3">
        <v>12</v>
      </c>
      <c r="F2168" s="8">
        <v>5970</v>
      </c>
      <c r="G2168" s="8">
        <v>199</v>
      </c>
      <c r="H2168" s="4">
        <v>88</v>
      </c>
      <c r="I2168" s="4">
        <v>3.5</v>
      </c>
      <c r="J2168" s="4">
        <v>254</v>
      </c>
      <c r="K2168" s="4">
        <v>23</v>
      </c>
      <c r="L2168" s="4">
        <v>90</v>
      </c>
      <c r="M2168" s="4">
        <v>6</v>
      </c>
      <c r="N2168" s="4"/>
      <c r="O2168" s="4"/>
      <c r="P2168" s="4">
        <v>500</v>
      </c>
      <c r="Q2168" s="4">
        <v>500</v>
      </c>
      <c r="R2168" s="4"/>
      <c r="S2168" s="4"/>
      <c r="T2168" s="4">
        <v>7.98</v>
      </c>
      <c r="U2168" s="4">
        <v>7.79</v>
      </c>
      <c r="V2168" s="4">
        <v>1.57</v>
      </c>
      <c r="W2168" s="4">
        <v>1.1599999999999999</v>
      </c>
      <c r="X2168" s="4">
        <f>(H2168-I2168)/H2168*100</f>
        <v>96.022727272727266</v>
      </c>
      <c r="Y2168" s="4">
        <f>(J2168-K2168)/J2168*100</f>
        <v>90.944881889763778</v>
      </c>
      <c r="Z2168" s="4">
        <f>(L2168-M2168)/L2168*100</f>
        <v>93.333333333333329</v>
      </c>
      <c r="AA2168" s="4"/>
      <c r="AB2168" s="4"/>
      <c r="AC2168" s="12"/>
    </row>
    <row r="2169" spans="1:29" x14ac:dyDescent="0.35">
      <c r="A2169" s="3" t="s">
        <v>97</v>
      </c>
      <c r="B2169" s="3" t="s">
        <v>89</v>
      </c>
      <c r="C2169" s="3">
        <v>2024</v>
      </c>
      <c r="D2169" s="3">
        <v>11</v>
      </c>
      <c r="E2169" s="3">
        <v>25</v>
      </c>
      <c r="F2169" s="8"/>
      <c r="G2169" s="8"/>
      <c r="H2169" s="4">
        <v>272</v>
      </c>
      <c r="I2169" s="4">
        <v>13</v>
      </c>
      <c r="J2169" s="4">
        <v>465</v>
      </c>
      <c r="K2169" s="4">
        <v>18</v>
      </c>
      <c r="L2169" s="4">
        <v>183</v>
      </c>
      <c r="M2169" s="4">
        <v>2</v>
      </c>
      <c r="N2169" s="4"/>
      <c r="O2169" s="4"/>
      <c r="P2169" s="4">
        <v>500</v>
      </c>
      <c r="Q2169" s="4">
        <v>500</v>
      </c>
      <c r="R2169" s="4"/>
      <c r="S2169" s="4"/>
      <c r="T2169" s="4">
        <v>7.62</v>
      </c>
      <c r="U2169" s="4">
        <v>7.95</v>
      </c>
      <c r="V2169" s="4">
        <v>1.43</v>
      </c>
      <c r="W2169" s="4">
        <v>1.33</v>
      </c>
      <c r="X2169" s="4">
        <f>(H2169-I2169)/H2169*100</f>
        <v>95.220588235294116</v>
      </c>
      <c r="Y2169" s="4">
        <f>(J2169-K2169)/J2169*100</f>
        <v>96.129032258064512</v>
      </c>
      <c r="Z2169" s="4">
        <f>(L2169-M2169)/L2169*100</f>
        <v>98.907103825136616</v>
      </c>
      <c r="AA2169" s="4"/>
      <c r="AB2169" s="4"/>
      <c r="AC2169" s="12"/>
    </row>
    <row r="2170" spans="1:29" x14ac:dyDescent="0.35">
      <c r="A2170" s="3" t="s">
        <v>97</v>
      </c>
      <c r="B2170" s="3" t="s">
        <v>89</v>
      </c>
      <c r="C2170" s="3">
        <v>2024</v>
      </c>
      <c r="D2170" s="3">
        <v>12</v>
      </c>
      <c r="E2170" s="3">
        <v>9</v>
      </c>
      <c r="F2170" s="4">
        <v>10819</v>
      </c>
      <c r="G2170" s="4">
        <v>349</v>
      </c>
      <c r="H2170" s="4">
        <v>222</v>
      </c>
      <c r="I2170" s="4">
        <v>2</v>
      </c>
      <c r="J2170" s="4">
        <v>244</v>
      </c>
      <c r="K2170" s="4">
        <v>10</v>
      </c>
      <c r="L2170" s="4">
        <v>188</v>
      </c>
      <c r="M2170" s="4">
        <v>5</v>
      </c>
      <c r="N2170" s="4"/>
      <c r="O2170" s="4"/>
      <c r="P2170" s="4">
        <v>500</v>
      </c>
      <c r="Q2170" s="4">
        <v>500</v>
      </c>
      <c r="R2170" s="4"/>
      <c r="S2170" s="4"/>
      <c r="T2170" s="4">
        <v>7.63</v>
      </c>
      <c r="U2170" s="4">
        <v>6.82</v>
      </c>
      <c r="V2170" s="4">
        <v>1.51</v>
      </c>
      <c r="W2170" s="4">
        <v>1.24</v>
      </c>
      <c r="X2170" s="4">
        <f>(H2170-I2170)/H2170*100</f>
        <v>99.099099099099092</v>
      </c>
      <c r="Y2170" s="4">
        <f>(J2170-K2170)/J2170*100</f>
        <v>95.901639344262293</v>
      </c>
      <c r="Z2170" s="4">
        <f>(L2170-M2170)/L2170*100</f>
        <v>97.340425531914903</v>
      </c>
      <c r="AA2170" s="4"/>
      <c r="AB2170" s="4"/>
      <c r="AC2170" s="12"/>
    </row>
    <row r="2171" spans="1:29" x14ac:dyDescent="0.35">
      <c r="A2171" s="3" t="s">
        <v>97</v>
      </c>
      <c r="B2171" s="3" t="s">
        <v>89</v>
      </c>
      <c r="C2171" s="3">
        <v>2024</v>
      </c>
      <c r="D2171" s="3">
        <v>12</v>
      </c>
      <c r="E2171" s="3">
        <v>23</v>
      </c>
      <c r="F2171" s="8"/>
      <c r="G2171" s="8"/>
      <c r="H2171" s="4">
        <v>265</v>
      </c>
      <c r="I2171" s="4">
        <v>6</v>
      </c>
      <c r="J2171" s="4">
        <v>556</v>
      </c>
      <c r="K2171" s="4">
        <v>9</v>
      </c>
      <c r="L2171" s="4">
        <v>152</v>
      </c>
      <c r="M2171" s="4">
        <v>4</v>
      </c>
      <c r="N2171" s="4"/>
      <c r="O2171" s="4"/>
      <c r="P2171" s="4">
        <v>500</v>
      </c>
      <c r="Q2171" s="4">
        <v>500</v>
      </c>
      <c r="R2171" s="4"/>
      <c r="S2171" s="4"/>
      <c r="T2171" s="4">
        <v>7.88</v>
      </c>
      <c r="U2171" s="4">
        <v>7.91</v>
      </c>
      <c r="V2171" s="4">
        <v>1.59</v>
      </c>
      <c r="W2171" s="4">
        <v>1.19</v>
      </c>
      <c r="X2171" s="4">
        <f>(H2171-I2171)/H2171*100</f>
        <v>97.735849056603769</v>
      </c>
      <c r="Y2171" s="4">
        <f>(J2171-K2171)/J2171*100</f>
        <v>98.381294964028783</v>
      </c>
      <c r="Z2171" s="4">
        <f>(L2171-M2171)/L2171*100</f>
        <v>97.368421052631575</v>
      </c>
      <c r="AA2171" s="4"/>
      <c r="AB2171" s="8"/>
      <c r="AC2171" s="12"/>
    </row>
    <row r="2172" spans="1:29" x14ac:dyDescent="0.35">
      <c r="A2172" s="3" t="s">
        <v>74</v>
      </c>
      <c r="B2172" s="3" t="s">
        <v>66</v>
      </c>
      <c r="C2172" s="3">
        <v>2024</v>
      </c>
      <c r="D2172" s="3">
        <v>1</v>
      </c>
      <c r="E2172" s="3">
        <v>16</v>
      </c>
      <c r="F2172" s="8">
        <v>16106</v>
      </c>
      <c r="G2172" s="8">
        <v>519.54999999999995</v>
      </c>
      <c r="H2172" s="4">
        <v>200</v>
      </c>
      <c r="I2172" s="4">
        <v>38</v>
      </c>
      <c r="J2172" s="4">
        <v>575</v>
      </c>
      <c r="K2172" s="4">
        <v>180</v>
      </c>
      <c r="L2172" s="4">
        <v>308</v>
      </c>
      <c r="M2172" s="4">
        <v>140</v>
      </c>
      <c r="N2172" s="4"/>
      <c r="O2172" s="4"/>
      <c r="P2172" s="4"/>
      <c r="Q2172" s="4"/>
      <c r="R2172" s="4"/>
      <c r="S2172" s="4"/>
      <c r="T2172" s="4">
        <v>7.29</v>
      </c>
      <c r="U2172" s="4">
        <v>7.43</v>
      </c>
      <c r="V2172" s="4">
        <v>1.66</v>
      </c>
      <c r="W2172" s="4">
        <v>1.6</v>
      </c>
      <c r="X2172" s="4">
        <f>(H2172-I2172)/H2172*100</f>
        <v>81</v>
      </c>
      <c r="Y2172" s="4">
        <f>(J2172-K2172)/J2172*100</f>
        <v>68.695652173913047</v>
      </c>
      <c r="Z2172" s="4">
        <f>(L2172-M2172)/L2172*100</f>
        <v>54.54545454545454</v>
      </c>
      <c r="AA2172" s="4"/>
      <c r="AB2172" s="4"/>
      <c r="AC2172" s="12"/>
    </row>
    <row r="2173" spans="1:29" x14ac:dyDescent="0.35">
      <c r="A2173" s="3" t="s">
        <v>74</v>
      </c>
      <c r="B2173" s="3" t="s">
        <v>66</v>
      </c>
      <c r="C2173" s="3">
        <v>2024</v>
      </c>
      <c r="D2173" s="3">
        <v>2</v>
      </c>
      <c r="E2173" s="3">
        <v>13</v>
      </c>
      <c r="F2173" s="8">
        <v>14927</v>
      </c>
      <c r="G2173" s="8">
        <v>514.72</v>
      </c>
      <c r="H2173" s="4">
        <v>200</v>
      </c>
      <c r="I2173" s="4">
        <v>20</v>
      </c>
      <c r="J2173" s="4">
        <v>579</v>
      </c>
      <c r="K2173" s="4">
        <v>179</v>
      </c>
      <c r="L2173" s="4">
        <v>200</v>
      </c>
      <c r="M2173" s="4">
        <v>112.5</v>
      </c>
      <c r="N2173" s="4"/>
      <c r="O2173" s="4"/>
      <c r="P2173" s="10"/>
      <c r="Q2173" s="10"/>
      <c r="R2173" s="4"/>
      <c r="S2173" s="4"/>
      <c r="T2173" s="4">
        <v>7.31</v>
      </c>
      <c r="U2173" s="4">
        <v>7.4</v>
      </c>
      <c r="V2173" s="4">
        <v>2.64</v>
      </c>
      <c r="W2173" s="4">
        <v>2.09</v>
      </c>
      <c r="X2173" s="4">
        <f>(H2173-I2173)/H2173*100</f>
        <v>90</v>
      </c>
      <c r="Y2173" s="4">
        <f>(J2173-K2173)/J2173*100</f>
        <v>69.084628670120892</v>
      </c>
      <c r="Z2173" s="4">
        <f>(L2173-M2173)/L2173*100</f>
        <v>43.75</v>
      </c>
      <c r="AA2173" s="4"/>
      <c r="AB2173" s="4"/>
      <c r="AC2173" s="12"/>
    </row>
    <row r="2174" spans="1:29" x14ac:dyDescent="0.35">
      <c r="A2174" s="3" t="s">
        <v>74</v>
      </c>
      <c r="B2174" s="3" t="s">
        <v>66</v>
      </c>
      <c r="C2174" s="3">
        <v>2024</v>
      </c>
      <c r="D2174" s="3">
        <v>3</v>
      </c>
      <c r="E2174" s="3">
        <v>11</v>
      </c>
      <c r="F2174" s="4">
        <v>16889</v>
      </c>
      <c r="G2174" s="4">
        <v>544.80999999999995</v>
      </c>
      <c r="H2174" s="4">
        <v>190</v>
      </c>
      <c r="I2174" s="4">
        <v>19</v>
      </c>
      <c r="J2174" s="4">
        <v>437</v>
      </c>
      <c r="K2174" s="4">
        <v>130</v>
      </c>
      <c r="L2174" s="4">
        <v>200</v>
      </c>
      <c r="M2174" s="4">
        <v>56.9</v>
      </c>
      <c r="N2174" s="4"/>
      <c r="O2174" s="4"/>
      <c r="P2174" s="4"/>
      <c r="Q2174" s="4"/>
      <c r="R2174" s="4"/>
      <c r="S2174" s="4"/>
      <c r="T2174" s="4">
        <v>7.41</v>
      </c>
      <c r="U2174" s="4">
        <v>7.56</v>
      </c>
      <c r="V2174" s="4">
        <v>3.35</v>
      </c>
      <c r="W2174" s="4">
        <v>2.62</v>
      </c>
      <c r="X2174" s="4">
        <f>(H2174-I2174)/H2174*100</f>
        <v>90</v>
      </c>
      <c r="Y2174" s="4">
        <f>(J2174-K2174)/J2174*100</f>
        <v>70.251716247139584</v>
      </c>
      <c r="Z2174" s="4">
        <f>(L2174-M2174)/L2174*100</f>
        <v>71.55</v>
      </c>
      <c r="AA2174" s="4"/>
      <c r="AB2174" s="4"/>
      <c r="AC2174" s="12"/>
    </row>
    <row r="2175" spans="1:29" x14ac:dyDescent="0.35">
      <c r="A2175" s="3" t="s">
        <v>74</v>
      </c>
      <c r="B2175" s="3" t="s">
        <v>66</v>
      </c>
      <c r="C2175" s="3">
        <v>2024</v>
      </c>
      <c r="D2175" s="3">
        <v>4</v>
      </c>
      <c r="E2175" s="3">
        <v>8</v>
      </c>
      <c r="F2175" s="8">
        <v>14851</v>
      </c>
      <c r="G2175" s="8">
        <v>495.03</v>
      </c>
      <c r="H2175" s="4">
        <v>490</v>
      </c>
      <c r="I2175" s="4">
        <v>25</v>
      </c>
      <c r="J2175" s="4">
        <v>1112</v>
      </c>
      <c r="K2175" s="4">
        <v>158</v>
      </c>
      <c r="L2175" s="4">
        <v>668</v>
      </c>
      <c r="M2175" s="4">
        <v>35.6</v>
      </c>
      <c r="N2175" s="4"/>
      <c r="O2175" s="4"/>
      <c r="P2175" s="10"/>
      <c r="Q2175" s="10"/>
      <c r="R2175" s="4"/>
      <c r="S2175" s="4"/>
      <c r="T2175" s="4">
        <v>7.17</v>
      </c>
      <c r="U2175" s="4">
        <v>7.37</v>
      </c>
      <c r="V2175" s="4">
        <v>4.3899999999999997</v>
      </c>
      <c r="W2175" s="4">
        <v>3.1</v>
      </c>
      <c r="X2175" s="4">
        <f>(H2175-I2175)/H2175*100</f>
        <v>94.897959183673478</v>
      </c>
      <c r="Y2175" s="4">
        <f>(J2175-K2175)/J2175*100</f>
        <v>85.791366906474821</v>
      </c>
      <c r="Z2175" s="4">
        <f>(L2175-M2175)/L2175*100</f>
        <v>94.670658682634723</v>
      </c>
      <c r="AA2175" s="4"/>
      <c r="AB2175" s="4"/>
      <c r="AC2175" s="12"/>
    </row>
    <row r="2176" spans="1:29" x14ac:dyDescent="0.35">
      <c r="A2176" s="3" t="s">
        <v>74</v>
      </c>
      <c r="B2176" s="3" t="s">
        <v>66</v>
      </c>
      <c r="C2176" s="3">
        <v>2024</v>
      </c>
      <c r="D2176" s="3">
        <v>5</v>
      </c>
      <c r="E2176" s="3">
        <v>6</v>
      </c>
      <c r="F2176" s="8">
        <v>14946</v>
      </c>
      <c r="G2176" s="8">
        <v>482.13</v>
      </c>
      <c r="H2176" s="4">
        <v>390</v>
      </c>
      <c r="I2176" s="4">
        <v>20</v>
      </c>
      <c r="J2176" s="4">
        <v>789</v>
      </c>
      <c r="K2176" s="4">
        <v>173</v>
      </c>
      <c r="L2176" s="4">
        <v>460</v>
      </c>
      <c r="M2176" s="4">
        <v>45</v>
      </c>
      <c r="N2176" s="4"/>
      <c r="O2176" s="4"/>
      <c r="P2176" s="4"/>
      <c r="Q2176" s="4"/>
      <c r="R2176" s="4"/>
      <c r="S2176" s="4"/>
      <c r="T2176" s="4">
        <v>7.32</v>
      </c>
      <c r="U2176" s="4">
        <v>7.47</v>
      </c>
      <c r="V2176" s="4">
        <v>5.25</v>
      </c>
      <c r="W2176" s="4">
        <v>2.82</v>
      </c>
      <c r="X2176" s="4">
        <f>(H2176-I2176)/H2176*100</f>
        <v>94.871794871794862</v>
      </c>
      <c r="Y2176" s="4">
        <f>(J2176-K2176)/J2176*100</f>
        <v>78.07351077313055</v>
      </c>
      <c r="Z2176" s="4">
        <f>(L2176-M2176)/L2176*100</f>
        <v>90.217391304347828</v>
      </c>
      <c r="AA2176" s="4"/>
      <c r="AB2176" s="4"/>
      <c r="AC2176" s="12"/>
    </row>
    <row r="2177" spans="1:29" x14ac:dyDescent="0.35">
      <c r="A2177" s="3" t="s">
        <v>74</v>
      </c>
      <c r="B2177" s="3" t="s">
        <v>66</v>
      </c>
      <c r="C2177" s="3">
        <v>2024</v>
      </c>
      <c r="D2177" s="3">
        <v>6</v>
      </c>
      <c r="E2177" s="3">
        <v>3</v>
      </c>
      <c r="F2177" s="8">
        <v>13611</v>
      </c>
      <c r="G2177" s="8">
        <v>453.7</v>
      </c>
      <c r="H2177" s="4">
        <v>390</v>
      </c>
      <c r="I2177" s="4">
        <v>26</v>
      </c>
      <c r="J2177" s="4">
        <v>793</v>
      </c>
      <c r="K2177" s="4">
        <v>139</v>
      </c>
      <c r="L2177" s="4">
        <v>436</v>
      </c>
      <c r="M2177" s="4">
        <v>136.80000000000001</v>
      </c>
      <c r="N2177" s="4"/>
      <c r="O2177" s="4"/>
      <c r="P2177" s="10"/>
      <c r="Q2177" s="10"/>
      <c r="R2177" s="4"/>
      <c r="S2177" s="4"/>
      <c r="T2177" s="4">
        <v>7.28</v>
      </c>
      <c r="U2177" s="4">
        <v>7.5</v>
      </c>
      <c r="V2177" s="4">
        <v>5.1100000000000003</v>
      </c>
      <c r="W2177" s="4">
        <v>2.93</v>
      </c>
      <c r="X2177" s="4">
        <f>(H2177-I2177)/H2177*100</f>
        <v>93.333333333333329</v>
      </c>
      <c r="Y2177" s="4">
        <f>(J2177-K2177)/J2177*100</f>
        <v>82.471626733921823</v>
      </c>
      <c r="Z2177" s="4">
        <f>(L2177-M2177)/L2177*100</f>
        <v>68.623853211009163</v>
      </c>
      <c r="AA2177" s="4"/>
      <c r="AB2177" s="4"/>
      <c r="AC2177" s="12"/>
    </row>
    <row r="2178" spans="1:29" x14ac:dyDescent="0.35">
      <c r="A2178" s="3" t="s">
        <v>74</v>
      </c>
      <c r="B2178" s="3" t="s">
        <v>66</v>
      </c>
      <c r="C2178" s="3">
        <v>2024</v>
      </c>
      <c r="D2178" s="3">
        <v>7</v>
      </c>
      <c r="E2178" s="3">
        <v>8</v>
      </c>
      <c r="F2178" s="4">
        <v>14772</v>
      </c>
      <c r="G2178" s="4">
        <v>476.52</v>
      </c>
      <c r="H2178" s="4">
        <v>190</v>
      </c>
      <c r="I2178" s="4">
        <v>50</v>
      </c>
      <c r="J2178" s="4">
        <v>218</v>
      </c>
      <c r="K2178" s="4">
        <v>178</v>
      </c>
      <c r="L2178" s="4">
        <v>176</v>
      </c>
      <c r="M2178" s="4">
        <v>188</v>
      </c>
      <c r="N2178" s="4"/>
      <c r="O2178" s="4"/>
      <c r="P2178" s="10"/>
      <c r="Q2178" s="10"/>
      <c r="R2178" s="4"/>
      <c r="S2178" s="4"/>
      <c r="T2178" s="4">
        <v>7.72</v>
      </c>
      <c r="U2178" s="4">
        <v>7.88</v>
      </c>
      <c r="V2178" s="4">
        <v>6.83</v>
      </c>
      <c r="W2178" s="4">
        <v>3.43</v>
      </c>
      <c r="X2178" s="4">
        <f>(H2178-I2178)/H2178*100</f>
        <v>73.68421052631578</v>
      </c>
      <c r="Y2178" s="4">
        <f>(J2178-K2178)/J2178*100</f>
        <v>18.348623853211009</v>
      </c>
      <c r="Z2178" s="4">
        <f>(L2178-M2178)/L2178*100</f>
        <v>-6.8181818181818175</v>
      </c>
      <c r="AA2178" s="4"/>
      <c r="AB2178" s="8"/>
      <c r="AC2178" s="12"/>
    </row>
    <row r="2179" spans="1:29" x14ac:dyDescent="0.35">
      <c r="A2179" s="3" t="s">
        <v>74</v>
      </c>
      <c r="B2179" s="3" t="s">
        <v>66</v>
      </c>
      <c r="C2179" s="3">
        <v>2024</v>
      </c>
      <c r="D2179" s="3">
        <v>8</v>
      </c>
      <c r="E2179" s="3">
        <v>5</v>
      </c>
      <c r="F2179" s="8">
        <v>15294</v>
      </c>
      <c r="G2179" s="8">
        <v>493.35</v>
      </c>
      <c r="H2179" s="4">
        <v>300</v>
      </c>
      <c r="I2179" s="4">
        <v>18</v>
      </c>
      <c r="J2179" s="4">
        <v>565</v>
      </c>
      <c r="K2179" s="4">
        <v>163</v>
      </c>
      <c r="L2179" s="4">
        <v>360</v>
      </c>
      <c r="M2179" s="4">
        <v>78</v>
      </c>
      <c r="N2179" s="4"/>
      <c r="O2179" s="4"/>
      <c r="P2179" s="10"/>
      <c r="Q2179" s="10"/>
      <c r="R2179" s="4"/>
      <c r="S2179" s="4"/>
      <c r="T2179" s="4">
        <v>7.49</v>
      </c>
      <c r="U2179" s="4">
        <v>7.83</v>
      </c>
      <c r="V2179" s="4">
        <v>7.67</v>
      </c>
      <c r="W2179" s="4">
        <v>3.3</v>
      </c>
      <c r="X2179" s="4">
        <f>(H2179-I2179)/H2179*100</f>
        <v>94</v>
      </c>
      <c r="Y2179" s="4">
        <f>(J2179-K2179)/J2179*100</f>
        <v>71.150442477876112</v>
      </c>
      <c r="Z2179" s="4">
        <f>(L2179-M2179)/L2179*100</f>
        <v>78.333333333333329</v>
      </c>
      <c r="AA2179" s="4"/>
      <c r="AB2179" s="4"/>
      <c r="AC2179" s="12"/>
    </row>
    <row r="2180" spans="1:29" x14ac:dyDescent="0.35">
      <c r="A2180" s="3" t="s">
        <v>74</v>
      </c>
      <c r="B2180" s="3" t="s">
        <v>66</v>
      </c>
      <c r="C2180" s="3">
        <v>2024</v>
      </c>
      <c r="D2180" s="3">
        <v>9</v>
      </c>
      <c r="E2180" s="3">
        <v>17</v>
      </c>
      <c r="F2180" s="4">
        <v>15192</v>
      </c>
      <c r="G2180" s="4">
        <v>506.4</v>
      </c>
      <c r="H2180" s="4">
        <v>280</v>
      </c>
      <c r="I2180" s="4">
        <v>21</v>
      </c>
      <c r="J2180" s="4">
        <v>598</v>
      </c>
      <c r="K2180" s="4">
        <v>122</v>
      </c>
      <c r="L2180" s="4">
        <v>292</v>
      </c>
      <c r="M2180" s="4">
        <v>66</v>
      </c>
      <c r="N2180" s="4"/>
      <c r="O2180" s="4"/>
      <c r="P2180" s="10"/>
      <c r="Q2180" s="10"/>
      <c r="R2180" s="4"/>
      <c r="S2180" s="4"/>
      <c r="T2180" s="4">
        <v>7.41</v>
      </c>
      <c r="U2180" s="4">
        <v>7.77</v>
      </c>
      <c r="V2180" s="4">
        <v>4.3600000000000003</v>
      </c>
      <c r="W2180" s="4">
        <v>2.94</v>
      </c>
      <c r="X2180" s="4">
        <f>(H2180-I2180)/H2180*100</f>
        <v>92.5</v>
      </c>
      <c r="Y2180" s="4">
        <f>(J2180-K2180)/J2180*100</f>
        <v>79.598662207357862</v>
      </c>
      <c r="Z2180" s="4">
        <f>(L2180-M2180)/L2180*100</f>
        <v>77.397260273972606</v>
      </c>
      <c r="AA2180" s="4"/>
      <c r="AB2180" s="4"/>
      <c r="AC2180" s="12"/>
    </row>
    <row r="2181" spans="1:29" x14ac:dyDescent="0.35">
      <c r="A2181" s="3" t="s">
        <v>74</v>
      </c>
      <c r="B2181" s="3" t="s">
        <v>66</v>
      </c>
      <c r="C2181" s="3">
        <v>2024</v>
      </c>
      <c r="D2181" s="3">
        <v>10</v>
      </c>
      <c r="E2181" s="3">
        <v>7</v>
      </c>
      <c r="F2181" s="8">
        <v>13544</v>
      </c>
      <c r="G2181" s="8">
        <v>436.9</v>
      </c>
      <c r="H2181" s="4">
        <v>270</v>
      </c>
      <c r="I2181" s="4">
        <v>19</v>
      </c>
      <c r="J2181" s="4">
        <v>452</v>
      </c>
      <c r="K2181" s="4">
        <v>115</v>
      </c>
      <c r="L2181" s="4">
        <v>200</v>
      </c>
      <c r="M2181" s="4">
        <v>62</v>
      </c>
      <c r="N2181" s="4"/>
      <c r="O2181" s="4"/>
      <c r="P2181" s="4"/>
      <c r="Q2181" s="4"/>
      <c r="R2181" s="4"/>
      <c r="S2181" s="4"/>
      <c r="T2181" s="4">
        <v>7.24</v>
      </c>
      <c r="U2181" s="4">
        <v>7.62</v>
      </c>
      <c r="V2181" s="4">
        <v>4.84</v>
      </c>
      <c r="W2181" s="4">
        <v>2.98</v>
      </c>
      <c r="X2181" s="4">
        <f>(H2181-I2181)/H2181*100</f>
        <v>92.962962962962962</v>
      </c>
      <c r="Y2181" s="4">
        <f>(J2181-K2181)/J2181*100</f>
        <v>74.557522123893804</v>
      </c>
      <c r="Z2181" s="4">
        <f>(L2181-M2181)/L2181*100</f>
        <v>69</v>
      </c>
      <c r="AA2181" s="4"/>
      <c r="AB2181" s="4"/>
      <c r="AC2181" s="12"/>
    </row>
    <row r="2182" spans="1:29" x14ac:dyDescent="0.35">
      <c r="A2182" s="3" t="s">
        <v>74</v>
      </c>
      <c r="B2182" s="3" t="s">
        <v>66</v>
      </c>
      <c r="C2182" s="3">
        <v>2024</v>
      </c>
      <c r="D2182" s="3">
        <v>11</v>
      </c>
      <c r="E2182" s="3">
        <v>11</v>
      </c>
      <c r="F2182" s="8">
        <v>29937</v>
      </c>
      <c r="G2182" s="8">
        <v>997.9</v>
      </c>
      <c r="H2182" s="4">
        <v>140</v>
      </c>
      <c r="I2182" s="4">
        <v>22</v>
      </c>
      <c r="J2182" s="4">
        <v>298</v>
      </c>
      <c r="K2182" s="4">
        <v>66.2</v>
      </c>
      <c r="L2182" s="4">
        <v>160</v>
      </c>
      <c r="M2182" s="4">
        <v>57.6</v>
      </c>
      <c r="N2182" s="4"/>
      <c r="O2182" s="4"/>
      <c r="P2182" s="10"/>
      <c r="Q2182" s="10"/>
      <c r="R2182" s="4"/>
      <c r="S2182" s="4"/>
      <c r="T2182" s="4">
        <v>7.69</v>
      </c>
      <c r="U2182" s="4">
        <v>7.75</v>
      </c>
      <c r="V2182" s="4">
        <v>2.13</v>
      </c>
      <c r="W2182" s="4">
        <v>2.17</v>
      </c>
      <c r="X2182" s="4">
        <f>(H2182-I2182)/H2182*100</f>
        <v>84.285714285714292</v>
      </c>
      <c r="Y2182" s="4">
        <f>(J2182-K2182)/J2182*100</f>
        <v>77.785234899328856</v>
      </c>
      <c r="Z2182" s="4">
        <f>(L2182-M2182)/L2182*100</f>
        <v>64</v>
      </c>
      <c r="AA2182" s="4"/>
      <c r="AB2182" s="4"/>
      <c r="AC2182" s="12"/>
    </row>
    <row r="2183" spans="1:29" x14ac:dyDescent="0.35">
      <c r="A2183" s="3" t="s">
        <v>74</v>
      </c>
      <c r="B2183" s="3" t="s">
        <v>66</v>
      </c>
      <c r="C2183" s="3">
        <v>2024</v>
      </c>
      <c r="D2183" s="3">
        <v>12</v>
      </c>
      <c r="E2183" s="3">
        <v>9</v>
      </c>
      <c r="F2183" s="8">
        <v>28206</v>
      </c>
      <c r="G2183" s="8">
        <v>909.87</v>
      </c>
      <c r="H2183" s="4">
        <v>160</v>
      </c>
      <c r="I2183" s="4">
        <v>20</v>
      </c>
      <c r="J2183" s="4">
        <v>302</v>
      </c>
      <c r="K2183" s="4">
        <v>116</v>
      </c>
      <c r="L2183" s="4">
        <v>128</v>
      </c>
      <c r="M2183" s="4">
        <v>68</v>
      </c>
      <c r="N2183" s="4"/>
      <c r="O2183" s="4"/>
      <c r="P2183" s="10"/>
      <c r="Q2183" s="10"/>
      <c r="R2183" s="4"/>
      <c r="S2183" s="4"/>
      <c r="T2183" s="4">
        <v>7.72</v>
      </c>
      <c r="U2183" s="4">
        <v>7.86</v>
      </c>
      <c r="V2183" s="4">
        <v>2.41</v>
      </c>
      <c r="W2183" s="4">
        <v>2.64</v>
      </c>
      <c r="X2183" s="4">
        <f>(H2183-I2183)/H2183*100</f>
        <v>87.5</v>
      </c>
      <c r="Y2183" s="4">
        <f>(J2183-K2183)/J2183*100</f>
        <v>61.589403973509938</v>
      </c>
      <c r="Z2183" s="4">
        <f>(L2183-M2183)/L2183*100</f>
        <v>46.875</v>
      </c>
      <c r="AA2183" s="4"/>
      <c r="AB2183" s="8"/>
      <c r="AC2183" s="12"/>
    </row>
  </sheetData>
  <autoFilter ref="A1:AB2183" xr:uid="{64E2A4CC-D383-432F-BF9C-F8F716785BD7}">
    <sortState xmlns:xlrd2="http://schemas.microsoft.com/office/spreadsheetml/2017/richdata2" ref="A2:AB2183">
      <sortCondition ref="A2:A2183"/>
      <sortCondition ref="C2:C2183"/>
      <sortCondition ref="D2:D2183"/>
    </sortState>
  </autoFilter>
  <conditionalFormatting sqref="AC2:AC2183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18A2-13FF-4E67-B2B5-DF4724500990}">
  <dimension ref="A1:AA2232"/>
  <sheetViews>
    <sheetView workbookViewId="0">
      <pane ySplit="1" topLeftCell="A842" activePane="bottomLeft" state="frozen"/>
      <selection pane="bottomLeft" activeCell="P93" sqref="P93"/>
    </sheetView>
  </sheetViews>
  <sheetFormatPr baseColWidth="10" defaultColWidth="11.453125" defaultRowHeight="15.5" x14ac:dyDescent="0.35"/>
  <cols>
    <col min="1" max="1" width="31" style="16" customWidth="1"/>
    <col min="2" max="2" width="11.453125" style="16"/>
    <col min="3" max="3" width="9.7265625" style="16" bestFit="1" customWidth="1"/>
    <col min="4" max="5" width="11.453125" style="16"/>
    <col min="6" max="6" width="13.54296875" style="18" customWidth="1"/>
    <col min="7" max="7" width="16" style="17" customWidth="1"/>
    <col min="8" max="10" width="11.453125" style="17"/>
    <col min="11" max="11" width="11.453125" style="52"/>
    <col min="12" max="13" width="11.453125" style="19"/>
    <col min="14" max="17" width="11.453125" style="18"/>
    <col min="18" max="18" width="11.453125" style="17"/>
    <col min="19" max="22" width="13" style="17" bestFit="1" customWidth="1"/>
    <col min="23" max="27" width="11.453125" style="17"/>
    <col min="28" max="16384" width="11.453125" style="16"/>
  </cols>
  <sheetData>
    <row r="1" spans="1:27" ht="31" x14ac:dyDescent="0.3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1" t="s">
        <v>7</v>
      </c>
      <c r="G1" s="41" t="s">
        <v>8</v>
      </c>
      <c r="H1" s="41" t="s">
        <v>9</v>
      </c>
      <c r="I1" s="41" t="s">
        <v>10</v>
      </c>
      <c r="J1" s="41" t="s">
        <v>11</v>
      </c>
      <c r="K1" s="41" t="s">
        <v>12</v>
      </c>
      <c r="L1" s="41" t="s">
        <v>13</v>
      </c>
      <c r="M1" s="41" t="s">
        <v>14</v>
      </c>
      <c r="N1" s="41" t="s">
        <v>17</v>
      </c>
      <c r="O1" s="41" t="s">
        <v>18</v>
      </c>
      <c r="P1" s="41" t="s">
        <v>21</v>
      </c>
      <c r="Q1" s="41" t="s">
        <v>22</v>
      </c>
      <c r="R1" s="41" t="s">
        <v>23</v>
      </c>
      <c r="S1" s="41" t="s">
        <v>24</v>
      </c>
      <c r="T1" s="41" t="s">
        <v>25</v>
      </c>
      <c r="U1" s="41" t="s">
        <v>26</v>
      </c>
      <c r="V1" s="41" t="s">
        <v>27</v>
      </c>
      <c r="W1" s="16"/>
      <c r="X1" s="16"/>
      <c r="Y1" s="16"/>
      <c r="Z1" s="16"/>
      <c r="AA1" s="16"/>
    </row>
    <row r="2" spans="1:27" x14ac:dyDescent="0.35">
      <c r="A2" s="26" t="s">
        <v>104</v>
      </c>
      <c r="B2" s="26" t="s">
        <v>107</v>
      </c>
      <c r="C2" s="26">
        <v>2024</v>
      </c>
      <c r="D2" s="26">
        <v>1</v>
      </c>
      <c r="E2" s="26">
        <v>9</v>
      </c>
      <c r="F2" s="36">
        <v>25</v>
      </c>
      <c r="G2" s="36">
        <v>3</v>
      </c>
      <c r="H2" s="36">
        <v>54</v>
      </c>
      <c r="I2" s="36">
        <v>19</v>
      </c>
      <c r="J2" s="36">
        <v>28</v>
      </c>
      <c r="K2" s="50">
        <v>5</v>
      </c>
      <c r="L2" s="24">
        <v>17.2</v>
      </c>
      <c r="M2" s="24">
        <v>7.27</v>
      </c>
      <c r="N2" s="38"/>
      <c r="O2" s="38"/>
      <c r="P2" s="23">
        <v>1.47</v>
      </c>
      <c r="Q2" s="23">
        <v>1.41</v>
      </c>
      <c r="R2" s="24">
        <f>(F2-G2)/F2*100</f>
        <v>88</v>
      </c>
      <c r="S2" s="24">
        <f>(H2-I2)/H2*100</f>
        <v>64.81481481481481</v>
      </c>
      <c r="T2" s="24">
        <f>(J2-K2)/J2*100</f>
        <v>82.142857142857139</v>
      </c>
      <c r="U2" s="24">
        <f>(L2-M2)/L2*100</f>
        <v>57.732558139534888</v>
      </c>
      <c r="V2" s="38"/>
      <c r="W2" s="38"/>
      <c r="X2" s="38"/>
      <c r="Y2" s="38"/>
      <c r="Z2" s="16"/>
      <c r="AA2" s="16"/>
    </row>
    <row r="3" spans="1:27" x14ac:dyDescent="0.35">
      <c r="A3" s="26" t="s">
        <v>104</v>
      </c>
      <c r="B3" s="26" t="s">
        <v>107</v>
      </c>
      <c r="C3" s="26">
        <v>2024</v>
      </c>
      <c r="D3" s="26">
        <v>2</v>
      </c>
      <c r="E3" s="26">
        <v>7</v>
      </c>
      <c r="F3" s="36">
        <v>60</v>
      </c>
      <c r="G3" s="36">
        <v>4</v>
      </c>
      <c r="H3" s="36">
        <v>75</v>
      </c>
      <c r="I3" s="36">
        <v>18</v>
      </c>
      <c r="J3" s="36">
        <v>41</v>
      </c>
      <c r="K3" s="50">
        <v>6</v>
      </c>
      <c r="L3" s="24">
        <v>22.3</v>
      </c>
      <c r="M3" s="24">
        <v>15.7</v>
      </c>
      <c r="N3" s="38"/>
      <c r="O3" s="38"/>
      <c r="P3" s="23">
        <v>1.52</v>
      </c>
      <c r="Q3" s="23">
        <v>2.0299999999999998</v>
      </c>
      <c r="R3" s="24">
        <f t="shared" ref="R3:R66" si="0">(F3-G3)/F3*100</f>
        <v>93.333333333333329</v>
      </c>
      <c r="S3" s="24">
        <f t="shared" ref="S3:S66" si="1">(H3-I3)/H3*100</f>
        <v>76</v>
      </c>
      <c r="T3" s="24">
        <f t="shared" ref="T3:T66" si="2">(J3-K3)/J3*100</f>
        <v>85.365853658536579</v>
      </c>
      <c r="U3" s="24">
        <f t="shared" ref="U3:U57" si="3">(L3-M3)/L3*100</f>
        <v>29.596412556053821</v>
      </c>
      <c r="V3" s="38"/>
      <c r="W3" s="38"/>
      <c r="X3" s="38"/>
      <c r="Y3" s="38"/>
      <c r="Z3" s="16"/>
      <c r="AA3" s="16"/>
    </row>
    <row r="4" spans="1:27" x14ac:dyDescent="0.35">
      <c r="A4" s="26" t="s">
        <v>104</v>
      </c>
      <c r="B4" s="26" t="s">
        <v>107</v>
      </c>
      <c r="C4" s="26">
        <v>2024</v>
      </c>
      <c r="D4" s="26">
        <v>3</v>
      </c>
      <c r="E4" s="26">
        <v>6</v>
      </c>
      <c r="F4" s="36">
        <v>30</v>
      </c>
      <c r="G4" s="36">
        <v>12</v>
      </c>
      <c r="H4" s="36">
        <v>77</v>
      </c>
      <c r="I4" s="36">
        <v>26</v>
      </c>
      <c r="J4" s="36">
        <v>36</v>
      </c>
      <c r="K4" s="50">
        <v>15</v>
      </c>
      <c r="L4" s="24">
        <v>15.3</v>
      </c>
      <c r="M4" s="24">
        <v>25.5</v>
      </c>
      <c r="N4" s="23">
        <v>0.89</v>
      </c>
      <c r="O4" s="23">
        <v>0.12</v>
      </c>
      <c r="P4" s="23">
        <v>1.54</v>
      </c>
      <c r="Q4" s="23">
        <v>1.78</v>
      </c>
      <c r="R4" s="24">
        <f t="shared" si="0"/>
        <v>60</v>
      </c>
      <c r="S4" s="24">
        <f t="shared" si="1"/>
        <v>66.233766233766232</v>
      </c>
      <c r="T4" s="24">
        <f t="shared" si="2"/>
        <v>58.333333333333336</v>
      </c>
      <c r="U4" s="24">
        <f t="shared" si="3"/>
        <v>-66.666666666666657</v>
      </c>
      <c r="V4" s="24">
        <f>(N4-O4)/N4*100</f>
        <v>86.516853932584269</v>
      </c>
      <c r="W4" s="38"/>
      <c r="X4" s="38"/>
      <c r="Y4" s="38"/>
      <c r="Z4" s="16"/>
      <c r="AA4" s="16"/>
    </row>
    <row r="5" spans="1:27" x14ac:dyDescent="0.35">
      <c r="A5" s="26" t="s">
        <v>104</v>
      </c>
      <c r="B5" s="26" t="s">
        <v>107</v>
      </c>
      <c r="C5" s="26">
        <v>2024</v>
      </c>
      <c r="D5" s="26">
        <v>4</v>
      </c>
      <c r="E5" s="26">
        <v>17</v>
      </c>
      <c r="F5" s="36">
        <v>200</v>
      </c>
      <c r="G5" s="36">
        <v>6</v>
      </c>
      <c r="H5" s="36">
        <v>295</v>
      </c>
      <c r="I5" s="36">
        <v>18</v>
      </c>
      <c r="J5" s="36">
        <v>163</v>
      </c>
      <c r="K5" s="50">
        <v>7</v>
      </c>
      <c r="L5" s="24">
        <v>45.7</v>
      </c>
      <c r="M5" s="24">
        <v>13.7</v>
      </c>
      <c r="N5" s="23">
        <v>5.59</v>
      </c>
      <c r="O5" s="23">
        <v>0.21</v>
      </c>
      <c r="P5" s="23">
        <v>3.23</v>
      </c>
      <c r="Q5" s="23">
        <v>3.16</v>
      </c>
      <c r="R5" s="24">
        <f t="shared" si="0"/>
        <v>97</v>
      </c>
      <c r="S5" s="24">
        <f t="shared" si="1"/>
        <v>93.898305084745758</v>
      </c>
      <c r="T5" s="24">
        <f t="shared" si="2"/>
        <v>95.705521472392647</v>
      </c>
      <c r="U5" s="24">
        <f t="shared" si="3"/>
        <v>70.021881838074393</v>
      </c>
      <c r="V5" s="24">
        <f t="shared" ref="V5:V18" si="4">(N5-O5)/N5*100</f>
        <v>96.243291592128799</v>
      </c>
      <c r="W5" s="38"/>
      <c r="X5" s="38"/>
      <c r="Y5" s="38"/>
      <c r="Z5" s="16"/>
      <c r="AA5" s="16"/>
    </row>
    <row r="6" spans="1:27" x14ac:dyDescent="0.35">
      <c r="A6" s="26" t="s">
        <v>104</v>
      </c>
      <c r="B6" s="26" t="s">
        <v>107</v>
      </c>
      <c r="C6" s="26">
        <v>2024</v>
      </c>
      <c r="D6" s="26">
        <v>5</v>
      </c>
      <c r="E6" s="26">
        <v>14</v>
      </c>
      <c r="F6" s="36">
        <v>320</v>
      </c>
      <c r="G6" s="36">
        <v>8</v>
      </c>
      <c r="H6" s="36">
        <v>586</v>
      </c>
      <c r="I6" s="36">
        <v>16</v>
      </c>
      <c r="J6" s="36">
        <v>318</v>
      </c>
      <c r="K6" s="50">
        <v>6</v>
      </c>
      <c r="L6" s="24">
        <v>63.4</v>
      </c>
      <c r="M6" s="24">
        <v>7.7</v>
      </c>
      <c r="N6" s="23">
        <v>7.94</v>
      </c>
      <c r="O6" s="23">
        <v>0.01</v>
      </c>
      <c r="P6" s="23">
        <v>2.92</v>
      </c>
      <c r="Q6" s="23">
        <v>3.07</v>
      </c>
      <c r="R6" s="24">
        <f t="shared" si="0"/>
        <v>97.5</v>
      </c>
      <c r="S6" s="24">
        <f t="shared" si="1"/>
        <v>97.269624573378849</v>
      </c>
      <c r="T6" s="24">
        <f t="shared" si="2"/>
        <v>98.113207547169807</v>
      </c>
      <c r="U6" s="24">
        <f t="shared" si="3"/>
        <v>87.854889589905355</v>
      </c>
      <c r="V6" s="24">
        <f t="shared" si="4"/>
        <v>99.874055415617136</v>
      </c>
      <c r="W6" s="38"/>
      <c r="X6" s="38"/>
      <c r="Y6" s="38"/>
      <c r="Z6" s="16"/>
      <c r="AA6" s="16"/>
    </row>
    <row r="7" spans="1:27" x14ac:dyDescent="0.35">
      <c r="A7" s="26" t="s">
        <v>104</v>
      </c>
      <c r="B7" s="26" t="s">
        <v>107</v>
      </c>
      <c r="C7" s="26">
        <v>2024</v>
      </c>
      <c r="D7" s="26">
        <v>7</v>
      </c>
      <c r="E7" s="26">
        <v>10</v>
      </c>
      <c r="F7" s="36">
        <v>200</v>
      </c>
      <c r="G7" s="36">
        <v>10</v>
      </c>
      <c r="H7" s="36">
        <v>489</v>
      </c>
      <c r="I7" s="36">
        <v>19</v>
      </c>
      <c r="J7" s="36">
        <v>223</v>
      </c>
      <c r="K7" s="50">
        <v>7</v>
      </c>
      <c r="L7" s="24">
        <v>51.9</v>
      </c>
      <c r="M7" s="24">
        <v>10</v>
      </c>
      <c r="N7" s="23">
        <v>7.01</v>
      </c>
      <c r="O7" s="23">
        <v>0.26</v>
      </c>
      <c r="P7" s="23">
        <v>3.02</v>
      </c>
      <c r="Q7" s="23">
        <v>3.05</v>
      </c>
      <c r="R7" s="24">
        <f t="shared" si="0"/>
        <v>95</v>
      </c>
      <c r="S7" s="24">
        <f t="shared" si="1"/>
        <v>96.114519427402868</v>
      </c>
      <c r="T7" s="24">
        <f t="shared" si="2"/>
        <v>96.860986547085204</v>
      </c>
      <c r="U7" s="24">
        <f t="shared" si="3"/>
        <v>80.732177263969177</v>
      </c>
      <c r="V7" s="24">
        <f t="shared" si="4"/>
        <v>96.29101283880172</v>
      </c>
      <c r="W7" s="38"/>
      <c r="X7" s="38"/>
      <c r="Y7" s="38"/>
      <c r="Z7" s="16"/>
      <c r="AA7" s="16"/>
    </row>
    <row r="8" spans="1:27" x14ac:dyDescent="0.35">
      <c r="A8" s="26" t="s">
        <v>104</v>
      </c>
      <c r="B8" s="26" t="s">
        <v>107</v>
      </c>
      <c r="C8" s="26">
        <v>2024</v>
      </c>
      <c r="D8" s="26">
        <v>9</v>
      </c>
      <c r="E8" s="26">
        <v>4</v>
      </c>
      <c r="F8" s="36">
        <v>110</v>
      </c>
      <c r="G8" s="36">
        <v>21</v>
      </c>
      <c r="H8" s="36">
        <v>393</v>
      </c>
      <c r="I8" s="36">
        <v>19</v>
      </c>
      <c r="J8" s="36">
        <v>138</v>
      </c>
      <c r="K8" s="50">
        <v>6</v>
      </c>
      <c r="L8" s="24">
        <v>50.7</v>
      </c>
      <c r="M8" s="24">
        <v>5.5</v>
      </c>
      <c r="N8" s="23">
        <v>6.62</v>
      </c>
      <c r="O8" s="23">
        <v>0.217</v>
      </c>
      <c r="P8" s="23">
        <v>2.63</v>
      </c>
      <c r="Q8" s="23">
        <v>2.61</v>
      </c>
      <c r="R8" s="24">
        <f t="shared" si="0"/>
        <v>80.909090909090907</v>
      </c>
      <c r="S8" s="24">
        <f t="shared" si="1"/>
        <v>95.165394402035616</v>
      </c>
      <c r="T8" s="24">
        <f t="shared" si="2"/>
        <v>95.652173913043484</v>
      </c>
      <c r="U8" s="24">
        <f t="shared" si="3"/>
        <v>89.15187376725838</v>
      </c>
      <c r="V8" s="24">
        <f t="shared" si="4"/>
        <v>96.722054380664659</v>
      </c>
      <c r="W8" s="38"/>
      <c r="X8" s="38"/>
      <c r="Y8" s="38"/>
      <c r="Z8" s="16"/>
      <c r="AA8" s="16"/>
    </row>
    <row r="9" spans="1:27" x14ac:dyDescent="0.35">
      <c r="A9" s="26" t="s">
        <v>104</v>
      </c>
      <c r="B9" s="26" t="s">
        <v>107</v>
      </c>
      <c r="C9" s="26">
        <v>2024</v>
      </c>
      <c r="D9" s="26">
        <v>10</v>
      </c>
      <c r="E9" s="26">
        <v>2</v>
      </c>
      <c r="F9" s="36">
        <v>200</v>
      </c>
      <c r="G9" s="36">
        <v>3</v>
      </c>
      <c r="H9" s="36">
        <v>380</v>
      </c>
      <c r="I9" s="36">
        <v>16</v>
      </c>
      <c r="J9" s="36">
        <v>180</v>
      </c>
      <c r="K9" s="50">
        <v>14</v>
      </c>
      <c r="L9" s="24">
        <v>50.5</v>
      </c>
      <c r="M9" s="24">
        <v>6.27</v>
      </c>
      <c r="N9" s="23">
        <v>6.28</v>
      </c>
      <c r="O9" s="23">
        <v>0.23599999999999999</v>
      </c>
      <c r="P9" s="23">
        <v>2.81</v>
      </c>
      <c r="Q9" s="23">
        <v>2.83</v>
      </c>
      <c r="R9" s="24">
        <f t="shared" si="0"/>
        <v>98.5</v>
      </c>
      <c r="S9" s="24">
        <f t="shared" si="1"/>
        <v>95.78947368421052</v>
      </c>
      <c r="T9" s="24">
        <f t="shared" si="2"/>
        <v>92.222222222222229</v>
      </c>
      <c r="U9" s="24">
        <f t="shared" si="3"/>
        <v>87.5841584158416</v>
      </c>
      <c r="V9" s="24">
        <f t="shared" si="4"/>
        <v>96.242038216560516</v>
      </c>
      <c r="W9" s="38"/>
      <c r="X9" s="38"/>
      <c r="Y9" s="38"/>
      <c r="Z9" s="16"/>
      <c r="AA9" s="16"/>
    </row>
    <row r="10" spans="1:27" x14ac:dyDescent="0.35">
      <c r="A10" s="26" t="s">
        <v>104</v>
      </c>
      <c r="B10" s="26" t="s">
        <v>107</v>
      </c>
      <c r="C10" s="26">
        <v>2024</v>
      </c>
      <c r="D10" s="26">
        <v>11</v>
      </c>
      <c r="E10" s="26">
        <v>26</v>
      </c>
      <c r="F10" s="36">
        <v>56</v>
      </c>
      <c r="G10" s="36">
        <v>3</v>
      </c>
      <c r="H10" s="36">
        <v>82</v>
      </c>
      <c r="I10" s="36">
        <v>14</v>
      </c>
      <c r="J10" s="36">
        <v>40</v>
      </c>
      <c r="K10" s="50">
        <v>7</v>
      </c>
      <c r="L10" s="24">
        <v>17.600000000000001</v>
      </c>
      <c r="M10" s="24">
        <v>7.59</v>
      </c>
      <c r="N10" s="23">
        <v>4.26</v>
      </c>
      <c r="O10" s="23">
        <v>7.1</v>
      </c>
      <c r="P10" s="23">
        <v>1.9</v>
      </c>
      <c r="Q10" s="23">
        <v>1.76</v>
      </c>
      <c r="R10" s="24">
        <f t="shared" si="0"/>
        <v>94.642857142857139</v>
      </c>
      <c r="S10" s="24">
        <f t="shared" si="1"/>
        <v>82.926829268292678</v>
      </c>
      <c r="T10" s="24">
        <f t="shared" si="2"/>
        <v>82.5</v>
      </c>
      <c r="U10" s="24">
        <f t="shared" si="3"/>
        <v>56.875000000000007</v>
      </c>
      <c r="V10" s="24">
        <f t="shared" si="4"/>
        <v>-66.666666666666657</v>
      </c>
      <c r="W10" s="38"/>
      <c r="X10" s="38"/>
      <c r="Y10" s="38"/>
      <c r="Z10" s="16"/>
      <c r="AA10" s="16"/>
    </row>
    <row r="11" spans="1:27" x14ac:dyDescent="0.35">
      <c r="A11" s="26" t="s">
        <v>104</v>
      </c>
      <c r="B11" s="26" t="s">
        <v>107</v>
      </c>
      <c r="C11" s="26">
        <v>2024</v>
      </c>
      <c r="D11" s="26">
        <v>12</v>
      </c>
      <c r="E11" s="26">
        <v>18</v>
      </c>
      <c r="F11" s="36">
        <v>60</v>
      </c>
      <c r="G11" s="36">
        <v>5</v>
      </c>
      <c r="H11" s="36">
        <v>125</v>
      </c>
      <c r="I11" s="36">
        <v>21</v>
      </c>
      <c r="J11" s="36">
        <v>85</v>
      </c>
      <c r="K11" s="50">
        <v>5</v>
      </c>
      <c r="L11" s="24">
        <v>15.2</v>
      </c>
      <c r="M11" s="24">
        <v>11.6</v>
      </c>
      <c r="N11" s="23">
        <v>1.21</v>
      </c>
      <c r="O11" s="23">
        <v>4.25</v>
      </c>
      <c r="P11" s="23">
        <v>2.02</v>
      </c>
      <c r="Q11" s="23">
        <v>1.63</v>
      </c>
      <c r="R11" s="24">
        <f t="shared" si="0"/>
        <v>91.666666666666657</v>
      </c>
      <c r="S11" s="24">
        <f t="shared" si="1"/>
        <v>83.2</v>
      </c>
      <c r="T11" s="24">
        <f t="shared" si="2"/>
        <v>94.117647058823522</v>
      </c>
      <c r="U11" s="24">
        <f t="shared" si="3"/>
        <v>23.684210526315788</v>
      </c>
      <c r="V11" s="24">
        <f t="shared" si="4"/>
        <v>-251.2396694214876</v>
      </c>
      <c r="W11" s="38"/>
      <c r="X11" s="38"/>
      <c r="Y11" s="38"/>
      <c r="Z11" s="16"/>
      <c r="AA11" s="16"/>
    </row>
    <row r="12" spans="1:27" x14ac:dyDescent="0.35">
      <c r="A12" s="26" t="s">
        <v>108</v>
      </c>
      <c r="B12" s="26" t="s">
        <v>107</v>
      </c>
      <c r="C12" s="26">
        <v>2024</v>
      </c>
      <c r="D12" s="26">
        <v>1</v>
      </c>
      <c r="E12" s="26">
        <v>9</v>
      </c>
      <c r="F12" s="36">
        <v>400</v>
      </c>
      <c r="G12" s="36">
        <v>15</v>
      </c>
      <c r="H12" s="36">
        <v>926</v>
      </c>
      <c r="I12" s="36">
        <v>28</v>
      </c>
      <c r="J12" s="36">
        <v>405</v>
      </c>
      <c r="K12" s="50">
        <v>16</v>
      </c>
      <c r="L12" s="24">
        <v>174</v>
      </c>
      <c r="M12" s="24">
        <v>17.5</v>
      </c>
      <c r="N12" s="23">
        <v>15</v>
      </c>
      <c r="O12" s="23">
        <v>1.2</v>
      </c>
      <c r="P12" s="23">
        <v>2.5499999999999998</v>
      </c>
      <c r="Q12" s="23">
        <v>1.76</v>
      </c>
      <c r="R12" s="24">
        <f t="shared" si="0"/>
        <v>96.25</v>
      </c>
      <c r="S12" s="24">
        <f t="shared" si="1"/>
        <v>96.976241900647949</v>
      </c>
      <c r="T12" s="24">
        <f t="shared" si="2"/>
        <v>96.049382716049379</v>
      </c>
      <c r="U12" s="24">
        <f t="shared" si="3"/>
        <v>89.942528735632195</v>
      </c>
      <c r="V12" s="24">
        <f t="shared" si="4"/>
        <v>92</v>
      </c>
      <c r="W12" s="38"/>
      <c r="X12" s="38"/>
      <c r="Y12" s="38"/>
      <c r="Z12" s="16"/>
      <c r="AA12" s="16"/>
    </row>
    <row r="13" spans="1:27" x14ac:dyDescent="0.35">
      <c r="A13" s="26" t="s">
        <v>108</v>
      </c>
      <c r="B13" s="26" t="s">
        <v>107</v>
      </c>
      <c r="C13" s="26">
        <v>2024</v>
      </c>
      <c r="D13" s="26">
        <v>2</v>
      </c>
      <c r="E13" s="26">
        <v>7</v>
      </c>
      <c r="F13" s="36">
        <v>320</v>
      </c>
      <c r="G13" s="36">
        <v>14</v>
      </c>
      <c r="H13" s="36">
        <v>966</v>
      </c>
      <c r="I13" s="36">
        <v>59</v>
      </c>
      <c r="J13" s="36">
        <v>362</v>
      </c>
      <c r="K13" s="50">
        <v>27</v>
      </c>
      <c r="L13" s="24">
        <v>82.7</v>
      </c>
      <c r="M13" s="24">
        <v>11.7</v>
      </c>
      <c r="N13" s="23">
        <v>9.83</v>
      </c>
      <c r="O13" s="23">
        <v>1.1599999999999999</v>
      </c>
      <c r="P13" s="23">
        <v>3.31</v>
      </c>
      <c r="Q13" s="23">
        <v>2.97</v>
      </c>
      <c r="R13" s="24">
        <f t="shared" si="0"/>
        <v>95.625</v>
      </c>
      <c r="S13" s="24">
        <f t="shared" si="1"/>
        <v>93.892339544513462</v>
      </c>
      <c r="T13" s="24">
        <f t="shared" si="2"/>
        <v>92.541436464088406</v>
      </c>
      <c r="U13" s="24">
        <f t="shared" si="3"/>
        <v>85.852478839177749</v>
      </c>
      <c r="V13" s="24">
        <f t="shared" si="4"/>
        <v>88.19938962360122</v>
      </c>
      <c r="W13" s="38"/>
      <c r="X13" s="38"/>
      <c r="Y13" s="38"/>
      <c r="Z13" s="16"/>
      <c r="AA13" s="16"/>
    </row>
    <row r="14" spans="1:27" x14ac:dyDescent="0.35">
      <c r="A14" s="26" t="s">
        <v>108</v>
      </c>
      <c r="B14" s="26" t="s">
        <v>107</v>
      </c>
      <c r="C14" s="26">
        <v>2024</v>
      </c>
      <c r="D14" s="26">
        <v>3</v>
      </c>
      <c r="E14" s="26">
        <v>6</v>
      </c>
      <c r="F14" s="36">
        <v>320</v>
      </c>
      <c r="G14" s="36">
        <v>13</v>
      </c>
      <c r="H14" s="36">
        <v>977</v>
      </c>
      <c r="I14" s="36">
        <v>46</v>
      </c>
      <c r="J14" s="36">
        <v>364</v>
      </c>
      <c r="K14" s="50">
        <v>15</v>
      </c>
      <c r="L14" s="24">
        <v>110</v>
      </c>
      <c r="M14" s="24">
        <v>16.5</v>
      </c>
      <c r="N14" s="23">
        <v>4.01</v>
      </c>
      <c r="O14" s="23">
        <v>0.71</v>
      </c>
      <c r="P14" s="23">
        <v>3.89</v>
      </c>
      <c r="Q14" s="23">
        <v>2.3199999999999998</v>
      </c>
      <c r="R14" s="24">
        <f t="shared" si="0"/>
        <v>95.9375</v>
      </c>
      <c r="S14" s="24">
        <f t="shared" si="1"/>
        <v>95.291709314227219</v>
      </c>
      <c r="T14" s="24">
        <f t="shared" si="2"/>
        <v>95.879120879120876</v>
      </c>
      <c r="U14" s="24">
        <f t="shared" si="3"/>
        <v>85</v>
      </c>
      <c r="V14" s="24">
        <f t="shared" si="4"/>
        <v>82.294264339152122</v>
      </c>
      <c r="W14" s="38"/>
      <c r="X14" s="38"/>
      <c r="Y14" s="38"/>
      <c r="Z14" s="16"/>
      <c r="AA14" s="16"/>
    </row>
    <row r="15" spans="1:27" x14ac:dyDescent="0.35">
      <c r="A15" s="26" t="s">
        <v>108</v>
      </c>
      <c r="B15" s="26" t="s">
        <v>107</v>
      </c>
      <c r="C15" s="26">
        <v>2024</v>
      </c>
      <c r="D15" s="26">
        <v>4</v>
      </c>
      <c r="E15" s="26">
        <v>17</v>
      </c>
      <c r="F15" s="36">
        <v>521</v>
      </c>
      <c r="G15" s="36">
        <v>21</v>
      </c>
      <c r="H15" s="36">
        <v>1240</v>
      </c>
      <c r="I15" s="36">
        <v>52</v>
      </c>
      <c r="J15" s="36">
        <v>487</v>
      </c>
      <c r="K15" s="50">
        <v>18</v>
      </c>
      <c r="L15" s="24">
        <v>169</v>
      </c>
      <c r="M15" s="24">
        <v>17.2</v>
      </c>
      <c r="N15" s="23">
        <v>20.100000000000001</v>
      </c>
      <c r="O15" s="23">
        <v>1.7</v>
      </c>
      <c r="P15" s="23">
        <v>5.64</v>
      </c>
      <c r="Q15" s="23">
        <v>2.63</v>
      </c>
      <c r="R15" s="24">
        <f t="shared" si="0"/>
        <v>95.969289827255281</v>
      </c>
      <c r="S15" s="24">
        <f t="shared" si="1"/>
        <v>95.806451612903217</v>
      </c>
      <c r="T15" s="24">
        <f t="shared" si="2"/>
        <v>96.303901437371664</v>
      </c>
      <c r="U15" s="24">
        <f t="shared" si="3"/>
        <v>89.822485207100598</v>
      </c>
      <c r="V15" s="24">
        <f t="shared" si="4"/>
        <v>91.542288557213936</v>
      </c>
      <c r="W15" s="38"/>
      <c r="X15" s="38"/>
      <c r="Y15" s="38"/>
      <c r="Z15" s="16"/>
      <c r="AA15" s="16"/>
    </row>
    <row r="16" spans="1:27" x14ac:dyDescent="0.35">
      <c r="A16" s="26" t="s">
        <v>108</v>
      </c>
      <c r="B16" s="26" t="s">
        <v>107</v>
      </c>
      <c r="C16" s="26">
        <v>2024</v>
      </c>
      <c r="D16" s="26">
        <v>5</v>
      </c>
      <c r="E16" s="26">
        <v>14</v>
      </c>
      <c r="F16" s="36">
        <v>260</v>
      </c>
      <c r="G16" s="36">
        <v>18</v>
      </c>
      <c r="H16" s="36">
        <v>566</v>
      </c>
      <c r="I16" s="36">
        <v>34</v>
      </c>
      <c r="J16" s="36">
        <v>236</v>
      </c>
      <c r="K16" s="50">
        <v>15</v>
      </c>
      <c r="L16" s="24">
        <v>236</v>
      </c>
      <c r="M16" s="24">
        <v>2.2799999999999998</v>
      </c>
      <c r="N16" s="23">
        <v>9.4600000000000009</v>
      </c>
      <c r="O16" s="23">
        <v>0.32</v>
      </c>
      <c r="P16" s="23">
        <v>3.28</v>
      </c>
      <c r="Q16" s="23">
        <v>2.81</v>
      </c>
      <c r="R16" s="24">
        <f t="shared" si="0"/>
        <v>93.07692307692308</v>
      </c>
      <c r="S16" s="24">
        <f t="shared" si="1"/>
        <v>93.992932862190813</v>
      </c>
      <c r="T16" s="24">
        <f t="shared" si="2"/>
        <v>93.644067796610159</v>
      </c>
      <c r="U16" s="24">
        <f t="shared" si="3"/>
        <v>99.033898305084747</v>
      </c>
      <c r="V16" s="24">
        <f t="shared" si="4"/>
        <v>96.617336152219863</v>
      </c>
      <c r="W16" s="38"/>
      <c r="X16" s="38"/>
      <c r="Y16" s="38"/>
      <c r="Z16" s="16"/>
      <c r="AA16" s="16"/>
    </row>
    <row r="17" spans="1:27" x14ac:dyDescent="0.35">
      <c r="A17" s="26" t="s">
        <v>108</v>
      </c>
      <c r="B17" s="26" t="s">
        <v>107</v>
      </c>
      <c r="C17" s="26">
        <v>2024</v>
      </c>
      <c r="D17" s="26">
        <v>7</v>
      </c>
      <c r="E17" s="26">
        <v>10</v>
      </c>
      <c r="F17" s="36">
        <v>245</v>
      </c>
      <c r="G17" s="36">
        <v>10</v>
      </c>
      <c r="H17" s="36">
        <v>691</v>
      </c>
      <c r="I17" s="36">
        <v>28</v>
      </c>
      <c r="J17" s="36">
        <v>263</v>
      </c>
      <c r="K17" s="50">
        <v>10</v>
      </c>
      <c r="L17" s="24">
        <v>143</v>
      </c>
      <c r="M17" s="24">
        <v>6.81</v>
      </c>
      <c r="N17" s="23">
        <v>13.7</v>
      </c>
      <c r="O17" s="23">
        <v>1.18</v>
      </c>
      <c r="P17" s="23">
        <v>2.71</v>
      </c>
      <c r="Q17" s="23">
        <v>3.62</v>
      </c>
      <c r="R17" s="24">
        <f t="shared" si="0"/>
        <v>95.918367346938766</v>
      </c>
      <c r="S17" s="24">
        <f t="shared" si="1"/>
        <v>95.9479015918958</v>
      </c>
      <c r="T17" s="24">
        <f t="shared" si="2"/>
        <v>96.197718631178702</v>
      </c>
      <c r="U17" s="24">
        <f t="shared" si="3"/>
        <v>95.23776223776224</v>
      </c>
      <c r="V17" s="24">
        <f t="shared" si="4"/>
        <v>91.386861313868621</v>
      </c>
      <c r="W17" s="38"/>
      <c r="X17" s="38"/>
      <c r="Y17" s="38"/>
      <c r="Z17" s="16"/>
      <c r="AA17" s="16"/>
    </row>
    <row r="18" spans="1:27" x14ac:dyDescent="0.35">
      <c r="A18" s="26" t="s">
        <v>108</v>
      </c>
      <c r="B18" s="26" t="s">
        <v>107</v>
      </c>
      <c r="C18" s="26">
        <v>2024</v>
      </c>
      <c r="D18" s="26">
        <v>8</v>
      </c>
      <c r="E18" s="26">
        <v>6</v>
      </c>
      <c r="F18" s="36">
        <v>580</v>
      </c>
      <c r="G18" s="36">
        <v>6</v>
      </c>
      <c r="H18" s="36">
        <v>750</v>
      </c>
      <c r="I18" s="36">
        <v>22</v>
      </c>
      <c r="J18" s="36">
        <v>333</v>
      </c>
      <c r="K18" s="50">
        <v>10</v>
      </c>
      <c r="L18" s="24">
        <v>130</v>
      </c>
      <c r="M18" s="24">
        <v>9.5399999999999991</v>
      </c>
      <c r="N18" s="23">
        <v>11.3</v>
      </c>
      <c r="O18" s="23">
        <v>0.23599999999999999</v>
      </c>
      <c r="P18" s="23">
        <v>2.83</v>
      </c>
      <c r="Q18" s="23">
        <v>2.61</v>
      </c>
      <c r="R18" s="24">
        <f t="shared" si="0"/>
        <v>98.965517241379303</v>
      </c>
      <c r="S18" s="24">
        <f t="shared" si="1"/>
        <v>97.066666666666663</v>
      </c>
      <c r="T18" s="24">
        <f t="shared" si="2"/>
        <v>96.996996996996998</v>
      </c>
      <c r="U18" s="24">
        <f t="shared" si="3"/>
        <v>92.66153846153847</v>
      </c>
      <c r="V18" s="24">
        <f t="shared" si="4"/>
        <v>97.911504424778755</v>
      </c>
      <c r="W18" s="38"/>
      <c r="X18" s="38"/>
      <c r="Y18" s="38"/>
      <c r="Z18" s="16"/>
      <c r="AA18" s="16"/>
    </row>
    <row r="19" spans="1:27" x14ac:dyDescent="0.35">
      <c r="A19" s="26" t="s">
        <v>108</v>
      </c>
      <c r="B19" s="26" t="s">
        <v>107</v>
      </c>
      <c r="C19" s="26">
        <v>2024</v>
      </c>
      <c r="D19" s="26">
        <v>9</v>
      </c>
      <c r="E19" s="26">
        <v>4</v>
      </c>
      <c r="F19" s="36">
        <v>600</v>
      </c>
      <c r="G19" s="36">
        <v>3</v>
      </c>
      <c r="H19" s="36">
        <v>906</v>
      </c>
      <c r="I19" s="36">
        <v>29</v>
      </c>
      <c r="J19" s="36">
        <v>445</v>
      </c>
      <c r="K19" s="50">
        <v>11</v>
      </c>
      <c r="L19" s="24">
        <v>160</v>
      </c>
      <c r="M19" s="24">
        <v>6.21</v>
      </c>
      <c r="N19" s="22"/>
      <c r="O19" s="22"/>
      <c r="P19" s="23">
        <v>2.65</v>
      </c>
      <c r="Q19" s="23">
        <v>2.41</v>
      </c>
      <c r="R19" s="24">
        <f t="shared" si="0"/>
        <v>99.5</v>
      </c>
      <c r="S19" s="24">
        <f t="shared" si="1"/>
        <v>96.799116997792495</v>
      </c>
      <c r="T19" s="24">
        <f t="shared" si="2"/>
        <v>97.528089887640448</v>
      </c>
      <c r="U19" s="24">
        <f t="shared" si="3"/>
        <v>96.118749999999991</v>
      </c>
      <c r="V19" s="24">
        <v>87</v>
      </c>
      <c r="W19" s="38"/>
      <c r="X19" s="38"/>
      <c r="Y19" s="38"/>
      <c r="Z19" s="16"/>
      <c r="AA19" s="16"/>
    </row>
    <row r="20" spans="1:27" x14ac:dyDescent="0.35">
      <c r="A20" s="26" t="s">
        <v>108</v>
      </c>
      <c r="B20" s="26" t="s">
        <v>107</v>
      </c>
      <c r="C20" s="26">
        <v>2024</v>
      </c>
      <c r="D20" s="26">
        <v>10</v>
      </c>
      <c r="E20" s="26">
        <v>2</v>
      </c>
      <c r="F20" s="36">
        <v>480</v>
      </c>
      <c r="G20" s="36">
        <v>3</v>
      </c>
      <c r="H20" s="36">
        <v>904</v>
      </c>
      <c r="I20" s="36">
        <v>27</v>
      </c>
      <c r="J20" s="36">
        <v>408</v>
      </c>
      <c r="K20" s="50">
        <v>8</v>
      </c>
      <c r="L20" s="24">
        <v>105</v>
      </c>
      <c r="M20" s="24">
        <v>6.57</v>
      </c>
      <c r="N20" s="25">
        <v>9.82</v>
      </c>
      <c r="O20" s="25">
        <v>0.749</v>
      </c>
      <c r="P20" s="23">
        <v>3.11</v>
      </c>
      <c r="Q20" s="23">
        <v>2.67</v>
      </c>
      <c r="R20" s="24">
        <f t="shared" si="0"/>
        <v>99.375</v>
      </c>
      <c r="S20" s="24">
        <f t="shared" si="1"/>
        <v>97.013274336283189</v>
      </c>
      <c r="T20" s="24">
        <f t="shared" si="2"/>
        <v>98.039215686274503</v>
      </c>
      <c r="U20" s="24">
        <f t="shared" si="3"/>
        <v>93.742857142857147</v>
      </c>
      <c r="V20" s="24">
        <f t="shared" ref="V20:V34" si="5">(N20-O20)/N20*100</f>
        <v>92.372708757637469</v>
      </c>
      <c r="W20" s="38"/>
      <c r="X20" s="38"/>
      <c r="Y20" s="38"/>
      <c r="Z20" s="16"/>
      <c r="AA20" s="16"/>
    </row>
    <row r="21" spans="1:27" x14ac:dyDescent="0.35">
      <c r="A21" s="26" t="s">
        <v>108</v>
      </c>
      <c r="B21" s="26" t="s">
        <v>107</v>
      </c>
      <c r="C21" s="26">
        <v>2024</v>
      </c>
      <c r="D21" s="26">
        <v>11</v>
      </c>
      <c r="E21" s="26">
        <v>26</v>
      </c>
      <c r="F21" s="36">
        <v>576</v>
      </c>
      <c r="G21" s="36">
        <v>3</v>
      </c>
      <c r="H21" s="36">
        <v>819</v>
      </c>
      <c r="I21" s="36">
        <v>25</v>
      </c>
      <c r="J21" s="36">
        <v>460</v>
      </c>
      <c r="K21" s="50">
        <v>6</v>
      </c>
      <c r="L21" s="24">
        <v>187</v>
      </c>
      <c r="M21" s="24">
        <v>8.09</v>
      </c>
      <c r="N21" s="23">
        <v>10.3</v>
      </c>
      <c r="O21" s="23">
        <v>0.80400000000000005</v>
      </c>
      <c r="P21" s="23">
        <v>2.93</v>
      </c>
      <c r="Q21" s="23">
        <v>2.5299999999999998</v>
      </c>
      <c r="R21" s="24">
        <f t="shared" si="0"/>
        <v>99.479166666666657</v>
      </c>
      <c r="S21" s="24">
        <f t="shared" si="1"/>
        <v>96.947496947496944</v>
      </c>
      <c r="T21" s="24">
        <f t="shared" si="2"/>
        <v>98.695652173913047</v>
      </c>
      <c r="U21" s="24">
        <f t="shared" si="3"/>
        <v>95.673796791443849</v>
      </c>
      <c r="V21" s="24">
        <f t="shared" si="5"/>
        <v>92.194174757281559</v>
      </c>
      <c r="W21" s="38"/>
      <c r="X21" s="38"/>
      <c r="Y21" s="38"/>
      <c r="Z21" s="16"/>
      <c r="AA21" s="16"/>
    </row>
    <row r="22" spans="1:27" x14ac:dyDescent="0.35">
      <c r="A22" s="26" t="s">
        <v>108</v>
      </c>
      <c r="B22" s="26" t="s">
        <v>107</v>
      </c>
      <c r="C22" s="26">
        <v>2024</v>
      </c>
      <c r="D22" s="26">
        <v>12</v>
      </c>
      <c r="E22" s="26">
        <v>18</v>
      </c>
      <c r="F22" s="36">
        <v>200</v>
      </c>
      <c r="G22" s="36">
        <v>10</v>
      </c>
      <c r="H22" s="36">
        <v>721</v>
      </c>
      <c r="I22" s="36">
        <v>23</v>
      </c>
      <c r="J22" s="36">
        <v>234</v>
      </c>
      <c r="K22" s="50">
        <v>11</v>
      </c>
      <c r="L22" s="24">
        <v>146</v>
      </c>
      <c r="M22" s="24">
        <v>8.1199999999999992</v>
      </c>
      <c r="N22" s="23">
        <v>14.8</v>
      </c>
      <c r="O22" s="23">
        <v>0.75</v>
      </c>
      <c r="P22" s="23">
        <v>3.13</v>
      </c>
      <c r="Q22" s="23">
        <v>2.67</v>
      </c>
      <c r="R22" s="24">
        <f t="shared" si="0"/>
        <v>95</v>
      </c>
      <c r="S22" s="24">
        <f t="shared" si="1"/>
        <v>96.809986130374483</v>
      </c>
      <c r="T22" s="24">
        <f t="shared" si="2"/>
        <v>95.299145299145295</v>
      </c>
      <c r="U22" s="24">
        <f t="shared" si="3"/>
        <v>94.438356164383563</v>
      </c>
      <c r="V22" s="24">
        <f t="shared" si="5"/>
        <v>94.932432432432435</v>
      </c>
      <c r="W22" s="38"/>
      <c r="X22" s="38"/>
      <c r="Y22" s="38"/>
      <c r="Z22" s="16"/>
      <c r="AA22" s="16"/>
    </row>
    <row r="23" spans="1:27" x14ac:dyDescent="0.35">
      <c r="A23" s="26" t="s">
        <v>75</v>
      </c>
      <c r="B23" s="26" t="s">
        <v>76</v>
      </c>
      <c r="C23" s="26">
        <v>2024</v>
      </c>
      <c r="D23" s="26">
        <v>1</v>
      </c>
      <c r="E23" s="26">
        <v>8</v>
      </c>
      <c r="F23" s="36">
        <v>340</v>
      </c>
      <c r="G23" s="36">
        <v>13</v>
      </c>
      <c r="H23" s="36">
        <v>870</v>
      </c>
      <c r="I23" s="36">
        <v>36</v>
      </c>
      <c r="J23" s="36">
        <v>320</v>
      </c>
      <c r="K23" s="50">
        <v>15</v>
      </c>
      <c r="L23" s="24">
        <v>149</v>
      </c>
      <c r="M23" s="24">
        <v>8.5</v>
      </c>
      <c r="N23" s="23">
        <v>12.5</v>
      </c>
      <c r="O23" s="23">
        <v>2.83</v>
      </c>
      <c r="P23" s="23">
        <v>2.0299999999999998</v>
      </c>
      <c r="Q23" s="23">
        <v>1.26</v>
      </c>
      <c r="R23" s="24">
        <f t="shared" si="0"/>
        <v>96.17647058823529</v>
      </c>
      <c r="S23" s="24">
        <f t="shared" si="1"/>
        <v>95.862068965517238</v>
      </c>
      <c r="T23" s="24">
        <f t="shared" si="2"/>
        <v>95.3125</v>
      </c>
      <c r="U23" s="24">
        <f t="shared" si="3"/>
        <v>94.295302013422827</v>
      </c>
      <c r="V23" s="24">
        <f t="shared" si="5"/>
        <v>77.36</v>
      </c>
      <c r="W23" s="38"/>
      <c r="X23" s="38"/>
      <c r="Y23" s="38"/>
      <c r="Z23" s="16"/>
      <c r="AA23" s="16"/>
    </row>
    <row r="24" spans="1:27" x14ac:dyDescent="0.35">
      <c r="A24" s="26" t="s">
        <v>75</v>
      </c>
      <c r="B24" s="26" t="s">
        <v>76</v>
      </c>
      <c r="C24" s="26">
        <v>2024</v>
      </c>
      <c r="D24" s="26">
        <v>2</v>
      </c>
      <c r="E24" s="26">
        <v>6</v>
      </c>
      <c r="F24" s="36">
        <v>425</v>
      </c>
      <c r="G24" s="36">
        <v>16</v>
      </c>
      <c r="H24" s="36">
        <v>1289</v>
      </c>
      <c r="I24" s="36">
        <v>49</v>
      </c>
      <c r="J24" s="36">
        <v>478</v>
      </c>
      <c r="K24" s="50">
        <v>14</v>
      </c>
      <c r="L24" s="24">
        <v>129</v>
      </c>
      <c r="M24" s="24">
        <v>11.8</v>
      </c>
      <c r="N24" s="23">
        <v>22.4</v>
      </c>
      <c r="O24" s="23">
        <v>3.35</v>
      </c>
      <c r="P24" s="23">
        <v>1.93</v>
      </c>
      <c r="Q24" s="23">
        <v>1.52</v>
      </c>
      <c r="R24" s="24">
        <f t="shared" si="0"/>
        <v>96.235294117647058</v>
      </c>
      <c r="S24" s="24">
        <f t="shared" si="1"/>
        <v>96.198603568657873</v>
      </c>
      <c r="T24" s="24">
        <f t="shared" si="2"/>
        <v>97.071129707112974</v>
      </c>
      <c r="U24" s="24">
        <f t="shared" si="3"/>
        <v>90.852713178294579</v>
      </c>
      <c r="V24" s="24">
        <f t="shared" si="5"/>
        <v>85.044642857142847</v>
      </c>
      <c r="W24" s="38"/>
      <c r="X24" s="38"/>
      <c r="Y24" s="38"/>
      <c r="Z24" s="16"/>
      <c r="AA24" s="16"/>
    </row>
    <row r="25" spans="1:27" x14ac:dyDescent="0.35">
      <c r="A25" s="26" t="s">
        <v>75</v>
      </c>
      <c r="B25" s="26" t="s">
        <v>76</v>
      </c>
      <c r="C25" s="26">
        <v>2024</v>
      </c>
      <c r="D25" s="26">
        <v>3</v>
      </c>
      <c r="E25" s="26">
        <v>7</v>
      </c>
      <c r="F25" s="36">
        <v>420</v>
      </c>
      <c r="G25" s="36">
        <v>21</v>
      </c>
      <c r="H25" s="36">
        <v>1067</v>
      </c>
      <c r="I25" s="36">
        <v>36</v>
      </c>
      <c r="J25" s="36">
        <v>467</v>
      </c>
      <c r="K25" s="50">
        <v>16</v>
      </c>
      <c r="L25" s="24">
        <v>134</v>
      </c>
      <c r="M25" s="24">
        <v>10</v>
      </c>
      <c r="N25" s="23">
        <v>13.1</v>
      </c>
      <c r="O25" s="23">
        <v>1.85</v>
      </c>
      <c r="P25" s="23">
        <v>2.3199999999999998</v>
      </c>
      <c r="Q25" s="23">
        <v>1.47</v>
      </c>
      <c r="R25" s="24">
        <f t="shared" si="0"/>
        <v>95</v>
      </c>
      <c r="S25" s="24">
        <f t="shared" si="1"/>
        <v>96.626054358013121</v>
      </c>
      <c r="T25" s="24">
        <f t="shared" si="2"/>
        <v>96.573875802997861</v>
      </c>
      <c r="U25" s="24">
        <f t="shared" si="3"/>
        <v>92.537313432835816</v>
      </c>
      <c r="V25" s="24">
        <f t="shared" si="5"/>
        <v>85.877862595419856</v>
      </c>
      <c r="W25" s="38"/>
      <c r="X25" s="38"/>
      <c r="Y25" s="38"/>
      <c r="Z25" s="16"/>
      <c r="AA25" s="16"/>
    </row>
    <row r="26" spans="1:27" x14ac:dyDescent="0.35">
      <c r="A26" s="26" t="s">
        <v>75</v>
      </c>
      <c r="B26" s="26" t="s">
        <v>76</v>
      </c>
      <c r="C26" s="26">
        <v>2024</v>
      </c>
      <c r="D26" s="26">
        <v>4</v>
      </c>
      <c r="E26" s="26">
        <v>16</v>
      </c>
      <c r="F26" s="36">
        <v>460</v>
      </c>
      <c r="G26" s="36">
        <v>18</v>
      </c>
      <c r="H26" s="36">
        <v>1184</v>
      </c>
      <c r="I26" s="36">
        <v>60</v>
      </c>
      <c r="J26" s="36">
        <v>412</v>
      </c>
      <c r="K26" s="50">
        <v>17</v>
      </c>
      <c r="L26" s="24">
        <v>140</v>
      </c>
      <c r="M26" s="24">
        <v>7.56</v>
      </c>
      <c r="N26" s="23">
        <v>12.7</v>
      </c>
      <c r="O26" s="23">
        <v>1.82</v>
      </c>
      <c r="P26" s="23">
        <v>2.09</v>
      </c>
      <c r="Q26" s="23">
        <v>1.7</v>
      </c>
      <c r="R26" s="24">
        <f t="shared" si="0"/>
        <v>96.086956521739125</v>
      </c>
      <c r="S26" s="24">
        <f t="shared" si="1"/>
        <v>94.932432432432435</v>
      </c>
      <c r="T26" s="24">
        <f t="shared" si="2"/>
        <v>95.873786407766985</v>
      </c>
      <c r="U26" s="24">
        <f t="shared" si="3"/>
        <v>94.6</v>
      </c>
      <c r="V26" s="24">
        <f t="shared" si="5"/>
        <v>85.669291338582681</v>
      </c>
      <c r="W26" s="38"/>
      <c r="X26" s="38"/>
      <c r="Y26" s="38"/>
      <c r="Z26" s="16"/>
      <c r="AA26" s="16"/>
    </row>
    <row r="27" spans="1:27" x14ac:dyDescent="0.35">
      <c r="A27" s="26" t="s">
        <v>75</v>
      </c>
      <c r="B27" s="26" t="s">
        <v>76</v>
      </c>
      <c r="C27" s="26">
        <v>2024</v>
      </c>
      <c r="D27" s="26">
        <v>5</v>
      </c>
      <c r="E27" s="26">
        <v>16</v>
      </c>
      <c r="F27" s="36">
        <v>520</v>
      </c>
      <c r="G27" s="36">
        <v>13</v>
      </c>
      <c r="H27" s="36">
        <v>1175</v>
      </c>
      <c r="I27" s="36">
        <v>41</v>
      </c>
      <c r="J27" s="36">
        <v>478</v>
      </c>
      <c r="K27" s="50">
        <v>14</v>
      </c>
      <c r="L27" s="24">
        <v>165</v>
      </c>
      <c r="M27" s="24">
        <v>5.79</v>
      </c>
      <c r="N27" s="23">
        <v>16.600000000000001</v>
      </c>
      <c r="O27" s="23">
        <v>1.56</v>
      </c>
      <c r="P27" s="23">
        <v>2.42</v>
      </c>
      <c r="Q27" s="23">
        <v>1.66</v>
      </c>
      <c r="R27" s="24">
        <f t="shared" si="0"/>
        <v>97.5</v>
      </c>
      <c r="S27" s="24">
        <f t="shared" si="1"/>
        <v>96.510638297872347</v>
      </c>
      <c r="T27" s="24">
        <f t="shared" si="2"/>
        <v>97.071129707112974</v>
      </c>
      <c r="U27" s="24">
        <f t="shared" si="3"/>
        <v>96.490909090909099</v>
      </c>
      <c r="V27" s="24">
        <f t="shared" si="5"/>
        <v>90.602409638554221</v>
      </c>
      <c r="W27" s="38"/>
      <c r="X27" s="38"/>
      <c r="Y27" s="38"/>
      <c r="Z27" s="16"/>
      <c r="AA27" s="16"/>
    </row>
    <row r="28" spans="1:27" x14ac:dyDescent="0.35">
      <c r="A28" s="26" t="s">
        <v>75</v>
      </c>
      <c r="B28" s="26" t="s">
        <v>76</v>
      </c>
      <c r="C28" s="26">
        <v>2024</v>
      </c>
      <c r="D28" s="26">
        <v>7</v>
      </c>
      <c r="E28" s="26">
        <v>5</v>
      </c>
      <c r="F28" s="36">
        <v>300</v>
      </c>
      <c r="G28" s="36">
        <v>12</v>
      </c>
      <c r="H28" s="36">
        <v>745</v>
      </c>
      <c r="I28" s="36">
        <v>37</v>
      </c>
      <c r="J28" s="36">
        <v>305</v>
      </c>
      <c r="K28" s="50">
        <v>11</v>
      </c>
      <c r="L28" s="24">
        <v>96.2</v>
      </c>
      <c r="M28" s="24">
        <v>3.51</v>
      </c>
      <c r="N28" s="23">
        <v>18.5</v>
      </c>
      <c r="O28" s="23">
        <v>7.82</v>
      </c>
      <c r="P28" s="23">
        <v>2.17</v>
      </c>
      <c r="Q28" s="23">
        <v>1.63</v>
      </c>
      <c r="R28" s="24">
        <f t="shared" si="0"/>
        <v>96</v>
      </c>
      <c r="S28" s="24">
        <f t="shared" si="1"/>
        <v>95.033557046979865</v>
      </c>
      <c r="T28" s="24">
        <f t="shared" si="2"/>
        <v>96.393442622950815</v>
      </c>
      <c r="U28" s="24">
        <f t="shared" si="3"/>
        <v>96.35135135135134</v>
      </c>
      <c r="V28" s="24">
        <f t="shared" si="5"/>
        <v>57.729729729729726</v>
      </c>
      <c r="W28" s="38"/>
      <c r="X28" s="38"/>
      <c r="Y28" s="38"/>
      <c r="Z28" s="16"/>
      <c r="AA28" s="16"/>
    </row>
    <row r="29" spans="1:27" x14ac:dyDescent="0.35">
      <c r="A29" s="26" t="s">
        <v>75</v>
      </c>
      <c r="B29" s="26" t="s">
        <v>76</v>
      </c>
      <c r="C29" s="26">
        <v>2024</v>
      </c>
      <c r="D29" s="26">
        <v>8</v>
      </c>
      <c r="E29" s="26">
        <v>1</v>
      </c>
      <c r="F29" s="36">
        <v>672</v>
      </c>
      <c r="G29" s="36">
        <v>10</v>
      </c>
      <c r="H29" s="36">
        <v>811</v>
      </c>
      <c r="I29" s="36">
        <v>33</v>
      </c>
      <c r="J29" s="36">
        <v>380</v>
      </c>
      <c r="K29" s="50">
        <v>20</v>
      </c>
      <c r="L29" s="24">
        <v>87.5</v>
      </c>
      <c r="M29" s="24">
        <v>3.53</v>
      </c>
      <c r="N29" s="23">
        <v>15.9</v>
      </c>
      <c r="O29" s="23">
        <v>4.38</v>
      </c>
      <c r="P29" s="23">
        <v>2.04</v>
      </c>
      <c r="Q29" s="23">
        <v>1.46</v>
      </c>
      <c r="R29" s="24">
        <f t="shared" si="0"/>
        <v>98.511904761904773</v>
      </c>
      <c r="S29" s="24">
        <f t="shared" si="1"/>
        <v>95.930949445129471</v>
      </c>
      <c r="T29" s="24">
        <f t="shared" si="2"/>
        <v>94.73684210526315</v>
      </c>
      <c r="U29" s="24">
        <f t="shared" si="3"/>
        <v>95.965714285714284</v>
      </c>
      <c r="V29" s="24">
        <f t="shared" si="5"/>
        <v>72.452830188679243</v>
      </c>
      <c r="W29" s="38"/>
      <c r="X29" s="38"/>
      <c r="Y29" s="38"/>
      <c r="Z29" s="16"/>
      <c r="AA29" s="16"/>
    </row>
    <row r="30" spans="1:27" x14ac:dyDescent="0.35">
      <c r="A30" s="26" t="s">
        <v>75</v>
      </c>
      <c r="B30" s="26" t="s">
        <v>76</v>
      </c>
      <c r="C30" s="26">
        <v>2024</v>
      </c>
      <c r="D30" s="26">
        <v>9</v>
      </c>
      <c r="E30" s="26">
        <v>4</v>
      </c>
      <c r="F30" s="36">
        <v>460</v>
      </c>
      <c r="G30" s="36">
        <v>1</v>
      </c>
      <c r="H30" s="36">
        <v>666</v>
      </c>
      <c r="I30" s="36">
        <v>32</v>
      </c>
      <c r="J30" s="36">
        <v>440</v>
      </c>
      <c r="K30" s="50">
        <v>11</v>
      </c>
      <c r="L30" s="24">
        <v>90.1</v>
      </c>
      <c r="M30" s="24">
        <v>3.28</v>
      </c>
      <c r="N30" s="23">
        <v>16</v>
      </c>
      <c r="O30" s="23">
        <v>4.29</v>
      </c>
      <c r="P30" s="23">
        <v>1.95</v>
      </c>
      <c r="Q30" s="23">
        <v>1.35</v>
      </c>
      <c r="R30" s="24">
        <f t="shared" si="0"/>
        <v>99.782608695652172</v>
      </c>
      <c r="S30" s="24">
        <f t="shared" si="1"/>
        <v>95.195195195195197</v>
      </c>
      <c r="T30" s="24">
        <f t="shared" si="2"/>
        <v>97.5</v>
      </c>
      <c r="U30" s="24">
        <f t="shared" si="3"/>
        <v>96.359600443951166</v>
      </c>
      <c r="V30" s="24">
        <f t="shared" si="5"/>
        <v>73.1875</v>
      </c>
      <c r="W30" s="38"/>
      <c r="X30" s="38"/>
      <c r="Y30" s="38"/>
      <c r="Z30" s="16"/>
      <c r="AA30" s="16"/>
    </row>
    <row r="31" spans="1:27" x14ac:dyDescent="0.35">
      <c r="A31" s="26" t="s">
        <v>75</v>
      </c>
      <c r="B31" s="26" t="s">
        <v>76</v>
      </c>
      <c r="C31" s="26">
        <v>2024</v>
      </c>
      <c r="D31" s="26">
        <v>10</v>
      </c>
      <c r="E31" s="26">
        <v>1</v>
      </c>
      <c r="F31" s="36">
        <v>620</v>
      </c>
      <c r="G31" s="36">
        <v>12</v>
      </c>
      <c r="H31" s="36">
        <v>886</v>
      </c>
      <c r="I31" s="36">
        <v>27</v>
      </c>
      <c r="J31" s="36">
        <v>370</v>
      </c>
      <c r="K31" s="50">
        <v>5</v>
      </c>
      <c r="L31" s="24">
        <v>157</v>
      </c>
      <c r="M31" s="24">
        <v>19.3</v>
      </c>
      <c r="N31" s="23">
        <v>11.6</v>
      </c>
      <c r="O31" s="23">
        <v>1.1100000000000001</v>
      </c>
      <c r="P31" s="23">
        <v>1.67</v>
      </c>
      <c r="Q31" s="23">
        <v>1.42</v>
      </c>
      <c r="R31" s="24">
        <f t="shared" si="0"/>
        <v>98.064516129032256</v>
      </c>
      <c r="S31" s="24">
        <f t="shared" si="1"/>
        <v>96.95259593679458</v>
      </c>
      <c r="T31" s="24">
        <f t="shared" si="2"/>
        <v>98.648648648648646</v>
      </c>
      <c r="U31" s="24">
        <f t="shared" si="3"/>
        <v>87.70700636942675</v>
      </c>
      <c r="V31" s="24">
        <f t="shared" si="5"/>
        <v>90.431034482758619</v>
      </c>
      <c r="W31" s="38"/>
      <c r="X31" s="38"/>
      <c r="Y31" s="38"/>
      <c r="Z31" s="16"/>
      <c r="AA31" s="16"/>
    </row>
    <row r="32" spans="1:27" x14ac:dyDescent="0.35">
      <c r="A32" s="26" t="s">
        <v>75</v>
      </c>
      <c r="B32" s="26" t="s">
        <v>76</v>
      </c>
      <c r="C32" s="26">
        <v>2024</v>
      </c>
      <c r="D32" s="26">
        <v>10</v>
      </c>
      <c r="E32" s="26">
        <v>1</v>
      </c>
      <c r="F32" s="36">
        <v>620</v>
      </c>
      <c r="G32" s="36">
        <v>12</v>
      </c>
      <c r="H32" s="36">
        <v>886</v>
      </c>
      <c r="I32" s="36">
        <v>27</v>
      </c>
      <c r="J32" s="36">
        <v>370</v>
      </c>
      <c r="K32" s="50">
        <v>2.4</v>
      </c>
      <c r="L32" s="24">
        <v>157</v>
      </c>
      <c r="M32" s="24">
        <v>19.3</v>
      </c>
      <c r="N32" s="23">
        <v>11.6</v>
      </c>
      <c r="O32" s="23">
        <v>1.1100000000000001</v>
      </c>
      <c r="P32" s="23">
        <v>1.67</v>
      </c>
      <c r="Q32" s="23">
        <v>1.42</v>
      </c>
      <c r="R32" s="24">
        <f t="shared" si="0"/>
        <v>98.064516129032256</v>
      </c>
      <c r="S32" s="24">
        <f t="shared" si="1"/>
        <v>96.95259593679458</v>
      </c>
      <c r="T32" s="24">
        <f t="shared" si="2"/>
        <v>99.351351351351354</v>
      </c>
      <c r="U32" s="24">
        <f t="shared" si="3"/>
        <v>87.70700636942675</v>
      </c>
      <c r="V32" s="24">
        <f t="shared" si="5"/>
        <v>90.431034482758619</v>
      </c>
      <c r="W32" s="38"/>
      <c r="X32" s="38"/>
      <c r="Y32" s="38"/>
      <c r="Z32" s="16"/>
      <c r="AA32" s="16"/>
    </row>
    <row r="33" spans="1:27" x14ac:dyDescent="0.35">
      <c r="A33" s="26" t="s">
        <v>75</v>
      </c>
      <c r="B33" s="26" t="s">
        <v>76</v>
      </c>
      <c r="C33" s="26">
        <v>2024</v>
      </c>
      <c r="D33" s="26">
        <v>11</v>
      </c>
      <c r="E33" s="26">
        <v>13</v>
      </c>
      <c r="F33" s="36">
        <v>340</v>
      </c>
      <c r="G33" s="36">
        <v>3</v>
      </c>
      <c r="H33" s="36">
        <v>506</v>
      </c>
      <c r="I33" s="36">
        <v>15</v>
      </c>
      <c r="J33" s="36">
        <v>207</v>
      </c>
      <c r="K33" s="50">
        <v>1</v>
      </c>
      <c r="L33" s="24">
        <v>51.5</v>
      </c>
      <c r="M33" s="24">
        <v>2.57</v>
      </c>
      <c r="N33" s="23">
        <v>13.8</v>
      </c>
      <c r="O33" s="23">
        <v>0.84199999999999997</v>
      </c>
      <c r="P33" s="23">
        <v>1.34</v>
      </c>
      <c r="Q33" s="23">
        <v>0.77</v>
      </c>
      <c r="R33" s="24">
        <f t="shared" si="0"/>
        <v>99.117647058823536</v>
      </c>
      <c r="S33" s="24">
        <f t="shared" si="1"/>
        <v>97.035573122529641</v>
      </c>
      <c r="T33" s="24">
        <f t="shared" si="2"/>
        <v>99.516908212560381</v>
      </c>
      <c r="U33" s="24">
        <f t="shared" si="3"/>
        <v>95.009708737864074</v>
      </c>
      <c r="V33" s="24">
        <f t="shared" si="5"/>
        <v>93.898550724637673</v>
      </c>
      <c r="W33" s="38"/>
      <c r="X33" s="38"/>
      <c r="Y33" s="38"/>
      <c r="Z33" s="16"/>
      <c r="AA33" s="16"/>
    </row>
    <row r="34" spans="1:27" x14ac:dyDescent="0.35">
      <c r="A34" s="26" t="s">
        <v>75</v>
      </c>
      <c r="B34" s="26" t="s">
        <v>76</v>
      </c>
      <c r="C34" s="26">
        <v>2024</v>
      </c>
      <c r="D34" s="26">
        <v>12</v>
      </c>
      <c r="E34" s="26">
        <v>4</v>
      </c>
      <c r="F34" s="36">
        <v>640</v>
      </c>
      <c r="G34" s="36">
        <v>8</v>
      </c>
      <c r="H34" s="36">
        <v>1175</v>
      </c>
      <c r="I34" s="36">
        <v>36</v>
      </c>
      <c r="J34" s="36">
        <v>780</v>
      </c>
      <c r="K34" s="50">
        <v>14</v>
      </c>
      <c r="L34" s="24">
        <v>43.2</v>
      </c>
      <c r="M34" s="24">
        <v>4.55</v>
      </c>
      <c r="N34" s="23">
        <v>7.87</v>
      </c>
      <c r="O34" s="23">
        <v>0.72899999999999998</v>
      </c>
      <c r="P34" s="23">
        <v>0.91</v>
      </c>
      <c r="Q34" s="23">
        <v>1.27</v>
      </c>
      <c r="R34" s="24">
        <f t="shared" si="0"/>
        <v>98.75</v>
      </c>
      <c r="S34" s="24">
        <f t="shared" si="1"/>
        <v>96.936170212765958</v>
      </c>
      <c r="T34" s="24">
        <f t="shared" si="2"/>
        <v>98.205128205128204</v>
      </c>
      <c r="U34" s="24">
        <f t="shared" si="3"/>
        <v>89.467592592592609</v>
      </c>
      <c r="V34" s="24">
        <f t="shared" si="5"/>
        <v>90.736975857687412</v>
      </c>
      <c r="W34" s="38"/>
      <c r="X34" s="38"/>
      <c r="Y34" s="38"/>
      <c r="Z34" s="16"/>
      <c r="AA34" s="16"/>
    </row>
    <row r="35" spans="1:27" x14ac:dyDescent="0.35">
      <c r="A35" s="26" t="s">
        <v>65</v>
      </c>
      <c r="B35" s="26" t="s">
        <v>66</v>
      </c>
      <c r="C35" s="26">
        <v>2024</v>
      </c>
      <c r="D35" s="26">
        <v>1</v>
      </c>
      <c r="E35" s="26">
        <v>18</v>
      </c>
      <c r="F35" s="36">
        <v>420</v>
      </c>
      <c r="G35" s="36">
        <v>18</v>
      </c>
      <c r="H35" s="36">
        <v>1189</v>
      </c>
      <c r="I35" s="36">
        <v>43</v>
      </c>
      <c r="J35" s="36">
        <v>412</v>
      </c>
      <c r="K35" s="50">
        <v>17</v>
      </c>
      <c r="L35" s="24">
        <v>92.2</v>
      </c>
      <c r="M35" s="24">
        <v>27.1</v>
      </c>
      <c r="N35" s="22"/>
      <c r="O35" s="22"/>
      <c r="P35" s="23">
        <v>2.2200000000000002</v>
      </c>
      <c r="Q35" s="23">
        <v>2.0499999999999998</v>
      </c>
      <c r="R35" s="24">
        <f t="shared" si="0"/>
        <v>95.714285714285722</v>
      </c>
      <c r="S35" s="24">
        <f t="shared" si="1"/>
        <v>96.383515559293514</v>
      </c>
      <c r="T35" s="24">
        <f t="shared" si="2"/>
        <v>95.873786407766985</v>
      </c>
      <c r="U35" s="24">
        <f t="shared" si="3"/>
        <v>70.607375271149664</v>
      </c>
      <c r="V35" s="35"/>
      <c r="W35" s="38"/>
      <c r="X35" s="38"/>
      <c r="Y35" s="38"/>
      <c r="Z35" s="16"/>
      <c r="AA35" s="16"/>
    </row>
    <row r="36" spans="1:27" x14ac:dyDescent="0.35">
      <c r="A36" s="26" t="s">
        <v>65</v>
      </c>
      <c r="B36" s="26" t="s">
        <v>66</v>
      </c>
      <c r="C36" s="26">
        <v>2024</v>
      </c>
      <c r="D36" s="26">
        <v>2</v>
      </c>
      <c r="E36" s="26">
        <v>15</v>
      </c>
      <c r="F36" s="36">
        <v>640</v>
      </c>
      <c r="G36" s="36">
        <v>19</v>
      </c>
      <c r="H36" s="36">
        <v>1172</v>
      </c>
      <c r="I36" s="36">
        <v>36</v>
      </c>
      <c r="J36" s="36">
        <v>750</v>
      </c>
      <c r="K36" s="50">
        <v>14</v>
      </c>
      <c r="L36" s="24">
        <v>94.7</v>
      </c>
      <c r="M36" s="24">
        <v>19.7</v>
      </c>
      <c r="N36" s="29"/>
      <c r="O36" s="29"/>
      <c r="P36" s="23">
        <v>2.42</v>
      </c>
      <c r="Q36" s="23">
        <v>2.0499999999999998</v>
      </c>
      <c r="R36" s="24">
        <f t="shared" si="0"/>
        <v>97.03125</v>
      </c>
      <c r="S36" s="24">
        <f t="shared" si="1"/>
        <v>96.928327645051198</v>
      </c>
      <c r="T36" s="24">
        <f t="shared" si="2"/>
        <v>98.133333333333326</v>
      </c>
      <c r="U36" s="24">
        <f t="shared" si="3"/>
        <v>79.197465681098194</v>
      </c>
      <c r="V36" s="38"/>
      <c r="W36" s="38"/>
      <c r="X36" s="38"/>
      <c r="Y36" s="38"/>
      <c r="Z36" s="16"/>
      <c r="AA36" s="16"/>
    </row>
    <row r="37" spans="1:27" x14ac:dyDescent="0.35">
      <c r="A37" s="26" t="s">
        <v>65</v>
      </c>
      <c r="B37" s="26" t="s">
        <v>66</v>
      </c>
      <c r="C37" s="26">
        <v>2024</v>
      </c>
      <c r="D37" s="26">
        <v>4</v>
      </c>
      <c r="E37" s="26">
        <v>9</v>
      </c>
      <c r="F37" s="36">
        <v>640</v>
      </c>
      <c r="G37" s="36">
        <v>21</v>
      </c>
      <c r="H37" s="36">
        <v>1110</v>
      </c>
      <c r="I37" s="36">
        <v>38</v>
      </c>
      <c r="J37" s="36">
        <v>580</v>
      </c>
      <c r="K37" s="50">
        <v>17</v>
      </c>
      <c r="L37" s="24">
        <v>98.7</v>
      </c>
      <c r="M37" s="24">
        <v>29.3</v>
      </c>
      <c r="N37" s="29"/>
      <c r="O37" s="29"/>
      <c r="P37" s="23">
        <v>2.61</v>
      </c>
      <c r="Q37" s="23">
        <v>2.02</v>
      </c>
      <c r="R37" s="24">
        <f t="shared" si="0"/>
        <v>96.71875</v>
      </c>
      <c r="S37" s="24">
        <f t="shared" si="1"/>
        <v>96.576576576576585</v>
      </c>
      <c r="T37" s="24">
        <f t="shared" si="2"/>
        <v>97.068965517241381</v>
      </c>
      <c r="U37" s="24">
        <f t="shared" si="3"/>
        <v>70.314083080040533</v>
      </c>
      <c r="V37" s="38"/>
      <c r="W37" s="38"/>
      <c r="X37" s="38"/>
      <c r="Y37" s="38"/>
      <c r="Z37" s="16"/>
      <c r="AA37" s="16"/>
    </row>
    <row r="38" spans="1:27" x14ac:dyDescent="0.35">
      <c r="A38" s="26" t="s">
        <v>65</v>
      </c>
      <c r="B38" s="26" t="s">
        <v>66</v>
      </c>
      <c r="C38" s="26">
        <v>2024</v>
      </c>
      <c r="D38" s="26">
        <v>5</v>
      </c>
      <c r="E38" s="26">
        <v>7</v>
      </c>
      <c r="F38" s="36">
        <v>400</v>
      </c>
      <c r="G38" s="36">
        <v>13</v>
      </c>
      <c r="H38" s="36">
        <v>1395</v>
      </c>
      <c r="I38" s="36">
        <v>39</v>
      </c>
      <c r="J38" s="36">
        <v>412</v>
      </c>
      <c r="K38" s="50">
        <v>14</v>
      </c>
      <c r="L38" s="24">
        <v>110</v>
      </c>
      <c r="M38" s="24">
        <v>19.5</v>
      </c>
      <c r="N38" s="29"/>
      <c r="O38" s="29"/>
      <c r="P38" s="23">
        <v>2.76</v>
      </c>
      <c r="Q38" s="23">
        <v>1.95</v>
      </c>
      <c r="R38" s="24">
        <f t="shared" si="0"/>
        <v>96.75</v>
      </c>
      <c r="S38" s="24">
        <f t="shared" si="1"/>
        <v>97.204301075268816</v>
      </c>
      <c r="T38" s="24">
        <f t="shared" si="2"/>
        <v>96.601941747572823</v>
      </c>
      <c r="U38" s="24">
        <f t="shared" si="3"/>
        <v>82.27272727272728</v>
      </c>
      <c r="V38" s="38"/>
      <c r="W38" s="38"/>
      <c r="X38" s="38"/>
      <c r="Y38" s="38"/>
      <c r="Z38" s="16"/>
      <c r="AA38" s="16"/>
    </row>
    <row r="39" spans="1:27" x14ac:dyDescent="0.35">
      <c r="A39" s="26" t="s">
        <v>65</v>
      </c>
      <c r="B39" s="26" t="s">
        <v>66</v>
      </c>
      <c r="C39" s="26">
        <v>2024</v>
      </c>
      <c r="D39" s="26">
        <v>6</v>
      </c>
      <c r="E39" s="26">
        <v>26</v>
      </c>
      <c r="F39" s="36">
        <v>440</v>
      </c>
      <c r="G39" s="36">
        <v>14</v>
      </c>
      <c r="H39" s="36">
        <v>895</v>
      </c>
      <c r="I39" s="36">
        <v>35</v>
      </c>
      <c r="J39" s="36">
        <v>415</v>
      </c>
      <c r="K39" s="50">
        <v>16</v>
      </c>
      <c r="L39" s="24">
        <v>118</v>
      </c>
      <c r="M39" s="24">
        <v>7.92</v>
      </c>
      <c r="N39" s="29"/>
      <c r="O39" s="29"/>
      <c r="P39" s="23">
        <v>2.83</v>
      </c>
      <c r="Q39" s="23">
        <v>2.15</v>
      </c>
      <c r="R39" s="24">
        <f t="shared" si="0"/>
        <v>96.818181818181813</v>
      </c>
      <c r="S39" s="24">
        <f t="shared" si="1"/>
        <v>96.089385474860336</v>
      </c>
      <c r="T39" s="24">
        <f t="shared" si="2"/>
        <v>96.144578313253021</v>
      </c>
      <c r="U39" s="24">
        <f t="shared" si="3"/>
        <v>93.288135593220332</v>
      </c>
      <c r="V39" s="38"/>
      <c r="W39" s="38"/>
      <c r="X39" s="38"/>
      <c r="Y39" s="38"/>
      <c r="Z39" s="16"/>
      <c r="AA39" s="16"/>
    </row>
    <row r="40" spans="1:27" x14ac:dyDescent="0.35">
      <c r="A40" s="26" t="s">
        <v>65</v>
      </c>
      <c r="B40" s="26" t="s">
        <v>66</v>
      </c>
      <c r="C40" s="26">
        <v>2024</v>
      </c>
      <c r="D40" s="26">
        <v>7</v>
      </c>
      <c r="E40" s="26">
        <v>9</v>
      </c>
      <c r="F40" s="36">
        <v>700</v>
      </c>
      <c r="G40" s="36">
        <v>12</v>
      </c>
      <c r="H40" s="36">
        <v>1065</v>
      </c>
      <c r="I40" s="36">
        <v>53</v>
      </c>
      <c r="J40" s="36">
        <v>578</v>
      </c>
      <c r="K40" s="50">
        <v>20</v>
      </c>
      <c r="L40" s="24">
        <v>114.3</v>
      </c>
      <c r="M40" s="24">
        <v>12.8</v>
      </c>
      <c r="N40" s="29"/>
      <c r="O40" s="29"/>
      <c r="P40" s="23">
        <v>2.82</v>
      </c>
      <c r="Q40" s="23">
        <v>2.2400000000000002</v>
      </c>
      <c r="R40" s="24">
        <f t="shared" si="0"/>
        <v>98.285714285714292</v>
      </c>
      <c r="S40" s="24">
        <f t="shared" si="1"/>
        <v>95.02347417840376</v>
      </c>
      <c r="T40" s="24">
        <f t="shared" si="2"/>
        <v>96.539792387543258</v>
      </c>
      <c r="U40" s="24">
        <f t="shared" si="3"/>
        <v>88.801399825021875</v>
      </c>
      <c r="V40" s="38"/>
      <c r="W40" s="38"/>
      <c r="X40" s="38"/>
      <c r="Y40" s="38"/>
      <c r="Z40" s="16"/>
      <c r="AA40" s="16"/>
    </row>
    <row r="41" spans="1:27" x14ac:dyDescent="0.35">
      <c r="A41" s="26" t="s">
        <v>65</v>
      </c>
      <c r="B41" s="26" t="s">
        <v>66</v>
      </c>
      <c r="C41" s="26">
        <v>2024</v>
      </c>
      <c r="D41" s="26">
        <v>8</v>
      </c>
      <c r="E41" s="26">
        <v>13</v>
      </c>
      <c r="F41" s="36">
        <v>480</v>
      </c>
      <c r="G41" s="36">
        <v>9</v>
      </c>
      <c r="H41" s="36">
        <v>601</v>
      </c>
      <c r="I41" s="36">
        <v>53</v>
      </c>
      <c r="J41" s="36">
        <v>273</v>
      </c>
      <c r="K41" s="50">
        <v>16</v>
      </c>
      <c r="L41" s="24">
        <v>79.900000000000006</v>
      </c>
      <c r="M41" s="24">
        <v>19.399999999999999</v>
      </c>
      <c r="N41" s="29"/>
      <c r="O41" s="29"/>
      <c r="P41" s="23">
        <v>2.35</v>
      </c>
      <c r="Q41" s="23">
        <v>2.27</v>
      </c>
      <c r="R41" s="24">
        <f t="shared" si="0"/>
        <v>98.125</v>
      </c>
      <c r="S41" s="24">
        <f t="shared" si="1"/>
        <v>91.181364392678859</v>
      </c>
      <c r="T41" s="24">
        <f t="shared" si="2"/>
        <v>94.139194139194132</v>
      </c>
      <c r="U41" s="24">
        <f t="shared" si="3"/>
        <v>75.719649561952437</v>
      </c>
      <c r="V41" s="38"/>
      <c r="W41" s="38"/>
      <c r="X41" s="38"/>
      <c r="Y41" s="38"/>
      <c r="Z41" s="16"/>
      <c r="AA41" s="16"/>
    </row>
    <row r="42" spans="1:27" x14ac:dyDescent="0.35">
      <c r="A42" s="26" t="s">
        <v>65</v>
      </c>
      <c r="B42" s="26" t="s">
        <v>66</v>
      </c>
      <c r="C42" s="26">
        <v>2024</v>
      </c>
      <c r="D42" s="26">
        <v>9</v>
      </c>
      <c r="E42" s="26">
        <v>25</v>
      </c>
      <c r="F42" s="36">
        <v>380</v>
      </c>
      <c r="G42" s="36">
        <v>12</v>
      </c>
      <c r="H42" s="36">
        <v>806</v>
      </c>
      <c r="I42" s="36">
        <v>46</v>
      </c>
      <c r="J42" s="36">
        <v>130</v>
      </c>
      <c r="K42" s="50">
        <v>18</v>
      </c>
      <c r="L42" s="24">
        <v>77.900000000000006</v>
      </c>
      <c r="M42" s="24">
        <v>15.6</v>
      </c>
      <c r="N42" s="29"/>
      <c r="O42" s="29"/>
      <c r="P42" s="23">
        <v>2.7</v>
      </c>
      <c r="Q42" s="23">
        <v>1.67</v>
      </c>
      <c r="R42" s="24">
        <f t="shared" si="0"/>
        <v>96.84210526315789</v>
      </c>
      <c r="S42" s="24">
        <f t="shared" si="1"/>
        <v>94.292803970223332</v>
      </c>
      <c r="T42" s="24">
        <f t="shared" si="2"/>
        <v>86.15384615384616</v>
      </c>
      <c r="U42" s="24">
        <f t="shared" si="3"/>
        <v>79.974326059050057</v>
      </c>
      <c r="V42" s="38"/>
      <c r="W42" s="38"/>
      <c r="X42" s="38"/>
      <c r="Y42" s="38"/>
      <c r="Z42" s="16"/>
      <c r="AA42" s="16"/>
    </row>
    <row r="43" spans="1:27" x14ac:dyDescent="0.35">
      <c r="A43" s="26" t="s">
        <v>65</v>
      </c>
      <c r="B43" s="26" t="s">
        <v>66</v>
      </c>
      <c r="C43" s="26">
        <v>2024</v>
      </c>
      <c r="D43" s="26">
        <v>9</v>
      </c>
      <c r="E43" s="26">
        <v>25</v>
      </c>
      <c r="F43" s="36">
        <v>380</v>
      </c>
      <c r="G43" s="36">
        <v>12</v>
      </c>
      <c r="H43" s="36">
        <v>806</v>
      </c>
      <c r="I43" s="36">
        <v>46</v>
      </c>
      <c r="J43" s="36">
        <v>130</v>
      </c>
      <c r="K43" s="50">
        <v>7.84</v>
      </c>
      <c r="L43" s="24">
        <v>77.900000000000006</v>
      </c>
      <c r="M43" s="24">
        <v>15.6</v>
      </c>
      <c r="N43" s="29"/>
      <c r="O43" s="29"/>
      <c r="P43" s="23">
        <v>2.7</v>
      </c>
      <c r="Q43" s="23">
        <v>1.67</v>
      </c>
      <c r="R43" s="24">
        <f t="shared" si="0"/>
        <v>96.84210526315789</v>
      </c>
      <c r="S43" s="24">
        <f t="shared" si="1"/>
        <v>94.292803970223332</v>
      </c>
      <c r="T43" s="24">
        <f t="shared" si="2"/>
        <v>93.969230769230776</v>
      </c>
      <c r="U43" s="24">
        <f t="shared" si="3"/>
        <v>79.974326059050057</v>
      </c>
      <c r="V43" s="38"/>
      <c r="W43" s="38"/>
      <c r="X43" s="38"/>
      <c r="Y43" s="38"/>
      <c r="Z43" s="16"/>
      <c r="AA43" s="16"/>
    </row>
    <row r="44" spans="1:27" x14ac:dyDescent="0.35">
      <c r="A44" s="26" t="s">
        <v>65</v>
      </c>
      <c r="B44" s="26" t="s">
        <v>66</v>
      </c>
      <c r="C44" s="26">
        <v>2024</v>
      </c>
      <c r="D44" s="26">
        <v>11</v>
      </c>
      <c r="E44" s="26">
        <v>14</v>
      </c>
      <c r="F44" s="36">
        <v>220</v>
      </c>
      <c r="G44" s="36">
        <v>15</v>
      </c>
      <c r="H44" s="36">
        <v>243</v>
      </c>
      <c r="I44" s="36">
        <v>44</v>
      </c>
      <c r="J44" s="36">
        <v>160</v>
      </c>
      <c r="K44" s="50">
        <v>18</v>
      </c>
      <c r="L44" s="24">
        <v>59.9</v>
      </c>
      <c r="M44" s="24">
        <v>21.4</v>
      </c>
      <c r="N44" s="29"/>
      <c r="O44" s="29"/>
      <c r="P44" s="23">
        <v>1.88</v>
      </c>
      <c r="Q44" s="23">
        <v>1.4</v>
      </c>
      <c r="R44" s="24">
        <f t="shared" si="0"/>
        <v>93.181818181818173</v>
      </c>
      <c r="S44" s="24">
        <f t="shared" si="1"/>
        <v>81.893004115226347</v>
      </c>
      <c r="T44" s="24">
        <f t="shared" si="2"/>
        <v>88.75</v>
      </c>
      <c r="U44" s="24">
        <f t="shared" si="3"/>
        <v>64.27378964941569</v>
      </c>
      <c r="V44" s="38"/>
      <c r="W44" s="38"/>
      <c r="X44" s="38"/>
      <c r="Y44" s="38"/>
      <c r="Z44" s="16"/>
      <c r="AA44" s="16"/>
    </row>
    <row r="45" spans="1:27" x14ac:dyDescent="0.35">
      <c r="A45" s="26" t="s">
        <v>65</v>
      </c>
      <c r="B45" s="26" t="s">
        <v>66</v>
      </c>
      <c r="C45" s="26">
        <v>2024</v>
      </c>
      <c r="D45" s="26">
        <v>12</v>
      </c>
      <c r="E45" s="26">
        <v>10</v>
      </c>
      <c r="F45" s="36">
        <v>320</v>
      </c>
      <c r="G45" s="36">
        <v>27</v>
      </c>
      <c r="H45" s="36">
        <v>482</v>
      </c>
      <c r="I45" s="36">
        <v>61</v>
      </c>
      <c r="J45" s="36">
        <v>260</v>
      </c>
      <c r="K45" s="50">
        <v>34</v>
      </c>
      <c r="L45" s="24">
        <v>63.6</v>
      </c>
      <c r="M45" s="24">
        <v>32.1</v>
      </c>
      <c r="N45" s="29"/>
      <c r="O45" s="29"/>
      <c r="P45" s="23">
        <v>1.75</v>
      </c>
      <c r="Q45" s="23">
        <v>2.0299999999999998</v>
      </c>
      <c r="R45" s="24">
        <f t="shared" si="0"/>
        <v>91.5625</v>
      </c>
      <c r="S45" s="24">
        <f t="shared" si="1"/>
        <v>87.344398340248958</v>
      </c>
      <c r="T45" s="24">
        <f t="shared" si="2"/>
        <v>86.92307692307692</v>
      </c>
      <c r="U45" s="24">
        <f t="shared" si="3"/>
        <v>49.528301886792455</v>
      </c>
      <c r="V45" s="38"/>
      <c r="W45" s="38"/>
      <c r="X45" s="38"/>
      <c r="Y45" s="38"/>
      <c r="Z45" s="16"/>
      <c r="AA45" s="16"/>
    </row>
    <row r="46" spans="1:27" x14ac:dyDescent="0.35">
      <c r="A46" s="26" t="s">
        <v>88</v>
      </c>
      <c r="B46" s="26" t="s">
        <v>89</v>
      </c>
      <c r="C46" s="26">
        <v>2024</v>
      </c>
      <c r="D46" s="26">
        <v>1</v>
      </c>
      <c r="E46" s="26">
        <v>22</v>
      </c>
      <c r="F46" s="36">
        <v>320</v>
      </c>
      <c r="G46" s="36">
        <v>12</v>
      </c>
      <c r="H46" s="36">
        <v>804</v>
      </c>
      <c r="I46" s="36">
        <v>44</v>
      </c>
      <c r="J46" s="36">
        <v>380</v>
      </c>
      <c r="K46" s="50">
        <v>14</v>
      </c>
      <c r="L46" s="24">
        <v>61.8</v>
      </c>
      <c r="M46" s="24">
        <v>8.65</v>
      </c>
      <c r="N46" s="25"/>
      <c r="O46" s="25"/>
      <c r="P46" s="23">
        <v>4.08</v>
      </c>
      <c r="Q46" s="23">
        <v>5.81</v>
      </c>
      <c r="R46" s="24">
        <f t="shared" si="0"/>
        <v>96.25</v>
      </c>
      <c r="S46" s="24">
        <f t="shared" si="1"/>
        <v>94.527363184079604</v>
      </c>
      <c r="T46" s="24">
        <f t="shared" si="2"/>
        <v>96.315789473684205</v>
      </c>
      <c r="U46" s="24">
        <f t="shared" si="3"/>
        <v>86.003236245954696</v>
      </c>
      <c r="V46" s="24"/>
      <c r="W46" s="38"/>
      <c r="X46" s="38"/>
      <c r="Y46" s="38"/>
      <c r="Z46" s="16"/>
      <c r="AA46" s="16"/>
    </row>
    <row r="47" spans="1:27" x14ac:dyDescent="0.35">
      <c r="A47" s="26" t="s">
        <v>88</v>
      </c>
      <c r="B47" s="26" t="s">
        <v>89</v>
      </c>
      <c r="C47" s="26">
        <v>2024</v>
      </c>
      <c r="D47" s="26">
        <v>2</v>
      </c>
      <c r="E47" s="26">
        <v>22</v>
      </c>
      <c r="F47" s="36">
        <v>300</v>
      </c>
      <c r="G47" s="36">
        <v>24</v>
      </c>
      <c r="H47" s="36">
        <v>620</v>
      </c>
      <c r="I47" s="36">
        <v>39</v>
      </c>
      <c r="J47" s="36">
        <v>333</v>
      </c>
      <c r="K47" s="50">
        <v>20</v>
      </c>
      <c r="L47" s="24">
        <v>67.400000000000006</v>
      </c>
      <c r="M47" s="24">
        <v>8.6999999999999993</v>
      </c>
      <c r="N47" s="25"/>
      <c r="O47" s="25"/>
      <c r="P47" s="23">
        <v>3.04</v>
      </c>
      <c r="Q47" s="23">
        <v>3.24</v>
      </c>
      <c r="R47" s="24">
        <f t="shared" si="0"/>
        <v>92</v>
      </c>
      <c r="S47" s="24">
        <f t="shared" si="1"/>
        <v>93.709677419354847</v>
      </c>
      <c r="T47" s="24">
        <f t="shared" si="2"/>
        <v>93.993993993993996</v>
      </c>
      <c r="U47" s="24">
        <f t="shared" si="3"/>
        <v>87.091988130563792</v>
      </c>
      <c r="V47" s="24"/>
      <c r="W47" s="38"/>
      <c r="X47" s="38"/>
      <c r="Y47" s="38"/>
      <c r="Z47" s="16"/>
      <c r="AA47" s="16"/>
    </row>
    <row r="48" spans="1:27" x14ac:dyDescent="0.35">
      <c r="A48" s="26" t="s">
        <v>88</v>
      </c>
      <c r="B48" s="26" t="s">
        <v>89</v>
      </c>
      <c r="C48" s="26">
        <v>2024</v>
      </c>
      <c r="D48" s="26">
        <v>3</v>
      </c>
      <c r="E48" s="26">
        <v>26</v>
      </c>
      <c r="F48" s="36">
        <v>300</v>
      </c>
      <c r="G48" s="36">
        <v>10</v>
      </c>
      <c r="H48" s="36">
        <v>728</v>
      </c>
      <c r="I48" s="36">
        <v>32</v>
      </c>
      <c r="J48" s="36">
        <v>317</v>
      </c>
      <c r="K48" s="50">
        <v>12</v>
      </c>
      <c r="L48" s="24">
        <v>58.9</v>
      </c>
      <c r="M48" s="24">
        <v>34.1</v>
      </c>
      <c r="N48" s="23"/>
      <c r="O48" s="23"/>
      <c r="P48" s="23">
        <v>15.7</v>
      </c>
      <c r="Q48" s="23">
        <v>3.92</v>
      </c>
      <c r="R48" s="24">
        <f t="shared" si="0"/>
        <v>96.666666666666671</v>
      </c>
      <c r="S48" s="24">
        <f t="shared" si="1"/>
        <v>95.604395604395606</v>
      </c>
      <c r="T48" s="24">
        <f t="shared" si="2"/>
        <v>96.214511041009459</v>
      </c>
      <c r="U48" s="24">
        <f t="shared" si="3"/>
        <v>42.105263157894733</v>
      </c>
      <c r="V48" s="24"/>
      <c r="W48" s="38"/>
      <c r="X48" s="38"/>
      <c r="Y48" s="38"/>
      <c r="Z48" s="16"/>
      <c r="AA48" s="16"/>
    </row>
    <row r="49" spans="1:27" x14ac:dyDescent="0.35">
      <c r="A49" s="26" t="s">
        <v>88</v>
      </c>
      <c r="B49" s="26" t="s">
        <v>89</v>
      </c>
      <c r="C49" s="26">
        <v>2024</v>
      </c>
      <c r="D49" s="26">
        <v>4</v>
      </c>
      <c r="E49" s="26">
        <v>22</v>
      </c>
      <c r="F49" s="36">
        <v>340</v>
      </c>
      <c r="G49" s="36">
        <v>25</v>
      </c>
      <c r="H49" s="36">
        <v>884</v>
      </c>
      <c r="I49" s="36">
        <v>46</v>
      </c>
      <c r="J49" s="36">
        <v>355</v>
      </c>
      <c r="K49" s="50">
        <v>19</v>
      </c>
      <c r="L49" s="24">
        <v>83.1</v>
      </c>
      <c r="M49" s="24">
        <v>49.5</v>
      </c>
      <c r="N49" s="23"/>
      <c r="O49" s="23"/>
      <c r="P49" s="23">
        <v>7.45</v>
      </c>
      <c r="Q49" s="23">
        <v>3.76</v>
      </c>
      <c r="R49" s="24">
        <f t="shared" si="0"/>
        <v>92.64705882352942</v>
      </c>
      <c r="S49" s="24">
        <f t="shared" si="1"/>
        <v>94.796380090497735</v>
      </c>
      <c r="T49" s="24">
        <f t="shared" si="2"/>
        <v>94.647887323943664</v>
      </c>
      <c r="U49" s="24">
        <f t="shared" si="3"/>
        <v>40.433212996389891</v>
      </c>
      <c r="V49" s="24"/>
      <c r="W49" s="38"/>
      <c r="X49" s="38"/>
      <c r="Y49" s="38"/>
      <c r="Z49" s="16"/>
      <c r="AA49" s="16"/>
    </row>
    <row r="50" spans="1:27" x14ac:dyDescent="0.35">
      <c r="A50" s="26" t="s">
        <v>88</v>
      </c>
      <c r="B50" s="26" t="s">
        <v>89</v>
      </c>
      <c r="C50" s="26">
        <v>2024</v>
      </c>
      <c r="D50" s="26">
        <v>5</v>
      </c>
      <c r="E50" s="26">
        <v>28</v>
      </c>
      <c r="F50" s="36">
        <v>500</v>
      </c>
      <c r="G50" s="36">
        <v>16</v>
      </c>
      <c r="H50" s="36">
        <v>1178</v>
      </c>
      <c r="I50" s="36">
        <v>46</v>
      </c>
      <c r="J50" s="36">
        <v>488</v>
      </c>
      <c r="K50" s="50">
        <v>17</v>
      </c>
      <c r="L50" s="24">
        <v>158</v>
      </c>
      <c r="M50" s="24">
        <v>27.4</v>
      </c>
      <c r="N50" s="23"/>
      <c r="O50" s="23"/>
      <c r="P50" s="23">
        <v>6.86</v>
      </c>
      <c r="Q50" s="23">
        <v>3.82</v>
      </c>
      <c r="R50" s="24">
        <f t="shared" si="0"/>
        <v>96.8</v>
      </c>
      <c r="S50" s="24">
        <f t="shared" si="1"/>
        <v>96.095076400679119</v>
      </c>
      <c r="T50" s="24">
        <f t="shared" si="2"/>
        <v>96.516393442622956</v>
      </c>
      <c r="U50" s="24">
        <f t="shared" si="3"/>
        <v>82.658227848101262</v>
      </c>
      <c r="V50" s="24"/>
      <c r="W50" s="38"/>
      <c r="X50" s="38"/>
      <c r="Y50" s="38"/>
      <c r="Z50" s="16"/>
      <c r="AA50" s="16"/>
    </row>
    <row r="51" spans="1:27" x14ac:dyDescent="0.35">
      <c r="A51" s="26" t="s">
        <v>88</v>
      </c>
      <c r="B51" s="26" t="s">
        <v>89</v>
      </c>
      <c r="C51" s="26">
        <v>2024</v>
      </c>
      <c r="D51" s="26">
        <v>6</v>
      </c>
      <c r="E51" s="26">
        <v>28</v>
      </c>
      <c r="F51" s="36">
        <v>360</v>
      </c>
      <c r="G51" s="36">
        <v>18</v>
      </c>
      <c r="H51" s="36">
        <v>686</v>
      </c>
      <c r="I51" s="36">
        <v>40</v>
      </c>
      <c r="J51" s="36">
        <v>328</v>
      </c>
      <c r="K51" s="50">
        <v>15</v>
      </c>
      <c r="L51" s="24">
        <v>72.7</v>
      </c>
      <c r="M51" s="24">
        <v>7.66</v>
      </c>
      <c r="N51" s="23"/>
      <c r="O51" s="23"/>
      <c r="P51" s="23">
        <v>6.45</v>
      </c>
      <c r="Q51" s="23">
        <v>5.95</v>
      </c>
      <c r="R51" s="24">
        <f t="shared" si="0"/>
        <v>95</v>
      </c>
      <c r="S51" s="24">
        <f t="shared" si="1"/>
        <v>94.169096209912539</v>
      </c>
      <c r="T51" s="24">
        <f t="shared" si="2"/>
        <v>95.426829268292678</v>
      </c>
      <c r="U51" s="24">
        <f t="shared" si="3"/>
        <v>89.463548830811561</v>
      </c>
      <c r="V51" s="24"/>
      <c r="W51" s="38"/>
      <c r="X51" s="38"/>
      <c r="Y51" s="38"/>
      <c r="Z51" s="16"/>
      <c r="AA51" s="16"/>
    </row>
    <row r="52" spans="1:27" x14ac:dyDescent="0.35">
      <c r="A52" s="26" t="s">
        <v>88</v>
      </c>
      <c r="B52" s="26" t="s">
        <v>89</v>
      </c>
      <c r="C52" s="26">
        <v>2024</v>
      </c>
      <c r="D52" s="26">
        <v>7</v>
      </c>
      <c r="E52" s="26">
        <v>22</v>
      </c>
      <c r="F52" s="36">
        <v>338</v>
      </c>
      <c r="G52" s="36">
        <v>10</v>
      </c>
      <c r="H52" s="36">
        <v>598</v>
      </c>
      <c r="I52" s="36">
        <v>27</v>
      </c>
      <c r="J52" s="36">
        <v>263</v>
      </c>
      <c r="K52" s="50">
        <v>40</v>
      </c>
      <c r="L52" s="24">
        <v>112</v>
      </c>
      <c r="M52" s="24">
        <v>28.6</v>
      </c>
      <c r="N52" s="23"/>
      <c r="O52" s="23"/>
      <c r="P52" s="23">
        <v>7.37</v>
      </c>
      <c r="Q52" s="23">
        <v>6.64</v>
      </c>
      <c r="R52" s="24">
        <f t="shared" si="0"/>
        <v>97.041420118343197</v>
      </c>
      <c r="S52" s="24">
        <f t="shared" si="1"/>
        <v>95.484949832775925</v>
      </c>
      <c r="T52" s="24">
        <f t="shared" si="2"/>
        <v>84.790874524714837</v>
      </c>
      <c r="U52" s="24">
        <f t="shared" si="3"/>
        <v>74.464285714285722</v>
      </c>
      <c r="V52" s="24"/>
      <c r="W52" s="38"/>
      <c r="X52" s="38"/>
      <c r="Y52" s="38"/>
      <c r="Z52" s="16"/>
      <c r="AA52" s="16"/>
    </row>
    <row r="53" spans="1:27" x14ac:dyDescent="0.35">
      <c r="A53" s="26" t="s">
        <v>88</v>
      </c>
      <c r="B53" s="26" t="s">
        <v>89</v>
      </c>
      <c r="C53" s="26">
        <v>2024</v>
      </c>
      <c r="D53" s="26">
        <v>8</v>
      </c>
      <c r="E53" s="26">
        <v>26</v>
      </c>
      <c r="F53" s="36">
        <v>260</v>
      </c>
      <c r="G53" s="36">
        <v>1</v>
      </c>
      <c r="H53" s="36">
        <v>526</v>
      </c>
      <c r="I53" s="36">
        <v>40</v>
      </c>
      <c r="J53" s="36">
        <v>356</v>
      </c>
      <c r="K53" s="50">
        <v>16</v>
      </c>
      <c r="L53" s="24">
        <v>81.5</v>
      </c>
      <c r="M53" s="24">
        <v>20</v>
      </c>
      <c r="N53" s="23"/>
      <c r="O53" s="23"/>
      <c r="P53" s="23">
        <v>8.57</v>
      </c>
      <c r="Q53" s="23">
        <v>7.76</v>
      </c>
      <c r="R53" s="24">
        <f t="shared" si="0"/>
        <v>99.615384615384613</v>
      </c>
      <c r="S53" s="24">
        <f t="shared" si="1"/>
        <v>92.395437262357419</v>
      </c>
      <c r="T53" s="24">
        <f t="shared" si="2"/>
        <v>95.50561797752809</v>
      </c>
      <c r="U53" s="24">
        <f t="shared" si="3"/>
        <v>75.460122699386503</v>
      </c>
      <c r="V53" s="24"/>
      <c r="W53" s="38"/>
      <c r="X53" s="38"/>
      <c r="Y53" s="38"/>
      <c r="Z53" s="16"/>
      <c r="AA53" s="16"/>
    </row>
    <row r="54" spans="1:27" x14ac:dyDescent="0.35">
      <c r="A54" s="26" t="s">
        <v>88</v>
      </c>
      <c r="B54" s="26" t="s">
        <v>89</v>
      </c>
      <c r="C54" s="26">
        <v>2024</v>
      </c>
      <c r="D54" s="26">
        <v>9</v>
      </c>
      <c r="E54" s="26">
        <v>11</v>
      </c>
      <c r="F54" s="36">
        <v>280</v>
      </c>
      <c r="G54" s="36">
        <v>14</v>
      </c>
      <c r="H54" s="36">
        <v>546</v>
      </c>
      <c r="I54" s="36">
        <v>42</v>
      </c>
      <c r="J54" s="36">
        <v>327</v>
      </c>
      <c r="K54" s="50">
        <v>27</v>
      </c>
      <c r="L54" s="24">
        <v>65.2</v>
      </c>
      <c r="M54" s="24">
        <v>15.9</v>
      </c>
      <c r="N54" s="23"/>
      <c r="O54" s="23"/>
      <c r="P54" s="23">
        <v>8.6300000000000008</v>
      </c>
      <c r="Q54" s="23">
        <v>8.8800000000000008</v>
      </c>
      <c r="R54" s="24">
        <f t="shared" si="0"/>
        <v>95</v>
      </c>
      <c r="S54" s="24">
        <f t="shared" si="1"/>
        <v>92.307692307692307</v>
      </c>
      <c r="T54" s="24">
        <f t="shared" si="2"/>
        <v>91.743119266055047</v>
      </c>
      <c r="U54" s="24">
        <f t="shared" si="3"/>
        <v>75.613496932515346</v>
      </c>
      <c r="V54" s="24"/>
      <c r="W54" s="38"/>
      <c r="X54" s="38"/>
      <c r="Y54" s="38"/>
      <c r="Z54" s="16"/>
      <c r="AA54" s="16"/>
    </row>
    <row r="55" spans="1:27" x14ac:dyDescent="0.35">
      <c r="A55" s="26" t="s">
        <v>88</v>
      </c>
      <c r="B55" s="26" t="s">
        <v>89</v>
      </c>
      <c r="C55" s="26">
        <v>2024</v>
      </c>
      <c r="D55" s="26">
        <v>10</v>
      </c>
      <c r="E55" s="26">
        <v>10</v>
      </c>
      <c r="F55" s="36">
        <v>180</v>
      </c>
      <c r="G55" s="36">
        <v>10</v>
      </c>
      <c r="H55" s="36">
        <v>417</v>
      </c>
      <c r="I55" s="36">
        <v>44</v>
      </c>
      <c r="J55" s="36">
        <v>147</v>
      </c>
      <c r="K55" s="50">
        <v>72</v>
      </c>
      <c r="L55" s="24">
        <v>66.7</v>
      </c>
      <c r="M55" s="24">
        <v>14.3</v>
      </c>
      <c r="N55" s="23"/>
      <c r="O55" s="23"/>
      <c r="P55" s="23">
        <v>9.3699999999999992</v>
      </c>
      <c r="Q55" s="23">
        <v>15.36</v>
      </c>
      <c r="R55" s="24">
        <f t="shared" si="0"/>
        <v>94.444444444444443</v>
      </c>
      <c r="S55" s="24">
        <f t="shared" si="1"/>
        <v>89.448441247002393</v>
      </c>
      <c r="T55" s="24">
        <f t="shared" si="2"/>
        <v>51.020408163265309</v>
      </c>
      <c r="U55" s="24">
        <f t="shared" si="3"/>
        <v>78.560719640179911</v>
      </c>
      <c r="V55" s="24"/>
      <c r="W55" s="38"/>
      <c r="X55" s="38"/>
      <c r="Y55" s="38"/>
      <c r="Z55" s="16"/>
      <c r="AA55" s="16"/>
    </row>
    <row r="56" spans="1:27" x14ac:dyDescent="0.35">
      <c r="A56" s="26" t="s">
        <v>88</v>
      </c>
      <c r="B56" s="26" t="s">
        <v>89</v>
      </c>
      <c r="C56" s="26">
        <v>2024</v>
      </c>
      <c r="D56" s="26">
        <v>11</v>
      </c>
      <c r="E56" s="26">
        <v>5</v>
      </c>
      <c r="F56" s="36">
        <v>400</v>
      </c>
      <c r="G56" s="36">
        <v>13</v>
      </c>
      <c r="H56" s="36">
        <v>770</v>
      </c>
      <c r="I56" s="36">
        <v>41</v>
      </c>
      <c r="J56" s="36">
        <v>442</v>
      </c>
      <c r="K56" s="50">
        <v>16</v>
      </c>
      <c r="L56" s="24">
        <v>59.2</v>
      </c>
      <c r="M56" s="24">
        <v>12.3</v>
      </c>
      <c r="N56" s="23"/>
      <c r="O56" s="23"/>
      <c r="P56" s="23">
        <v>4.38</v>
      </c>
      <c r="Q56" s="23">
        <v>5.37</v>
      </c>
      <c r="R56" s="24">
        <f t="shared" si="0"/>
        <v>96.75</v>
      </c>
      <c r="S56" s="24">
        <f t="shared" si="1"/>
        <v>94.675324675324674</v>
      </c>
      <c r="T56" s="24">
        <f t="shared" si="2"/>
        <v>96.380090497737555</v>
      </c>
      <c r="U56" s="24">
        <f t="shared" si="3"/>
        <v>79.222972972972983</v>
      </c>
      <c r="V56" s="24"/>
      <c r="W56" s="38"/>
      <c r="X56" s="38"/>
      <c r="Y56" s="38"/>
      <c r="Z56" s="16"/>
      <c r="AA56" s="16"/>
    </row>
    <row r="57" spans="1:27" x14ac:dyDescent="0.35">
      <c r="A57" s="26" t="s">
        <v>88</v>
      </c>
      <c r="B57" s="26" t="s">
        <v>89</v>
      </c>
      <c r="C57" s="26">
        <v>2024</v>
      </c>
      <c r="D57" s="26">
        <v>12</v>
      </c>
      <c r="E57" s="26">
        <v>19</v>
      </c>
      <c r="F57" s="36">
        <v>320</v>
      </c>
      <c r="G57" s="36">
        <v>22</v>
      </c>
      <c r="H57" s="36">
        <v>798</v>
      </c>
      <c r="I57" s="36">
        <v>62</v>
      </c>
      <c r="J57" s="36">
        <v>355</v>
      </c>
      <c r="K57" s="50">
        <v>28</v>
      </c>
      <c r="L57" s="24">
        <v>81.7</v>
      </c>
      <c r="M57" s="24">
        <v>7.48</v>
      </c>
      <c r="N57" s="23"/>
      <c r="O57" s="23"/>
      <c r="P57" s="23">
        <v>3.03</v>
      </c>
      <c r="Q57" s="23">
        <v>3.05</v>
      </c>
      <c r="R57" s="24">
        <f t="shared" si="0"/>
        <v>93.125</v>
      </c>
      <c r="S57" s="24">
        <f t="shared" si="1"/>
        <v>92.230576441102755</v>
      </c>
      <c r="T57" s="24">
        <f t="shared" si="2"/>
        <v>92.112676056338032</v>
      </c>
      <c r="U57" s="24">
        <f t="shared" si="3"/>
        <v>90.84455324357404</v>
      </c>
      <c r="V57" s="24"/>
      <c r="W57" s="38"/>
      <c r="X57" s="38"/>
      <c r="Y57" s="38"/>
      <c r="Z57" s="16"/>
      <c r="AA57" s="16"/>
    </row>
    <row r="58" spans="1:27" x14ac:dyDescent="0.35">
      <c r="A58" s="26" t="s">
        <v>51</v>
      </c>
      <c r="B58" s="26" t="s">
        <v>52</v>
      </c>
      <c r="C58" s="26">
        <v>2024</v>
      </c>
      <c r="D58" s="26">
        <v>1</v>
      </c>
      <c r="E58" s="26">
        <v>16</v>
      </c>
      <c r="F58" s="36">
        <v>320</v>
      </c>
      <c r="G58" s="36">
        <v>17</v>
      </c>
      <c r="H58" s="36">
        <v>884</v>
      </c>
      <c r="I58" s="36">
        <v>64</v>
      </c>
      <c r="J58" s="36">
        <v>366</v>
      </c>
      <c r="K58" s="50">
        <v>30</v>
      </c>
      <c r="L58" s="37"/>
      <c r="M58" s="37"/>
      <c r="N58" s="22"/>
      <c r="O58" s="22"/>
      <c r="P58" s="23">
        <v>2.12</v>
      </c>
      <c r="Q58" s="23">
        <v>1.92</v>
      </c>
      <c r="R58" s="24">
        <f t="shared" si="0"/>
        <v>94.6875</v>
      </c>
      <c r="S58" s="24">
        <f t="shared" si="1"/>
        <v>92.76018099547511</v>
      </c>
      <c r="T58" s="24">
        <f t="shared" si="2"/>
        <v>91.803278688524586</v>
      </c>
      <c r="U58" s="24"/>
      <c r="V58" s="35"/>
      <c r="W58" s="38"/>
      <c r="X58" s="38"/>
      <c r="Y58" s="38"/>
      <c r="Z58" s="16"/>
      <c r="AA58" s="16"/>
    </row>
    <row r="59" spans="1:27" x14ac:dyDescent="0.35">
      <c r="A59" s="26" t="s">
        <v>51</v>
      </c>
      <c r="B59" s="26" t="s">
        <v>52</v>
      </c>
      <c r="C59" s="26">
        <v>2024</v>
      </c>
      <c r="D59" s="26">
        <v>2</v>
      </c>
      <c r="E59" s="26">
        <v>12</v>
      </c>
      <c r="F59" s="36">
        <v>220</v>
      </c>
      <c r="G59" s="36">
        <v>36</v>
      </c>
      <c r="H59" s="36">
        <v>597</v>
      </c>
      <c r="I59" s="36">
        <v>79</v>
      </c>
      <c r="J59" s="36">
        <v>236</v>
      </c>
      <c r="K59" s="50">
        <v>40</v>
      </c>
      <c r="L59" s="37"/>
      <c r="M59" s="37"/>
      <c r="N59" s="22"/>
      <c r="O59" s="22"/>
      <c r="P59" s="23">
        <v>2.5</v>
      </c>
      <c r="Q59" s="23">
        <v>2.16</v>
      </c>
      <c r="R59" s="24">
        <f t="shared" si="0"/>
        <v>83.636363636363626</v>
      </c>
      <c r="S59" s="24">
        <f t="shared" si="1"/>
        <v>86.767169179229469</v>
      </c>
      <c r="T59" s="24">
        <f t="shared" si="2"/>
        <v>83.050847457627114</v>
      </c>
      <c r="U59" s="24"/>
      <c r="V59" s="35"/>
      <c r="W59" s="38"/>
      <c r="X59" s="38"/>
      <c r="Y59" s="38"/>
      <c r="Z59" s="16"/>
      <c r="AA59" s="16"/>
    </row>
    <row r="60" spans="1:27" x14ac:dyDescent="0.35">
      <c r="A60" s="26" t="s">
        <v>51</v>
      </c>
      <c r="B60" s="26" t="s">
        <v>52</v>
      </c>
      <c r="C60" s="26">
        <v>2024</v>
      </c>
      <c r="D60" s="26">
        <v>3</v>
      </c>
      <c r="E60" s="26">
        <v>4</v>
      </c>
      <c r="F60" s="36">
        <v>291</v>
      </c>
      <c r="G60" s="36">
        <v>35</v>
      </c>
      <c r="H60" s="36">
        <v>796</v>
      </c>
      <c r="I60" s="36">
        <v>63</v>
      </c>
      <c r="J60" s="36">
        <v>342</v>
      </c>
      <c r="K60" s="50">
        <v>36</v>
      </c>
      <c r="L60" s="39"/>
      <c r="M60" s="39"/>
      <c r="N60" s="29"/>
      <c r="O60" s="29"/>
      <c r="P60" s="23">
        <v>2.04</v>
      </c>
      <c r="Q60" s="23">
        <v>1.67</v>
      </c>
      <c r="R60" s="24">
        <f t="shared" si="0"/>
        <v>87.972508591065292</v>
      </c>
      <c r="S60" s="24">
        <f t="shared" si="1"/>
        <v>92.085427135678387</v>
      </c>
      <c r="T60" s="24">
        <f t="shared" si="2"/>
        <v>89.473684210526315</v>
      </c>
      <c r="U60" s="24"/>
      <c r="V60" s="38"/>
      <c r="W60" s="38"/>
      <c r="X60" s="38"/>
      <c r="Y60" s="38"/>
      <c r="Z60" s="16"/>
      <c r="AA60" s="16"/>
    </row>
    <row r="61" spans="1:27" x14ac:dyDescent="0.35">
      <c r="A61" s="26" t="s">
        <v>51</v>
      </c>
      <c r="B61" s="26" t="s">
        <v>52</v>
      </c>
      <c r="C61" s="26">
        <v>2024</v>
      </c>
      <c r="D61" s="26">
        <v>4</v>
      </c>
      <c r="E61" s="26">
        <v>10</v>
      </c>
      <c r="F61" s="36">
        <v>340</v>
      </c>
      <c r="G61" s="36">
        <v>25</v>
      </c>
      <c r="H61" s="36">
        <v>482</v>
      </c>
      <c r="I61" s="36">
        <v>82</v>
      </c>
      <c r="J61" s="36">
        <v>286</v>
      </c>
      <c r="K61" s="50">
        <v>48</v>
      </c>
      <c r="L61" s="39"/>
      <c r="M61" s="39"/>
      <c r="N61" s="29"/>
      <c r="O61" s="29"/>
      <c r="P61" s="23">
        <v>2.39</v>
      </c>
      <c r="Q61" s="23">
        <v>2.27</v>
      </c>
      <c r="R61" s="24">
        <f t="shared" si="0"/>
        <v>92.64705882352942</v>
      </c>
      <c r="S61" s="24">
        <f t="shared" si="1"/>
        <v>82.987551867219921</v>
      </c>
      <c r="T61" s="24">
        <f t="shared" si="2"/>
        <v>83.216783216783213</v>
      </c>
      <c r="U61" s="24"/>
      <c r="V61" s="38"/>
      <c r="W61" s="38"/>
      <c r="X61" s="38"/>
      <c r="Y61" s="38"/>
      <c r="Z61" s="16"/>
      <c r="AA61" s="16"/>
    </row>
    <row r="62" spans="1:27" x14ac:dyDescent="0.35">
      <c r="A62" s="26" t="s">
        <v>51</v>
      </c>
      <c r="B62" s="26" t="s">
        <v>52</v>
      </c>
      <c r="C62" s="26">
        <v>2024</v>
      </c>
      <c r="D62" s="26">
        <v>5</v>
      </c>
      <c r="E62" s="26">
        <v>27</v>
      </c>
      <c r="F62" s="36">
        <v>220</v>
      </c>
      <c r="G62" s="36">
        <v>20</v>
      </c>
      <c r="H62" s="36">
        <v>785</v>
      </c>
      <c r="I62" s="36">
        <v>78</v>
      </c>
      <c r="J62" s="36">
        <v>238</v>
      </c>
      <c r="K62" s="50">
        <v>23</v>
      </c>
      <c r="L62" s="39"/>
      <c r="M62" s="39"/>
      <c r="N62" s="29"/>
      <c r="O62" s="29"/>
      <c r="P62" s="23">
        <v>2.2799999999999998</v>
      </c>
      <c r="Q62" s="23">
        <v>2.48</v>
      </c>
      <c r="R62" s="24">
        <f t="shared" si="0"/>
        <v>90.909090909090907</v>
      </c>
      <c r="S62" s="24">
        <f t="shared" si="1"/>
        <v>90.063694267515928</v>
      </c>
      <c r="T62" s="24">
        <f t="shared" si="2"/>
        <v>90.336134453781511</v>
      </c>
      <c r="U62" s="24"/>
      <c r="V62" s="38"/>
      <c r="W62" s="38"/>
      <c r="X62" s="38"/>
      <c r="Y62" s="38"/>
      <c r="Z62" s="16"/>
      <c r="AA62" s="16"/>
    </row>
    <row r="63" spans="1:27" x14ac:dyDescent="0.35">
      <c r="A63" s="26" t="s">
        <v>51</v>
      </c>
      <c r="B63" s="26" t="s">
        <v>52</v>
      </c>
      <c r="C63" s="26">
        <v>2024</v>
      </c>
      <c r="D63" s="26">
        <v>6</v>
      </c>
      <c r="E63" s="26">
        <v>17</v>
      </c>
      <c r="F63" s="36">
        <v>215</v>
      </c>
      <c r="G63" s="36">
        <v>36</v>
      </c>
      <c r="H63" s="36">
        <v>430</v>
      </c>
      <c r="I63" s="36">
        <v>70</v>
      </c>
      <c r="J63" s="36">
        <v>216</v>
      </c>
      <c r="K63" s="50">
        <v>38</v>
      </c>
      <c r="L63" s="39"/>
      <c r="M63" s="39"/>
      <c r="N63" s="29"/>
      <c r="O63" s="29"/>
      <c r="P63" s="23">
        <v>2.85</v>
      </c>
      <c r="Q63" s="23">
        <v>2.4300000000000002</v>
      </c>
      <c r="R63" s="24">
        <f t="shared" si="0"/>
        <v>83.255813953488371</v>
      </c>
      <c r="S63" s="24">
        <f t="shared" si="1"/>
        <v>83.720930232558146</v>
      </c>
      <c r="T63" s="24">
        <f t="shared" si="2"/>
        <v>82.407407407407405</v>
      </c>
      <c r="U63" s="24"/>
      <c r="V63" s="38"/>
      <c r="W63" s="38"/>
      <c r="X63" s="38"/>
      <c r="Y63" s="38"/>
      <c r="Z63" s="16"/>
      <c r="AA63" s="16"/>
    </row>
    <row r="64" spans="1:27" x14ac:dyDescent="0.35">
      <c r="A64" s="26" t="s">
        <v>51</v>
      </c>
      <c r="B64" s="26" t="s">
        <v>52</v>
      </c>
      <c r="C64" s="26">
        <v>2024</v>
      </c>
      <c r="D64" s="26">
        <v>7</v>
      </c>
      <c r="E64" s="26">
        <v>15</v>
      </c>
      <c r="F64" s="36">
        <v>250</v>
      </c>
      <c r="G64" s="36">
        <v>20</v>
      </c>
      <c r="H64" s="36">
        <v>527</v>
      </c>
      <c r="I64" s="36">
        <v>61</v>
      </c>
      <c r="J64" s="36">
        <v>258</v>
      </c>
      <c r="K64" s="50">
        <v>24</v>
      </c>
      <c r="L64" s="39"/>
      <c r="M64" s="39"/>
      <c r="N64" s="29"/>
      <c r="O64" s="29"/>
      <c r="P64" s="23">
        <v>2.0499999999999998</v>
      </c>
      <c r="Q64" s="23">
        <v>2.13</v>
      </c>
      <c r="R64" s="24">
        <f t="shared" si="0"/>
        <v>92</v>
      </c>
      <c r="S64" s="24">
        <f t="shared" si="1"/>
        <v>88.425047438330168</v>
      </c>
      <c r="T64" s="24">
        <f t="shared" si="2"/>
        <v>90.697674418604649</v>
      </c>
      <c r="U64" s="24"/>
      <c r="V64" s="38"/>
      <c r="W64" s="38"/>
      <c r="X64" s="38"/>
      <c r="Y64" s="38"/>
      <c r="Z64" s="16"/>
      <c r="AA64" s="16"/>
    </row>
    <row r="65" spans="1:27" x14ac:dyDescent="0.35">
      <c r="A65" s="26" t="s">
        <v>51</v>
      </c>
      <c r="B65" s="26" t="s">
        <v>52</v>
      </c>
      <c r="C65" s="26">
        <v>2024</v>
      </c>
      <c r="D65" s="26">
        <v>8</v>
      </c>
      <c r="E65" s="26">
        <v>7</v>
      </c>
      <c r="F65" s="36">
        <v>246</v>
      </c>
      <c r="G65" s="36">
        <v>4</v>
      </c>
      <c r="H65" s="36">
        <v>807</v>
      </c>
      <c r="I65" s="36">
        <v>69</v>
      </c>
      <c r="J65" s="36">
        <v>392</v>
      </c>
      <c r="K65" s="50">
        <v>49</v>
      </c>
      <c r="L65" s="39"/>
      <c r="M65" s="39"/>
      <c r="N65" s="29"/>
      <c r="O65" s="29"/>
      <c r="P65" s="23">
        <v>2.2999999999999998</v>
      </c>
      <c r="Q65" s="23">
        <v>2.16</v>
      </c>
      <c r="R65" s="24">
        <f t="shared" si="0"/>
        <v>98.373983739837399</v>
      </c>
      <c r="S65" s="24">
        <f t="shared" si="1"/>
        <v>91.449814126394045</v>
      </c>
      <c r="T65" s="24">
        <f t="shared" si="2"/>
        <v>87.5</v>
      </c>
      <c r="U65" s="24"/>
      <c r="V65" s="38"/>
      <c r="W65" s="38"/>
      <c r="X65" s="38"/>
      <c r="Y65" s="38"/>
      <c r="Z65" s="16"/>
      <c r="AA65" s="16"/>
    </row>
    <row r="66" spans="1:27" x14ac:dyDescent="0.35">
      <c r="A66" s="26" t="s">
        <v>51</v>
      </c>
      <c r="B66" s="26" t="s">
        <v>52</v>
      </c>
      <c r="C66" s="26">
        <v>2024</v>
      </c>
      <c r="D66" s="26">
        <v>9</v>
      </c>
      <c r="E66" s="26">
        <v>16</v>
      </c>
      <c r="F66" s="36">
        <v>380</v>
      </c>
      <c r="G66" s="36">
        <v>8</v>
      </c>
      <c r="H66" s="36">
        <v>623</v>
      </c>
      <c r="I66" s="36">
        <v>60</v>
      </c>
      <c r="J66" s="36">
        <v>273</v>
      </c>
      <c r="K66" s="50">
        <v>16</v>
      </c>
      <c r="L66" s="39"/>
      <c r="M66" s="39"/>
      <c r="N66" s="29"/>
      <c r="O66" s="29"/>
      <c r="P66" s="23">
        <v>1.82</v>
      </c>
      <c r="Q66" s="23">
        <v>2.16</v>
      </c>
      <c r="R66" s="24">
        <f t="shared" si="0"/>
        <v>97.894736842105274</v>
      </c>
      <c r="S66" s="24">
        <f t="shared" si="1"/>
        <v>90.369181380417345</v>
      </c>
      <c r="T66" s="24">
        <f t="shared" si="2"/>
        <v>94.139194139194132</v>
      </c>
      <c r="U66" s="24"/>
      <c r="V66" s="38"/>
      <c r="W66" s="38"/>
      <c r="X66" s="38"/>
      <c r="Y66" s="38"/>
      <c r="Z66" s="16"/>
      <c r="AA66" s="16"/>
    </row>
    <row r="67" spans="1:27" x14ac:dyDescent="0.35">
      <c r="A67" s="26" t="s">
        <v>51</v>
      </c>
      <c r="B67" s="26" t="s">
        <v>52</v>
      </c>
      <c r="C67" s="26">
        <v>2024</v>
      </c>
      <c r="D67" s="26">
        <v>10</v>
      </c>
      <c r="E67" s="26">
        <v>21</v>
      </c>
      <c r="F67" s="36">
        <v>320</v>
      </c>
      <c r="G67" s="36">
        <v>47</v>
      </c>
      <c r="H67" s="36">
        <v>427</v>
      </c>
      <c r="I67" s="36">
        <v>75</v>
      </c>
      <c r="J67" s="36">
        <v>246</v>
      </c>
      <c r="K67" s="50">
        <v>65</v>
      </c>
      <c r="L67" s="39"/>
      <c r="M67" s="39"/>
      <c r="N67" s="29"/>
      <c r="O67" s="29"/>
      <c r="P67" s="23">
        <v>1.97</v>
      </c>
      <c r="Q67" s="23">
        <v>2.0699999999999998</v>
      </c>
      <c r="R67" s="24">
        <f t="shared" ref="R67:R130" si="6">(F67-G67)/F67*100</f>
        <v>85.3125</v>
      </c>
      <c r="S67" s="24">
        <f t="shared" ref="S67:S130" si="7">(H67-I67)/H67*100</f>
        <v>82.435597189695557</v>
      </c>
      <c r="T67" s="24">
        <f t="shared" ref="T67:T130" si="8">(J67-K67)/J67*100</f>
        <v>73.577235772357724</v>
      </c>
      <c r="U67" s="24"/>
      <c r="V67" s="38"/>
      <c r="W67" s="38"/>
      <c r="X67" s="38"/>
      <c r="Y67" s="38"/>
      <c r="Z67" s="16"/>
      <c r="AA67" s="16"/>
    </row>
    <row r="68" spans="1:27" x14ac:dyDescent="0.35">
      <c r="A68" s="26" t="s">
        <v>51</v>
      </c>
      <c r="B68" s="26" t="s">
        <v>52</v>
      </c>
      <c r="C68" s="26">
        <v>2024</v>
      </c>
      <c r="D68" s="26">
        <v>11</v>
      </c>
      <c r="E68" s="26">
        <v>11</v>
      </c>
      <c r="F68" s="36">
        <v>260</v>
      </c>
      <c r="G68" s="36">
        <v>23</v>
      </c>
      <c r="H68" s="36">
        <v>455</v>
      </c>
      <c r="I68" s="36">
        <v>69</v>
      </c>
      <c r="J68" s="36">
        <v>253</v>
      </c>
      <c r="K68" s="50">
        <v>61</v>
      </c>
      <c r="L68" s="39"/>
      <c r="M68" s="39"/>
      <c r="N68" s="29"/>
      <c r="O68" s="29"/>
      <c r="P68" s="23">
        <v>1.75</v>
      </c>
      <c r="Q68" s="23">
        <v>1.6</v>
      </c>
      <c r="R68" s="24">
        <f t="shared" si="6"/>
        <v>91.153846153846146</v>
      </c>
      <c r="S68" s="24">
        <f t="shared" si="7"/>
        <v>84.835164835164832</v>
      </c>
      <c r="T68" s="24">
        <f t="shared" si="8"/>
        <v>75.889328063241095</v>
      </c>
      <c r="U68" s="24"/>
      <c r="V68" s="38"/>
      <c r="W68" s="38"/>
      <c r="X68" s="38"/>
      <c r="Y68" s="38"/>
      <c r="Z68" s="16"/>
      <c r="AA68" s="16"/>
    </row>
    <row r="69" spans="1:27" x14ac:dyDescent="0.35">
      <c r="A69" s="26" t="s">
        <v>51</v>
      </c>
      <c r="B69" s="26" t="s">
        <v>52</v>
      </c>
      <c r="C69" s="26">
        <v>2024</v>
      </c>
      <c r="D69" s="26">
        <v>12</v>
      </c>
      <c r="E69" s="26">
        <v>2</v>
      </c>
      <c r="F69" s="36">
        <v>238</v>
      </c>
      <c r="G69" s="36">
        <v>2</v>
      </c>
      <c r="H69" s="36">
        <v>698</v>
      </c>
      <c r="I69" s="36">
        <v>118</v>
      </c>
      <c r="J69" s="36">
        <v>340</v>
      </c>
      <c r="K69" s="50">
        <v>87</v>
      </c>
      <c r="L69" s="39"/>
      <c r="M69" s="39"/>
      <c r="N69" s="29"/>
      <c r="O69" s="29"/>
      <c r="P69" s="23">
        <v>2.46</v>
      </c>
      <c r="Q69" s="23">
        <v>2.0699999999999998</v>
      </c>
      <c r="R69" s="24">
        <f t="shared" si="6"/>
        <v>99.159663865546221</v>
      </c>
      <c r="S69" s="24">
        <f t="shared" si="7"/>
        <v>83.094555873925501</v>
      </c>
      <c r="T69" s="24">
        <f t="shared" si="8"/>
        <v>74.411764705882348</v>
      </c>
      <c r="U69" s="24"/>
      <c r="V69" s="38"/>
      <c r="W69" s="38"/>
      <c r="X69" s="38"/>
      <c r="Y69" s="38"/>
      <c r="Z69" s="16"/>
      <c r="AA69" s="16"/>
    </row>
    <row r="70" spans="1:27" x14ac:dyDescent="0.35">
      <c r="A70" s="26" t="s">
        <v>90</v>
      </c>
      <c r="B70" s="26" t="s">
        <v>89</v>
      </c>
      <c r="C70" s="26">
        <v>2024</v>
      </c>
      <c r="D70" s="26">
        <v>1</v>
      </c>
      <c r="E70" s="26">
        <v>22</v>
      </c>
      <c r="F70" s="36">
        <v>840</v>
      </c>
      <c r="G70" s="36">
        <v>36</v>
      </c>
      <c r="H70" s="36">
        <v>1819</v>
      </c>
      <c r="I70" s="36">
        <v>97</v>
      </c>
      <c r="J70" s="36">
        <v>760</v>
      </c>
      <c r="K70" s="50">
        <v>30</v>
      </c>
      <c r="L70" s="39"/>
      <c r="M70" s="39"/>
      <c r="N70" s="29"/>
      <c r="O70" s="29"/>
      <c r="P70" s="23">
        <v>2.27</v>
      </c>
      <c r="Q70" s="23">
        <v>1.77</v>
      </c>
      <c r="R70" s="24">
        <f t="shared" si="6"/>
        <v>95.714285714285722</v>
      </c>
      <c r="S70" s="24">
        <f t="shared" si="7"/>
        <v>94.667399670148427</v>
      </c>
      <c r="T70" s="24">
        <f t="shared" si="8"/>
        <v>96.05263157894737</v>
      </c>
      <c r="U70" s="24"/>
      <c r="V70" s="38"/>
      <c r="W70" s="38"/>
      <c r="X70" s="38"/>
      <c r="Y70" s="38"/>
      <c r="Z70" s="16"/>
      <c r="AA70" s="16"/>
    </row>
    <row r="71" spans="1:27" x14ac:dyDescent="0.35">
      <c r="A71" s="26" t="s">
        <v>90</v>
      </c>
      <c r="B71" s="26" t="s">
        <v>89</v>
      </c>
      <c r="C71" s="26">
        <v>2024</v>
      </c>
      <c r="D71" s="26">
        <v>2</v>
      </c>
      <c r="E71" s="26">
        <v>22</v>
      </c>
      <c r="F71" s="36">
        <v>260</v>
      </c>
      <c r="G71" s="36">
        <v>23</v>
      </c>
      <c r="H71" s="36">
        <v>512</v>
      </c>
      <c r="I71" s="36">
        <v>35</v>
      </c>
      <c r="J71" s="36">
        <v>267</v>
      </c>
      <c r="K71" s="50">
        <v>19</v>
      </c>
      <c r="L71" s="39"/>
      <c r="M71" s="39"/>
      <c r="N71" s="29"/>
      <c r="O71" s="29"/>
      <c r="P71" s="23">
        <v>2.44</v>
      </c>
      <c r="Q71" s="23">
        <v>2.15</v>
      </c>
      <c r="R71" s="24">
        <f t="shared" si="6"/>
        <v>91.153846153846146</v>
      </c>
      <c r="S71" s="24">
        <f t="shared" si="7"/>
        <v>93.1640625</v>
      </c>
      <c r="T71" s="24">
        <f t="shared" si="8"/>
        <v>92.883895131086149</v>
      </c>
      <c r="U71" s="24"/>
      <c r="V71" s="38"/>
      <c r="W71" s="38"/>
      <c r="X71" s="38"/>
      <c r="Y71" s="38"/>
      <c r="Z71" s="16"/>
      <c r="AA71" s="16"/>
    </row>
    <row r="72" spans="1:27" x14ac:dyDescent="0.35">
      <c r="A72" s="26" t="s">
        <v>90</v>
      </c>
      <c r="B72" s="26" t="s">
        <v>89</v>
      </c>
      <c r="C72" s="26">
        <v>2024</v>
      </c>
      <c r="D72" s="26">
        <v>3</v>
      </c>
      <c r="E72" s="26">
        <v>27</v>
      </c>
      <c r="F72" s="36">
        <v>250</v>
      </c>
      <c r="G72" s="36">
        <v>12</v>
      </c>
      <c r="H72" s="36">
        <v>663</v>
      </c>
      <c r="I72" s="36">
        <v>36</v>
      </c>
      <c r="J72" s="36">
        <v>263</v>
      </c>
      <c r="K72" s="50">
        <v>14</v>
      </c>
      <c r="L72" s="39"/>
      <c r="M72" s="39"/>
      <c r="N72" s="29"/>
      <c r="O72" s="29"/>
      <c r="P72" s="23">
        <v>2.0499999999999998</v>
      </c>
      <c r="Q72" s="23">
        <v>2.0299999999999998</v>
      </c>
      <c r="R72" s="24">
        <f t="shared" si="6"/>
        <v>95.199999999999989</v>
      </c>
      <c r="S72" s="24">
        <f t="shared" si="7"/>
        <v>94.570135746606326</v>
      </c>
      <c r="T72" s="24">
        <f t="shared" si="8"/>
        <v>94.676806083650192</v>
      </c>
      <c r="U72" s="24"/>
      <c r="V72" s="38"/>
      <c r="W72" s="38"/>
      <c r="X72" s="38"/>
      <c r="Y72" s="38"/>
      <c r="Z72" s="16"/>
      <c r="AA72" s="16"/>
    </row>
    <row r="73" spans="1:27" x14ac:dyDescent="0.35">
      <c r="A73" s="26" t="s">
        <v>90</v>
      </c>
      <c r="B73" s="26" t="s">
        <v>89</v>
      </c>
      <c r="C73" s="26">
        <v>2024</v>
      </c>
      <c r="D73" s="26">
        <v>4</v>
      </c>
      <c r="E73" s="26">
        <v>22</v>
      </c>
      <c r="F73" s="36">
        <v>320</v>
      </c>
      <c r="G73" s="36">
        <v>25</v>
      </c>
      <c r="H73" s="36">
        <v>892</v>
      </c>
      <c r="I73" s="36">
        <v>50</v>
      </c>
      <c r="J73" s="36">
        <v>318</v>
      </c>
      <c r="K73" s="50">
        <v>22</v>
      </c>
      <c r="L73" s="39"/>
      <c r="M73" s="39"/>
      <c r="N73" s="29"/>
      <c r="O73" s="29"/>
      <c r="P73" s="23">
        <v>3.11</v>
      </c>
      <c r="Q73" s="23">
        <v>2.5299999999999998</v>
      </c>
      <c r="R73" s="24">
        <f t="shared" si="6"/>
        <v>92.1875</v>
      </c>
      <c r="S73" s="24">
        <f t="shared" si="7"/>
        <v>94.394618834080717</v>
      </c>
      <c r="T73" s="24">
        <f t="shared" si="8"/>
        <v>93.081761006289312</v>
      </c>
      <c r="U73" s="24"/>
      <c r="V73" s="38"/>
      <c r="W73" s="38"/>
      <c r="X73" s="38"/>
      <c r="Y73" s="38"/>
      <c r="Z73" s="16"/>
      <c r="AA73" s="16"/>
    </row>
    <row r="74" spans="1:27" x14ac:dyDescent="0.35">
      <c r="A74" s="26" t="s">
        <v>90</v>
      </c>
      <c r="B74" s="26" t="s">
        <v>89</v>
      </c>
      <c r="C74" s="26">
        <v>2024</v>
      </c>
      <c r="D74" s="26">
        <v>5</v>
      </c>
      <c r="E74" s="26">
        <v>28</v>
      </c>
      <c r="F74" s="36">
        <v>350</v>
      </c>
      <c r="G74" s="36">
        <v>20</v>
      </c>
      <c r="H74" s="36">
        <v>942</v>
      </c>
      <c r="I74" s="36">
        <v>53</v>
      </c>
      <c r="J74" s="36">
        <v>321</v>
      </c>
      <c r="K74" s="50">
        <v>19</v>
      </c>
      <c r="L74" s="39"/>
      <c r="M74" s="39"/>
      <c r="N74" s="29"/>
      <c r="O74" s="29"/>
      <c r="P74" s="23">
        <v>2.65</v>
      </c>
      <c r="Q74" s="23">
        <v>2.5499999999999998</v>
      </c>
      <c r="R74" s="24">
        <f t="shared" si="6"/>
        <v>94.285714285714278</v>
      </c>
      <c r="S74" s="24">
        <f t="shared" si="7"/>
        <v>94.373673036093422</v>
      </c>
      <c r="T74" s="24">
        <f t="shared" si="8"/>
        <v>94.0809968847352</v>
      </c>
      <c r="U74" s="24"/>
      <c r="V74" s="38"/>
      <c r="W74" s="38"/>
      <c r="X74" s="38"/>
      <c r="Y74" s="38"/>
      <c r="Z74" s="16"/>
      <c r="AA74" s="16"/>
    </row>
    <row r="75" spans="1:27" x14ac:dyDescent="0.35">
      <c r="A75" s="26" t="s">
        <v>90</v>
      </c>
      <c r="B75" s="26" t="s">
        <v>89</v>
      </c>
      <c r="C75" s="26">
        <v>2024</v>
      </c>
      <c r="D75" s="26">
        <v>7</v>
      </c>
      <c r="E75" s="26">
        <v>23</v>
      </c>
      <c r="F75" s="36">
        <v>560</v>
      </c>
      <c r="G75" s="36">
        <v>10</v>
      </c>
      <c r="H75" s="36">
        <v>794</v>
      </c>
      <c r="I75" s="36">
        <v>186</v>
      </c>
      <c r="J75" s="36">
        <v>250</v>
      </c>
      <c r="K75" s="50">
        <v>183</v>
      </c>
      <c r="L75" s="39"/>
      <c r="M75" s="39"/>
      <c r="N75" s="29"/>
      <c r="O75" s="29"/>
      <c r="P75" s="23">
        <v>2.2400000000000002</v>
      </c>
      <c r="Q75" s="23">
        <v>2.2799999999999998</v>
      </c>
      <c r="R75" s="24">
        <f t="shared" si="6"/>
        <v>98.214285714285708</v>
      </c>
      <c r="S75" s="24">
        <f t="shared" si="7"/>
        <v>76.57430730478589</v>
      </c>
      <c r="T75" s="24">
        <f t="shared" si="8"/>
        <v>26.8</v>
      </c>
      <c r="U75" s="24"/>
      <c r="V75" s="38"/>
      <c r="W75" s="38"/>
      <c r="X75" s="38"/>
      <c r="Y75" s="38"/>
      <c r="Z75" s="16"/>
      <c r="AA75" s="16"/>
    </row>
    <row r="76" spans="1:27" x14ac:dyDescent="0.35">
      <c r="A76" s="26" t="s">
        <v>90</v>
      </c>
      <c r="B76" s="26" t="s">
        <v>89</v>
      </c>
      <c r="C76" s="26">
        <v>2024</v>
      </c>
      <c r="D76" s="26">
        <v>8</v>
      </c>
      <c r="E76" s="26">
        <v>28</v>
      </c>
      <c r="F76" s="36">
        <v>520</v>
      </c>
      <c r="G76" s="36">
        <v>46</v>
      </c>
      <c r="H76" s="36">
        <v>773</v>
      </c>
      <c r="I76" s="36">
        <v>119</v>
      </c>
      <c r="J76" s="36">
        <v>389</v>
      </c>
      <c r="K76" s="50">
        <v>52</v>
      </c>
      <c r="L76" s="39"/>
      <c r="M76" s="39"/>
      <c r="N76" s="29"/>
      <c r="O76" s="29"/>
      <c r="P76" s="23">
        <v>2.2799999999999998</v>
      </c>
      <c r="Q76" s="23">
        <v>2.21</v>
      </c>
      <c r="R76" s="24">
        <f t="shared" si="6"/>
        <v>91.153846153846146</v>
      </c>
      <c r="S76" s="24">
        <f t="shared" si="7"/>
        <v>84.605433376455366</v>
      </c>
      <c r="T76" s="24">
        <f t="shared" si="8"/>
        <v>86.632390745501283</v>
      </c>
      <c r="U76" s="24"/>
      <c r="V76" s="38"/>
      <c r="W76" s="38"/>
      <c r="X76" s="38"/>
      <c r="Y76" s="38"/>
      <c r="Z76" s="16"/>
      <c r="AA76" s="16"/>
    </row>
    <row r="77" spans="1:27" x14ac:dyDescent="0.35">
      <c r="A77" s="26" t="s">
        <v>90</v>
      </c>
      <c r="B77" s="26" t="s">
        <v>89</v>
      </c>
      <c r="C77" s="26">
        <v>2024</v>
      </c>
      <c r="D77" s="26">
        <v>9</v>
      </c>
      <c r="E77" s="26">
        <v>20</v>
      </c>
      <c r="F77" s="36">
        <v>780</v>
      </c>
      <c r="G77" s="36">
        <v>32</v>
      </c>
      <c r="H77" s="36">
        <v>1325</v>
      </c>
      <c r="I77" s="36">
        <v>64</v>
      </c>
      <c r="J77" s="36">
        <v>527</v>
      </c>
      <c r="K77" s="50">
        <v>22</v>
      </c>
      <c r="L77" s="39"/>
      <c r="M77" s="39"/>
      <c r="N77" s="29"/>
      <c r="O77" s="29"/>
      <c r="P77" s="23">
        <v>3.83</v>
      </c>
      <c r="Q77" s="23">
        <v>2.4</v>
      </c>
      <c r="R77" s="24">
        <f t="shared" si="6"/>
        <v>95.897435897435898</v>
      </c>
      <c r="S77" s="24">
        <f t="shared" si="7"/>
        <v>95.169811320754718</v>
      </c>
      <c r="T77" s="24">
        <f t="shared" si="8"/>
        <v>95.825426944971539</v>
      </c>
      <c r="U77" s="24"/>
      <c r="V77" s="38"/>
      <c r="W77" s="38"/>
      <c r="X77" s="38"/>
      <c r="Y77" s="38"/>
      <c r="Z77" s="16"/>
      <c r="AA77" s="16"/>
    </row>
    <row r="78" spans="1:27" x14ac:dyDescent="0.35">
      <c r="A78" s="26" t="s">
        <v>90</v>
      </c>
      <c r="B78" s="26" t="s">
        <v>89</v>
      </c>
      <c r="C78" s="26">
        <v>2024</v>
      </c>
      <c r="D78" s="26">
        <v>10</v>
      </c>
      <c r="E78" s="26">
        <v>28</v>
      </c>
      <c r="F78" s="36">
        <v>640</v>
      </c>
      <c r="G78" s="36">
        <v>21</v>
      </c>
      <c r="H78" s="36">
        <v>1012</v>
      </c>
      <c r="I78" s="36">
        <v>49</v>
      </c>
      <c r="J78" s="36">
        <v>517</v>
      </c>
      <c r="K78" s="50">
        <v>29</v>
      </c>
      <c r="L78" s="39"/>
      <c r="M78" s="39"/>
      <c r="N78" s="29"/>
      <c r="O78" s="29"/>
      <c r="P78" s="23">
        <v>3.32</v>
      </c>
      <c r="Q78" s="23">
        <v>0.81</v>
      </c>
      <c r="R78" s="24">
        <f t="shared" si="6"/>
        <v>96.71875</v>
      </c>
      <c r="S78" s="24">
        <f t="shared" si="7"/>
        <v>95.158102766798407</v>
      </c>
      <c r="T78" s="24">
        <f t="shared" si="8"/>
        <v>94.390715667311412</v>
      </c>
      <c r="U78" s="24"/>
      <c r="V78" s="38"/>
      <c r="W78" s="38"/>
      <c r="X78" s="38"/>
      <c r="Y78" s="38"/>
      <c r="Z78" s="16"/>
      <c r="AA78" s="16"/>
    </row>
    <row r="79" spans="1:27" x14ac:dyDescent="0.35">
      <c r="A79" s="26" t="s">
        <v>90</v>
      </c>
      <c r="B79" s="26" t="s">
        <v>89</v>
      </c>
      <c r="C79" s="26">
        <v>2024</v>
      </c>
      <c r="D79" s="26">
        <v>11</v>
      </c>
      <c r="E79" s="26">
        <v>15</v>
      </c>
      <c r="F79" s="36">
        <v>520</v>
      </c>
      <c r="G79" s="36">
        <v>9</v>
      </c>
      <c r="H79" s="36">
        <v>1038</v>
      </c>
      <c r="I79" s="36">
        <v>45</v>
      </c>
      <c r="J79" s="36">
        <v>287</v>
      </c>
      <c r="K79" s="50">
        <v>8</v>
      </c>
      <c r="L79" s="39"/>
      <c r="M79" s="39"/>
      <c r="N79" s="29"/>
      <c r="O79" s="29"/>
      <c r="P79" s="23">
        <v>2.84</v>
      </c>
      <c r="Q79" s="23">
        <v>1.65</v>
      </c>
      <c r="R79" s="24">
        <f t="shared" si="6"/>
        <v>98.269230769230759</v>
      </c>
      <c r="S79" s="24">
        <f t="shared" si="7"/>
        <v>95.664739884393072</v>
      </c>
      <c r="T79" s="24">
        <f t="shared" si="8"/>
        <v>97.21254355400697</v>
      </c>
      <c r="U79" s="24"/>
      <c r="V79" s="38"/>
      <c r="W79" s="38"/>
      <c r="X79" s="38"/>
      <c r="Y79" s="38"/>
      <c r="Z79" s="16"/>
      <c r="AA79" s="16"/>
    </row>
    <row r="80" spans="1:27" x14ac:dyDescent="0.35">
      <c r="A80" s="26" t="s">
        <v>90</v>
      </c>
      <c r="B80" s="26" t="s">
        <v>89</v>
      </c>
      <c r="C80" s="26">
        <v>2024</v>
      </c>
      <c r="D80" s="26">
        <v>12</v>
      </c>
      <c r="E80" s="26">
        <v>20</v>
      </c>
      <c r="F80" s="36">
        <v>247</v>
      </c>
      <c r="G80" s="36">
        <v>27</v>
      </c>
      <c r="H80" s="36">
        <v>776</v>
      </c>
      <c r="I80" s="36">
        <v>58</v>
      </c>
      <c r="J80" s="36">
        <v>263</v>
      </c>
      <c r="K80" s="50">
        <v>30</v>
      </c>
      <c r="L80" s="39"/>
      <c r="M80" s="39"/>
      <c r="N80" s="29"/>
      <c r="O80" s="29"/>
      <c r="P80" s="23">
        <v>2.36</v>
      </c>
      <c r="Q80" s="23">
        <v>2.0499999999999998</v>
      </c>
      <c r="R80" s="24">
        <f t="shared" si="6"/>
        <v>89.068825910931167</v>
      </c>
      <c r="S80" s="24">
        <f t="shared" si="7"/>
        <v>92.525773195876297</v>
      </c>
      <c r="T80" s="24">
        <f t="shared" si="8"/>
        <v>88.593155893536121</v>
      </c>
      <c r="U80" s="24"/>
      <c r="V80" s="38"/>
      <c r="W80" s="38"/>
      <c r="X80" s="38"/>
      <c r="Y80" s="38"/>
      <c r="Z80" s="16"/>
      <c r="AA80" s="16"/>
    </row>
    <row r="81" spans="1:27" x14ac:dyDescent="0.35">
      <c r="A81" s="26" t="s">
        <v>77</v>
      </c>
      <c r="B81" s="26" t="s">
        <v>76</v>
      </c>
      <c r="C81" s="26">
        <v>2024</v>
      </c>
      <c r="D81" s="26">
        <v>1</v>
      </c>
      <c r="E81" s="26">
        <v>2</v>
      </c>
      <c r="F81" s="36">
        <v>260</v>
      </c>
      <c r="G81" s="36">
        <v>10</v>
      </c>
      <c r="H81" s="36">
        <v>628</v>
      </c>
      <c r="I81" s="36">
        <v>23</v>
      </c>
      <c r="J81" s="36">
        <v>288</v>
      </c>
      <c r="K81" s="50">
        <v>9</v>
      </c>
      <c r="L81" s="34">
        <v>96.2</v>
      </c>
      <c r="M81" s="34">
        <v>8.7200000000000006</v>
      </c>
      <c r="N81" s="25"/>
      <c r="O81" s="25"/>
      <c r="P81" s="23">
        <v>3.08</v>
      </c>
      <c r="Q81" s="23">
        <v>1.91</v>
      </c>
      <c r="R81" s="24">
        <f t="shared" si="6"/>
        <v>96.15384615384616</v>
      </c>
      <c r="S81" s="24">
        <f t="shared" si="7"/>
        <v>96.337579617834393</v>
      </c>
      <c r="T81" s="24">
        <f t="shared" si="8"/>
        <v>96.875</v>
      </c>
      <c r="U81" s="24">
        <f t="shared" ref="U81:U121" si="9">(L81-M81)/L81*100</f>
        <v>90.935550935550935</v>
      </c>
      <c r="V81" s="24"/>
      <c r="W81" s="38"/>
      <c r="X81" s="38"/>
      <c r="Y81" s="38"/>
      <c r="Z81" s="16"/>
      <c r="AA81" s="16"/>
    </row>
    <row r="82" spans="1:27" x14ac:dyDescent="0.35">
      <c r="A82" s="26" t="s">
        <v>77</v>
      </c>
      <c r="B82" s="26" t="s">
        <v>76</v>
      </c>
      <c r="C82" s="26">
        <v>2024</v>
      </c>
      <c r="D82" s="26">
        <v>3</v>
      </c>
      <c r="E82" s="26">
        <v>7</v>
      </c>
      <c r="F82" s="36">
        <v>380</v>
      </c>
      <c r="G82" s="36">
        <v>15</v>
      </c>
      <c r="H82" s="36">
        <v>1147</v>
      </c>
      <c r="I82" s="36">
        <v>39</v>
      </c>
      <c r="J82" s="36">
        <v>412</v>
      </c>
      <c r="K82" s="50">
        <v>14</v>
      </c>
      <c r="L82" s="34">
        <v>133</v>
      </c>
      <c r="M82" s="34">
        <v>11.3</v>
      </c>
      <c r="N82" s="25"/>
      <c r="O82" s="25"/>
      <c r="P82" s="23">
        <v>2.34</v>
      </c>
      <c r="Q82" s="23">
        <v>1.78</v>
      </c>
      <c r="R82" s="24">
        <f t="shared" si="6"/>
        <v>96.05263157894737</v>
      </c>
      <c r="S82" s="24">
        <f t="shared" si="7"/>
        <v>96.599825632083693</v>
      </c>
      <c r="T82" s="24">
        <f t="shared" si="8"/>
        <v>96.601941747572823</v>
      </c>
      <c r="U82" s="24">
        <f t="shared" si="9"/>
        <v>91.503759398496243</v>
      </c>
      <c r="V82" s="24"/>
      <c r="W82" s="38"/>
      <c r="X82" s="38"/>
      <c r="Y82" s="38"/>
      <c r="Z82" s="16"/>
      <c r="AA82" s="16"/>
    </row>
    <row r="83" spans="1:27" x14ac:dyDescent="0.35">
      <c r="A83" s="26" t="s">
        <v>77</v>
      </c>
      <c r="B83" s="26" t="s">
        <v>76</v>
      </c>
      <c r="C83" s="26">
        <v>2024</v>
      </c>
      <c r="D83" s="26">
        <v>4</v>
      </c>
      <c r="E83" s="26">
        <v>16</v>
      </c>
      <c r="F83" s="36">
        <v>500</v>
      </c>
      <c r="G83" s="36">
        <v>15</v>
      </c>
      <c r="H83" s="36">
        <v>1300</v>
      </c>
      <c r="I83" s="36">
        <v>40</v>
      </c>
      <c r="J83" s="36">
        <v>466</v>
      </c>
      <c r="K83" s="50">
        <v>13</v>
      </c>
      <c r="L83" s="24">
        <v>140</v>
      </c>
      <c r="M83" s="24">
        <v>4.8899999999999997</v>
      </c>
      <c r="N83" s="23"/>
      <c r="O83" s="23"/>
      <c r="P83" s="23">
        <v>2.63</v>
      </c>
      <c r="Q83" s="23">
        <v>1.92</v>
      </c>
      <c r="R83" s="24">
        <f t="shared" si="6"/>
        <v>97</v>
      </c>
      <c r="S83" s="24">
        <f t="shared" si="7"/>
        <v>96.92307692307692</v>
      </c>
      <c r="T83" s="24">
        <f t="shared" si="8"/>
        <v>97.210300429184542</v>
      </c>
      <c r="U83" s="24">
        <f t="shared" si="9"/>
        <v>96.507142857142867</v>
      </c>
      <c r="V83" s="24"/>
      <c r="W83" s="38"/>
      <c r="X83" s="38"/>
      <c r="Y83" s="38"/>
      <c r="Z83" s="16"/>
      <c r="AA83" s="16"/>
    </row>
    <row r="84" spans="1:27" x14ac:dyDescent="0.35">
      <c r="A84" s="26" t="s">
        <v>77</v>
      </c>
      <c r="B84" s="26" t="s">
        <v>76</v>
      </c>
      <c r="C84" s="26">
        <v>2024</v>
      </c>
      <c r="D84" s="26">
        <v>5</v>
      </c>
      <c r="E84" s="26">
        <v>16</v>
      </c>
      <c r="F84" s="36">
        <v>520</v>
      </c>
      <c r="G84" s="36">
        <v>13</v>
      </c>
      <c r="H84" s="36">
        <v>1501</v>
      </c>
      <c r="I84" s="36">
        <v>32</v>
      </c>
      <c r="J84" s="36">
        <v>588</v>
      </c>
      <c r="K84" s="50">
        <v>10</v>
      </c>
      <c r="L84" s="24">
        <v>151</v>
      </c>
      <c r="M84" s="24">
        <v>11.3</v>
      </c>
      <c r="N84" s="23"/>
      <c r="O84" s="23"/>
      <c r="P84" s="23">
        <v>2.71</v>
      </c>
      <c r="Q84" s="23">
        <v>2.0299999999999998</v>
      </c>
      <c r="R84" s="24">
        <f t="shared" si="6"/>
        <v>97.5</v>
      </c>
      <c r="S84" s="24">
        <f t="shared" si="7"/>
        <v>97.868087941372423</v>
      </c>
      <c r="T84" s="24">
        <f t="shared" si="8"/>
        <v>98.299319727891159</v>
      </c>
      <c r="U84" s="24">
        <f t="shared" si="9"/>
        <v>92.516556291390714</v>
      </c>
      <c r="V84" s="24"/>
      <c r="W84" s="38"/>
      <c r="X84" s="38"/>
      <c r="Y84" s="38"/>
      <c r="Z84" s="16"/>
      <c r="AA84" s="16"/>
    </row>
    <row r="85" spans="1:27" x14ac:dyDescent="0.35">
      <c r="A85" s="26" t="s">
        <v>77</v>
      </c>
      <c r="B85" s="26" t="s">
        <v>76</v>
      </c>
      <c r="C85" s="26">
        <v>2024</v>
      </c>
      <c r="D85" s="26">
        <v>6</v>
      </c>
      <c r="E85" s="26">
        <v>12</v>
      </c>
      <c r="F85" s="36">
        <v>760</v>
      </c>
      <c r="G85" s="36">
        <v>10</v>
      </c>
      <c r="H85" s="36">
        <v>1697</v>
      </c>
      <c r="I85" s="36">
        <v>42</v>
      </c>
      <c r="J85" s="36">
        <v>686</v>
      </c>
      <c r="K85" s="50">
        <v>14</v>
      </c>
      <c r="L85" s="24">
        <v>83.6</v>
      </c>
      <c r="M85" s="24">
        <v>23.6</v>
      </c>
      <c r="N85" s="23"/>
      <c r="O85" s="23"/>
      <c r="P85" s="23">
        <v>1.01</v>
      </c>
      <c r="Q85" s="23">
        <v>1.92</v>
      </c>
      <c r="R85" s="24">
        <f t="shared" si="6"/>
        <v>98.68421052631578</v>
      </c>
      <c r="S85" s="24">
        <f t="shared" si="7"/>
        <v>97.525044195639367</v>
      </c>
      <c r="T85" s="24">
        <f t="shared" si="8"/>
        <v>97.959183673469383</v>
      </c>
      <c r="U85" s="24">
        <f t="shared" si="9"/>
        <v>71.770334928229659</v>
      </c>
      <c r="V85" s="24"/>
      <c r="W85" s="38"/>
      <c r="X85" s="38"/>
      <c r="Y85" s="38"/>
      <c r="Z85" s="16"/>
      <c r="AA85" s="16"/>
    </row>
    <row r="86" spans="1:27" x14ac:dyDescent="0.35">
      <c r="A86" s="26" t="s">
        <v>77</v>
      </c>
      <c r="B86" s="26" t="s">
        <v>76</v>
      </c>
      <c r="C86" s="26">
        <v>2024</v>
      </c>
      <c r="D86" s="26">
        <v>7</v>
      </c>
      <c r="E86" s="26">
        <v>18</v>
      </c>
      <c r="F86" s="36">
        <v>740</v>
      </c>
      <c r="G86" s="36">
        <v>10</v>
      </c>
      <c r="H86" s="36">
        <v>1721</v>
      </c>
      <c r="I86" s="36">
        <v>37</v>
      </c>
      <c r="J86" s="36">
        <v>405</v>
      </c>
      <c r="K86" s="50">
        <v>13</v>
      </c>
      <c r="L86" s="24">
        <v>167</v>
      </c>
      <c r="M86" s="24">
        <v>4.7</v>
      </c>
      <c r="N86" s="23"/>
      <c r="O86" s="23"/>
      <c r="P86" s="23">
        <v>2.78</v>
      </c>
      <c r="Q86" s="23">
        <v>1.69</v>
      </c>
      <c r="R86" s="24">
        <f t="shared" si="6"/>
        <v>98.648648648648646</v>
      </c>
      <c r="S86" s="24">
        <f t="shared" si="7"/>
        <v>97.85008715862871</v>
      </c>
      <c r="T86" s="24">
        <f t="shared" si="8"/>
        <v>96.790123456790127</v>
      </c>
      <c r="U86" s="24">
        <f t="shared" si="9"/>
        <v>97.185628742514979</v>
      </c>
      <c r="V86" s="24"/>
      <c r="W86" s="38"/>
      <c r="X86" s="38"/>
      <c r="Y86" s="38"/>
      <c r="Z86" s="16"/>
      <c r="AA86" s="16"/>
    </row>
    <row r="87" spans="1:27" x14ac:dyDescent="0.35">
      <c r="A87" s="26" t="s">
        <v>77</v>
      </c>
      <c r="B87" s="26" t="s">
        <v>76</v>
      </c>
      <c r="C87" s="26">
        <v>2024</v>
      </c>
      <c r="D87" s="26">
        <v>8</v>
      </c>
      <c r="E87" s="26">
        <v>9</v>
      </c>
      <c r="F87" s="36">
        <v>980</v>
      </c>
      <c r="G87" s="36">
        <v>1</v>
      </c>
      <c r="H87" s="36">
        <v>1185</v>
      </c>
      <c r="I87" s="36">
        <v>36</v>
      </c>
      <c r="J87" s="36">
        <v>720</v>
      </c>
      <c r="K87" s="50">
        <v>10</v>
      </c>
      <c r="L87" s="24">
        <v>114</v>
      </c>
      <c r="M87" s="24">
        <v>3.78</v>
      </c>
      <c r="N87" s="23"/>
      <c r="O87" s="23"/>
      <c r="P87" s="23">
        <v>3</v>
      </c>
      <c r="Q87" s="23">
        <v>1.97</v>
      </c>
      <c r="R87" s="24">
        <f t="shared" si="6"/>
        <v>99.897959183673464</v>
      </c>
      <c r="S87" s="24">
        <f t="shared" si="7"/>
        <v>96.962025316455694</v>
      </c>
      <c r="T87" s="24">
        <f t="shared" si="8"/>
        <v>98.611111111111114</v>
      </c>
      <c r="U87" s="24">
        <f t="shared" si="9"/>
        <v>96.68421052631578</v>
      </c>
      <c r="V87" s="24"/>
      <c r="W87" s="38"/>
      <c r="X87" s="38"/>
      <c r="Y87" s="38"/>
      <c r="Z87" s="16"/>
      <c r="AA87" s="16"/>
    </row>
    <row r="88" spans="1:27" x14ac:dyDescent="0.35">
      <c r="A88" s="26" t="s">
        <v>77</v>
      </c>
      <c r="B88" s="26" t="s">
        <v>76</v>
      </c>
      <c r="C88" s="26">
        <v>2024</v>
      </c>
      <c r="D88" s="26">
        <v>9</v>
      </c>
      <c r="E88" s="26">
        <v>3</v>
      </c>
      <c r="F88" s="36">
        <v>480</v>
      </c>
      <c r="G88" s="36">
        <v>7</v>
      </c>
      <c r="H88" s="36">
        <v>839</v>
      </c>
      <c r="I88" s="36">
        <v>51</v>
      </c>
      <c r="J88" s="36">
        <v>320</v>
      </c>
      <c r="K88" s="50">
        <v>30</v>
      </c>
      <c r="L88" s="24">
        <v>115</v>
      </c>
      <c r="M88" s="24">
        <v>32.6</v>
      </c>
      <c r="N88" s="23"/>
      <c r="O88" s="23"/>
      <c r="P88" s="23">
        <v>2.39</v>
      </c>
      <c r="Q88" s="23">
        <v>2.06</v>
      </c>
      <c r="R88" s="24">
        <f t="shared" si="6"/>
        <v>98.541666666666671</v>
      </c>
      <c r="S88" s="24">
        <f t="shared" si="7"/>
        <v>93.921334922526825</v>
      </c>
      <c r="T88" s="24">
        <f t="shared" si="8"/>
        <v>90.625</v>
      </c>
      <c r="U88" s="24">
        <f t="shared" si="9"/>
        <v>71.652173913043484</v>
      </c>
      <c r="V88" s="24"/>
      <c r="W88" s="38"/>
      <c r="X88" s="38"/>
      <c r="Y88" s="38"/>
      <c r="Z88" s="16"/>
      <c r="AA88" s="16"/>
    </row>
    <row r="89" spans="1:27" x14ac:dyDescent="0.35">
      <c r="A89" s="26" t="s">
        <v>77</v>
      </c>
      <c r="B89" s="26" t="s">
        <v>76</v>
      </c>
      <c r="C89" s="26">
        <v>2024</v>
      </c>
      <c r="D89" s="26">
        <v>10</v>
      </c>
      <c r="E89" s="26">
        <v>15</v>
      </c>
      <c r="F89" s="36">
        <v>760</v>
      </c>
      <c r="G89" s="36">
        <v>7</v>
      </c>
      <c r="H89" s="36">
        <v>1463</v>
      </c>
      <c r="I89" s="36">
        <v>35</v>
      </c>
      <c r="J89" s="36">
        <v>290</v>
      </c>
      <c r="K89" s="50">
        <v>11</v>
      </c>
      <c r="L89" s="24">
        <v>109</v>
      </c>
      <c r="M89" s="24">
        <v>17.899999999999999</v>
      </c>
      <c r="N89" s="23"/>
      <c r="O89" s="23"/>
      <c r="P89" s="23">
        <v>2.64</v>
      </c>
      <c r="Q89" s="23">
        <v>1.75</v>
      </c>
      <c r="R89" s="24">
        <f t="shared" si="6"/>
        <v>99.078947368421055</v>
      </c>
      <c r="S89" s="24">
        <f t="shared" si="7"/>
        <v>97.607655502392348</v>
      </c>
      <c r="T89" s="24">
        <f t="shared" si="8"/>
        <v>96.206896551724142</v>
      </c>
      <c r="U89" s="24">
        <f t="shared" si="9"/>
        <v>83.577981651376149</v>
      </c>
      <c r="V89" s="24"/>
      <c r="W89" s="38"/>
      <c r="X89" s="38"/>
      <c r="Y89" s="38"/>
      <c r="Z89" s="16"/>
      <c r="AA89" s="16"/>
    </row>
    <row r="90" spans="1:27" x14ac:dyDescent="0.35">
      <c r="A90" s="26" t="s">
        <v>77</v>
      </c>
      <c r="B90" s="26" t="s">
        <v>76</v>
      </c>
      <c r="C90" s="26">
        <v>2024</v>
      </c>
      <c r="D90" s="26">
        <v>11</v>
      </c>
      <c r="E90" s="26">
        <v>20</v>
      </c>
      <c r="F90" s="36">
        <v>680</v>
      </c>
      <c r="G90" s="36">
        <v>5</v>
      </c>
      <c r="H90" s="36">
        <v>1032</v>
      </c>
      <c r="I90" s="36">
        <v>27</v>
      </c>
      <c r="J90" s="36">
        <v>620</v>
      </c>
      <c r="K90" s="50">
        <v>10</v>
      </c>
      <c r="L90" s="24">
        <v>186</v>
      </c>
      <c r="M90" s="24">
        <v>15.6</v>
      </c>
      <c r="N90" s="23"/>
      <c r="O90" s="23"/>
      <c r="P90" s="23">
        <v>2.84</v>
      </c>
      <c r="Q90" s="23">
        <v>1.71</v>
      </c>
      <c r="R90" s="24">
        <f t="shared" si="6"/>
        <v>99.264705882352942</v>
      </c>
      <c r="S90" s="24">
        <f t="shared" si="7"/>
        <v>97.383720930232556</v>
      </c>
      <c r="T90" s="24">
        <f t="shared" si="8"/>
        <v>98.387096774193552</v>
      </c>
      <c r="U90" s="24">
        <f t="shared" si="9"/>
        <v>91.612903225806448</v>
      </c>
      <c r="V90" s="24"/>
      <c r="W90" s="38"/>
      <c r="X90" s="38"/>
      <c r="Y90" s="38"/>
      <c r="Z90" s="16"/>
      <c r="AA90" s="16"/>
    </row>
    <row r="91" spans="1:27" x14ac:dyDescent="0.35">
      <c r="A91" s="26" t="s">
        <v>77</v>
      </c>
      <c r="B91" s="26" t="s">
        <v>76</v>
      </c>
      <c r="C91" s="26">
        <v>2024</v>
      </c>
      <c r="D91" s="26">
        <v>12</v>
      </c>
      <c r="E91" s="26">
        <v>27</v>
      </c>
      <c r="F91" s="36">
        <v>400</v>
      </c>
      <c r="G91" s="36">
        <v>5</v>
      </c>
      <c r="H91" s="36">
        <v>1035</v>
      </c>
      <c r="I91" s="36">
        <v>31</v>
      </c>
      <c r="J91" s="36">
        <v>486</v>
      </c>
      <c r="K91" s="50">
        <v>10</v>
      </c>
      <c r="L91" s="24">
        <v>80.8</v>
      </c>
      <c r="M91" s="24">
        <v>7.01</v>
      </c>
      <c r="N91" s="23"/>
      <c r="O91" s="23"/>
      <c r="P91" s="23">
        <v>3.09</v>
      </c>
      <c r="Q91" s="23">
        <v>2.19</v>
      </c>
      <c r="R91" s="24">
        <f t="shared" si="6"/>
        <v>98.75</v>
      </c>
      <c r="S91" s="24">
        <f t="shared" si="7"/>
        <v>97.004830917874401</v>
      </c>
      <c r="T91" s="24">
        <f t="shared" si="8"/>
        <v>97.942386831275712</v>
      </c>
      <c r="U91" s="24">
        <f t="shared" si="9"/>
        <v>91.324257425742573</v>
      </c>
      <c r="V91" s="24"/>
      <c r="W91" s="38"/>
      <c r="X91" s="38"/>
      <c r="Y91" s="38"/>
      <c r="Z91" s="16"/>
      <c r="AA91" s="16"/>
    </row>
    <row r="92" spans="1:27" x14ac:dyDescent="0.35">
      <c r="A92" s="26" t="s">
        <v>41</v>
      </c>
      <c r="B92" s="26" t="s">
        <v>42</v>
      </c>
      <c r="C92" s="26">
        <v>2024</v>
      </c>
      <c r="D92" s="26">
        <v>1</v>
      </c>
      <c r="E92" s="26">
        <v>2</v>
      </c>
      <c r="F92" s="36">
        <v>150</v>
      </c>
      <c r="G92" s="36">
        <v>16</v>
      </c>
      <c r="H92" s="36">
        <v>312</v>
      </c>
      <c r="I92" s="36">
        <v>38</v>
      </c>
      <c r="J92" s="36">
        <v>163</v>
      </c>
      <c r="K92" s="50">
        <v>11</v>
      </c>
      <c r="L92" s="24">
        <v>56.9</v>
      </c>
      <c r="M92" s="24">
        <v>4.8899999999999997</v>
      </c>
      <c r="N92" s="23"/>
      <c r="O92" s="23"/>
      <c r="P92" s="23">
        <v>5.65</v>
      </c>
      <c r="Q92" s="23">
        <v>7.58</v>
      </c>
      <c r="R92" s="24">
        <f t="shared" si="6"/>
        <v>89.333333333333329</v>
      </c>
      <c r="S92" s="24">
        <f t="shared" si="7"/>
        <v>87.820512820512818</v>
      </c>
      <c r="T92" s="24">
        <f t="shared" si="8"/>
        <v>93.251533742331276</v>
      </c>
      <c r="U92" s="24">
        <f t="shared" si="9"/>
        <v>91.405975395430588</v>
      </c>
      <c r="V92" s="24"/>
      <c r="W92" s="38"/>
      <c r="X92" s="38"/>
      <c r="Y92" s="38"/>
      <c r="Z92" s="16"/>
      <c r="AA92" s="16"/>
    </row>
    <row r="93" spans="1:27" x14ac:dyDescent="0.35">
      <c r="A93" s="26" t="s">
        <v>41</v>
      </c>
      <c r="B93" s="26" t="s">
        <v>42</v>
      </c>
      <c r="C93" s="26">
        <v>2024</v>
      </c>
      <c r="D93" s="26">
        <v>2</v>
      </c>
      <c r="E93" s="26">
        <v>5</v>
      </c>
      <c r="F93" s="36">
        <v>140</v>
      </c>
      <c r="G93" s="36">
        <v>18</v>
      </c>
      <c r="H93" s="36">
        <v>256</v>
      </c>
      <c r="I93" s="36">
        <v>50</v>
      </c>
      <c r="J93" s="36">
        <v>164</v>
      </c>
      <c r="K93" s="50">
        <v>16</v>
      </c>
      <c r="L93" s="24">
        <v>37.299999999999997</v>
      </c>
      <c r="M93" s="24">
        <v>12.5</v>
      </c>
      <c r="N93" s="23"/>
      <c r="O93" s="23"/>
      <c r="P93" s="23">
        <v>10.66</v>
      </c>
      <c r="Q93" s="23">
        <v>7.36</v>
      </c>
      <c r="R93" s="24">
        <f t="shared" si="6"/>
        <v>87.142857142857139</v>
      </c>
      <c r="S93" s="24">
        <f t="shared" si="7"/>
        <v>80.46875</v>
      </c>
      <c r="T93" s="24">
        <f t="shared" si="8"/>
        <v>90.243902439024396</v>
      </c>
      <c r="U93" s="24">
        <f t="shared" si="9"/>
        <v>66.487935656836456</v>
      </c>
      <c r="V93" s="24"/>
      <c r="W93" s="38"/>
      <c r="X93" s="38"/>
      <c r="Y93" s="38"/>
      <c r="Z93" s="16"/>
      <c r="AA93" s="16"/>
    </row>
    <row r="94" spans="1:27" x14ac:dyDescent="0.35">
      <c r="A94" s="26" t="s">
        <v>41</v>
      </c>
      <c r="B94" s="26" t="s">
        <v>42</v>
      </c>
      <c r="C94" s="26">
        <v>2024</v>
      </c>
      <c r="D94" s="26">
        <v>4</v>
      </c>
      <c r="E94" s="26">
        <v>15</v>
      </c>
      <c r="F94" s="36">
        <v>260</v>
      </c>
      <c r="G94" s="36">
        <v>13</v>
      </c>
      <c r="H94" s="36">
        <v>678</v>
      </c>
      <c r="I94" s="36">
        <v>28</v>
      </c>
      <c r="J94" s="36">
        <v>238</v>
      </c>
      <c r="K94" s="50">
        <v>13</v>
      </c>
      <c r="L94" s="24">
        <v>78.599999999999994</v>
      </c>
      <c r="M94" s="24">
        <v>11.8</v>
      </c>
      <c r="N94" s="23"/>
      <c r="O94" s="23"/>
      <c r="P94" s="23">
        <v>5.75</v>
      </c>
      <c r="Q94" s="23">
        <v>5.13</v>
      </c>
      <c r="R94" s="24">
        <f t="shared" si="6"/>
        <v>95</v>
      </c>
      <c r="S94" s="24">
        <f t="shared" si="7"/>
        <v>95.87020648967551</v>
      </c>
      <c r="T94" s="24">
        <f t="shared" si="8"/>
        <v>94.537815126050418</v>
      </c>
      <c r="U94" s="24">
        <f t="shared" si="9"/>
        <v>84.987277353689578</v>
      </c>
      <c r="V94" s="24"/>
      <c r="W94" s="38"/>
      <c r="X94" s="38"/>
      <c r="Y94" s="38"/>
      <c r="Z94" s="16"/>
      <c r="AA94" s="16"/>
    </row>
    <row r="95" spans="1:27" x14ac:dyDescent="0.35">
      <c r="A95" s="26" t="s">
        <v>41</v>
      </c>
      <c r="B95" s="26" t="s">
        <v>42</v>
      </c>
      <c r="C95" s="26">
        <v>2024</v>
      </c>
      <c r="D95" s="26">
        <v>5</v>
      </c>
      <c r="E95" s="26">
        <v>13</v>
      </c>
      <c r="F95" s="36">
        <v>360</v>
      </c>
      <c r="G95" s="36">
        <v>23</v>
      </c>
      <c r="H95" s="36">
        <v>810</v>
      </c>
      <c r="I95" s="36">
        <v>58</v>
      </c>
      <c r="J95" s="36">
        <v>346</v>
      </c>
      <c r="K95" s="50">
        <v>20</v>
      </c>
      <c r="L95" s="24">
        <v>77.5</v>
      </c>
      <c r="M95" s="24">
        <v>21.1</v>
      </c>
      <c r="N95" s="23"/>
      <c r="O95" s="23"/>
      <c r="P95" s="23">
        <v>6.89</v>
      </c>
      <c r="Q95" s="23">
        <v>5.71</v>
      </c>
      <c r="R95" s="24">
        <f t="shared" si="6"/>
        <v>93.611111111111114</v>
      </c>
      <c r="S95" s="24">
        <f t="shared" si="7"/>
        <v>92.839506172839506</v>
      </c>
      <c r="T95" s="24">
        <f t="shared" si="8"/>
        <v>94.219653179190757</v>
      </c>
      <c r="U95" s="24">
        <f t="shared" si="9"/>
        <v>72.774193548387089</v>
      </c>
      <c r="V95" s="24"/>
      <c r="W95" s="38"/>
      <c r="X95" s="38"/>
      <c r="Y95" s="38"/>
      <c r="Z95" s="16"/>
      <c r="AA95" s="16"/>
    </row>
    <row r="96" spans="1:27" x14ac:dyDescent="0.35">
      <c r="A96" s="26" t="s">
        <v>41</v>
      </c>
      <c r="B96" s="26" t="s">
        <v>42</v>
      </c>
      <c r="C96" s="26">
        <v>2024</v>
      </c>
      <c r="D96" s="26">
        <v>6</v>
      </c>
      <c r="E96" s="26">
        <v>25</v>
      </c>
      <c r="F96" s="36">
        <v>330</v>
      </c>
      <c r="G96" s="36">
        <v>15</v>
      </c>
      <c r="H96" s="36">
        <v>750</v>
      </c>
      <c r="I96" s="36">
        <v>26</v>
      </c>
      <c r="J96" s="36">
        <v>321</v>
      </c>
      <c r="K96" s="50">
        <v>11</v>
      </c>
      <c r="L96" s="24">
        <v>79.5</v>
      </c>
      <c r="M96" s="24">
        <v>8.41</v>
      </c>
      <c r="N96" s="23"/>
      <c r="O96" s="23"/>
      <c r="P96" s="23">
        <v>6.92</v>
      </c>
      <c r="Q96" s="23">
        <v>6.45</v>
      </c>
      <c r="R96" s="24">
        <f t="shared" si="6"/>
        <v>95.454545454545453</v>
      </c>
      <c r="S96" s="24">
        <f t="shared" si="7"/>
        <v>96.533333333333331</v>
      </c>
      <c r="T96" s="24">
        <f t="shared" si="8"/>
        <v>96.573208722741427</v>
      </c>
      <c r="U96" s="24">
        <f t="shared" si="9"/>
        <v>89.421383647798748</v>
      </c>
      <c r="V96" s="24"/>
      <c r="W96" s="38"/>
      <c r="X96" s="38"/>
      <c r="Y96" s="38"/>
      <c r="Z96" s="16"/>
      <c r="AA96" s="16"/>
    </row>
    <row r="97" spans="1:27" x14ac:dyDescent="0.35">
      <c r="A97" s="26" t="s">
        <v>41</v>
      </c>
      <c r="B97" s="26" t="s">
        <v>42</v>
      </c>
      <c r="C97" s="26">
        <v>2024</v>
      </c>
      <c r="D97" s="26">
        <v>7</v>
      </c>
      <c r="E97" s="26">
        <v>8</v>
      </c>
      <c r="F97" s="36">
        <v>6.5</v>
      </c>
      <c r="G97" s="36">
        <v>12</v>
      </c>
      <c r="H97" s="36">
        <v>902</v>
      </c>
      <c r="I97" s="36">
        <v>40</v>
      </c>
      <c r="J97" s="36">
        <v>395</v>
      </c>
      <c r="K97" s="50">
        <v>11</v>
      </c>
      <c r="L97" s="24">
        <v>91.7</v>
      </c>
      <c r="M97" s="24">
        <v>12.8</v>
      </c>
      <c r="N97" s="23"/>
      <c r="O97" s="23"/>
      <c r="P97" s="23">
        <v>8.15</v>
      </c>
      <c r="Q97" s="23">
        <v>6.42</v>
      </c>
      <c r="R97" s="24">
        <f t="shared" si="6"/>
        <v>-84.615384615384613</v>
      </c>
      <c r="S97" s="24">
        <f t="shared" si="7"/>
        <v>95.565410199556538</v>
      </c>
      <c r="T97" s="24">
        <f t="shared" si="8"/>
        <v>97.215189873417714</v>
      </c>
      <c r="U97" s="24">
        <f t="shared" si="9"/>
        <v>86.04143947655399</v>
      </c>
      <c r="V97" s="24"/>
      <c r="W97" s="38"/>
      <c r="X97" s="38"/>
      <c r="Y97" s="38"/>
      <c r="Z97" s="16"/>
      <c r="AA97" s="16"/>
    </row>
    <row r="98" spans="1:27" x14ac:dyDescent="0.35">
      <c r="A98" s="26" t="s">
        <v>41</v>
      </c>
      <c r="B98" s="26" t="s">
        <v>42</v>
      </c>
      <c r="C98" s="26">
        <v>2024</v>
      </c>
      <c r="D98" s="26">
        <v>8</v>
      </c>
      <c r="E98" s="26">
        <v>12</v>
      </c>
      <c r="F98" s="36">
        <v>760</v>
      </c>
      <c r="G98" s="36">
        <v>1</v>
      </c>
      <c r="H98" s="46">
        <v>904</v>
      </c>
      <c r="I98" s="36">
        <v>30</v>
      </c>
      <c r="J98" s="36">
        <v>236</v>
      </c>
      <c r="K98" s="50">
        <v>9</v>
      </c>
      <c r="L98" s="24">
        <v>66.599999999999994</v>
      </c>
      <c r="M98" s="24">
        <v>2.93</v>
      </c>
      <c r="N98" s="23"/>
      <c r="O98" s="23"/>
      <c r="P98" s="23">
        <v>7.04</v>
      </c>
      <c r="Q98" s="23">
        <v>6.45</v>
      </c>
      <c r="R98" s="24">
        <f t="shared" si="6"/>
        <v>99.868421052631589</v>
      </c>
      <c r="S98" s="24">
        <f t="shared" si="7"/>
        <v>96.681415929203538</v>
      </c>
      <c r="T98" s="24">
        <f t="shared" si="8"/>
        <v>96.186440677966104</v>
      </c>
      <c r="U98" s="24">
        <f t="shared" si="9"/>
        <v>95.6006006006006</v>
      </c>
      <c r="V98" s="24"/>
      <c r="W98" s="38"/>
      <c r="X98" s="38"/>
      <c r="Y98" s="38"/>
      <c r="Z98" s="16"/>
      <c r="AA98" s="16"/>
    </row>
    <row r="99" spans="1:27" x14ac:dyDescent="0.35">
      <c r="A99" s="26" t="s">
        <v>41</v>
      </c>
      <c r="B99" s="26" t="s">
        <v>42</v>
      </c>
      <c r="C99" s="26">
        <v>2024</v>
      </c>
      <c r="D99" s="26">
        <v>9</v>
      </c>
      <c r="E99" s="26">
        <v>9</v>
      </c>
      <c r="F99" s="36">
        <v>600</v>
      </c>
      <c r="G99" s="36">
        <v>9</v>
      </c>
      <c r="H99" s="36">
        <v>974</v>
      </c>
      <c r="I99" s="36">
        <v>84</v>
      </c>
      <c r="J99" s="36">
        <v>407</v>
      </c>
      <c r="K99" s="50">
        <v>20</v>
      </c>
      <c r="L99" s="24">
        <v>69.400000000000006</v>
      </c>
      <c r="M99" s="24">
        <v>8.82</v>
      </c>
      <c r="N99" s="23"/>
      <c r="O99" s="23"/>
      <c r="P99" s="23">
        <v>7.81</v>
      </c>
      <c r="Q99" s="23">
        <v>6.71</v>
      </c>
      <c r="R99" s="24">
        <f t="shared" si="6"/>
        <v>98.5</v>
      </c>
      <c r="S99" s="24">
        <f t="shared" si="7"/>
        <v>91.375770020533892</v>
      </c>
      <c r="T99" s="24">
        <f t="shared" si="8"/>
        <v>95.085995085995094</v>
      </c>
      <c r="U99" s="24">
        <f t="shared" si="9"/>
        <v>87.291066282420744</v>
      </c>
      <c r="V99" s="24"/>
      <c r="W99" s="38"/>
      <c r="X99" s="38"/>
      <c r="Y99" s="38"/>
      <c r="Z99" s="16"/>
      <c r="AA99" s="16"/>
    </row>
    <row r="100" spans="1:27" x14ac:dyDescent="0.35">
      <c r="A100" s="26" t="s">
        <v>41</v>
      </c>
      <c r="B100" s="26" t="s">
        <v>42</v>
      </c>
      <c r="C100" s="26">
        <v>2024</v>
      </c>
      <c r="D100" s="26">
        <v>12</v>
      </c>
      <c r="E100" s="26">
        <v>16</v>
      </c>
      <c r="F100" s="36">
        <v>260</v>
      </c>
      <c r="G100" s="36">
        <v>15</v>
      </c>
      <c r="H100" s="36">
        <v>330</v>
      </c>
      <c r="I100" s="36">
        <v>25</v>
      </c>
      <c r="J100" s="36">
        <v>227</v>
      </c>
      <c r="K100" s="50">
        <v>10</v>
      </c>
      <c r="L100" s="24">
        <v>52.4</v>
      </c>
      <c r="M100" s="24">
        <v>2.98</v>
      </c>
      <c r="N100" s="23"/>
      <c r="O100" s="23"/>
      <c r="P100" s="23">
        <v>5.07</v>
      </c>
      <c r="Q100" s="23">
        <v>5.0199999999999996</v>
      </c>
      <c r="R100" s="24">
        <f t="shared" si="6"/>
        <v>94.230769230769226</v>
      </c>
      <c r="S100" s="24">
        <f t="shared" si="7"/>
        <v>92.424242424242422</v>
      </c>
      <c r="T100" s="24">
        <f t="shared" si="8"/>
        <v>95.594713656387668</v>
      </c>
      <c r="U100" s="24">
        <f t="shared" si="9"/>
        <v>94.312977099236647</v>
      </c>
      <c r="V100" s="24"/>
      <c r="W100" s="38"/>
      <c r="X100" s="38"/>
      <c r="Y100" s="38"/>
      <c r="Z100" s="16"/>
      <c r="AA100" s="16"/>
    </row>
    <row r="101" spans="1:27" x14ac:dyDescent="0.35">
      <c r="A101" s="26" t="s">
        <v>44</v>
      </c>
      <c r="B101" s="26" t="s">
        <v>42</v>
      </c>
      <c r="C101" s="26">
        <v>2024</v>
      </c>
      <c r="D101" s="26">
        <v>1</v>
      </c>
      <c r="E101" s="26">
        <v>2</v>
      </c>
      <c r="F101" s="36">
        <v>440</v>
      </c>
      <c r="G101" s="36">
        <v>18</v>
      </c>
      <c r="H101" s="36">
        <v>1406</v>
      </c>
      <c r="I101" s="36">
        <v>44</v>
      </c>
      <c r="J101" s="36">
        <v>455</v>
      </c>
      <c r="K101" s="50">
        <v>21</v>
      </c>
      <c r="L101" s="24">
        <v>72.8</v>
      </c>
      <c r="M101" s="24">
        <v>9.36</v>
      </c>
      <c r="N101" s="22"/>
      <c r="O101" s="22"/>
      <c r="P101" s="23">
        <v>6.57</v>
      </c>
      <c r="Q101" s="23">
        <v>6.38</v>
      </c>
      <c r="R101" s="24">
        <f t="shared" si="6"/>
        <v>95.909090909090907</v>
      </c>
      <c r="S101" s="24">
        <f t="shared" si="7"/>
        <v>96.870554765291601</v>
      </c>
      <c r="T101" s="24">
        <f t="shared" si="8"/>
        <v>95.384615384615387</v>
      </c>
      <c r="U101" s="24">
        <f t="shared" si="9"/>
        <v>87.142857142857139</v>
      </c>
      <c r="V101" s="35"/>
      <c r="W101" s="38"/>
      <c r="X101" s="38"/>
      <c r="Y101" s="38"/>
      <c r="Z101" s="16"/>
      <c r="AA101" s="16"/>
    </row>
    <row r="102" spans="1:27" x14ac:dyDescent="0.35">
      <c r="A102" s="26" t="s">
        <v>44</v>
      </c>
      <c r="B102" s="26" t="s">
        <v>42</v>
      </c>
      <c r="C102" s="26">
        <v>2024</v>
      </c>
      <c r="D102" s="26">
        <v>2</v>
      </c>
      <c r="E102" s="26">
        <v>5</v>
      </c>
      <c r="F102" s="36">
        <v>300</v>
      </c>
      <c r="G102" s="36">
        <v>41</v>
      </c>
      <c r="H102" s="36">
        <v>836</v>
      </c>
      <c r="I102" s="36">
        <v>58</v>
      </c>
      <c r="J102" s="36">
        <v>321</v>
      </c>
      <c r="K102" s="50">
        <v>58</v>
      </c>
      <c r="L102" s="24">
        <v>72.8</v>
      </c>
      <c r="M102" s="24">
        <v>14.6</v>
      </c>
      <c r="N102" s="22"/>
      <c r="O102" s="22"/>
      <c r="P102" s="23">
        <v>3.16</v>
      </c>
      <c r="Q102" s="23">
        <v>5.37</v>
      </c>
      <c r="R102" s="24">
        <f t="shared" si="6"/>
        <v>86.333333333333329</v>
      </c>
      <c r="S102" s="24">
        <f t="shared" si="7"/>
        <v>93.062200956937801</v>
      </c>
      <c r="T102" s="24">
        <f t="shared" si="8"/>
        <v>81.931464174454831</v>
      </c>
      <c r="U102" s="24">
        <f t="shared" si="9"/>
        <v>79.945054945054935</v>
      </c>
      <c r="V102" s="35"/>
      <c r="W102" s="38"/>
      <c r="X102" s="38"/>
      <c r="Y102" s="38"/>
      <c r="Z102" s="16"/>
      <c r="AA102" s="16"/>
    </row>
    <row r="103" spans="1:27" x14ac:dyDescent="0.35">
      <c r="A103" s="26" t="s">
        <v>44</v>
      </c>
      <c r="B103" s="26" t="s">
        <v>42</v>
      </c>
      <c r="C103" s="26">
        <v>2024</v>
      </c>
      <c r="D103" s="26">
        <v>4</v>
      </c>
      <c r="E103" s="26">
        <v>15</v>
      </c>
      <c r="F103" s="36">
        <v>320</v>
      </c>
      <c r="G103" s="36">
        <v>20</v>
      </c>
      <c r="H103" s="36">
        <v>1142</v>
      </c>
      <c r="I103" s="36">
        <v>54</v>
      </c>
      <c r="J103" s="36">
        <v>338</v>
      </c>
      <c r="K103" s="50">
        <v>22</v>
      </c>
      <c r="L103" s="24">
        <v>81.3</v>
      </c>
      <c r="M103" s="24">
        <v>37.299999999999997</v>
      </c>
      <c r="N103" s="22"/>
      <c r="O103" s="22"/>
      <c r="P103" s="23">
        <v>6.78</v>
      </c>
      <c r="Q103" s="23">
        <v>5.52</v>
      </c>
      <c r="R103" s="24">
        <f t="shared" si="6"/>
        <v>93.75</v>
      </c>
      <c r="S103" s="24">
        <f t="shared" si="7"/>
        <v>95.27145359019265</v>
      </c>
      <c r="T103" s="24">
        <f t="shared" si="8"/>
        <v>93.491124260355036</v>
      </c>
      <c r="U103" s="24">
        <f t="shared" si="9"/>
        <v>54.120541205412053</v>
      </c>
      <c r="V103" s="35"/>
      <c r="W103" s="38"/>
      <c r="X103" s="38"/>
      <c r="Y103" s="38"/>
      <c r="Z103" s="16"/>
      <c r="AA103" s="16"/>
    </row>
    <row r="104" spans="1:27" x14ac:dyDescent="0.35">
      <c r="A104" s="26" t="s">
        <v>44</v>
      </c>
      <c r="B104" s="26" t="s">
        <v>42</v>
      </c>
      <c r="C104" s="26">
        <v>2024</v>
      </c>
      <c r="D104" s="26">
        <v>5</v>
      </c>
      <c r="E104" s="26">
        <v>13</v>
      </c>
      <c r="F104" s="36">
        <v>330</v>
      </c>
      <c r="G104" s="36">
        <v>55</v>
      </c>
      <c r="H104" s="36">
        <v>850</v>
      </c>
      <c r="I104" s="36">
        <v>92</v>
      </c>
      <c r="J104" s="36">
        <v>358</v>
      </c>
      <c r="K104" s="50">
        <v>53</v>
      </c>
      <c r="L104" s="24">
        <v>69.2</v>
      </c>
      <c r="M104" s="24">
        <v>42.4</v>
      </c>
      <c r="N104" s="22"/>
      <c r="O104" s="22"/>
      <c r="P104" s="23">
        <v>6.02</v>
      </c>
      <c r="Q104" s="23">
        <v>5.01</v>
      </c>
      <c r="R104" s="24">
        <f t="shared" si="6"/>
        <v>83.333333333333343</v>
      </c>
      <c r="S104" s="24">
        <f t="shared" si="7"/>
        <v>89.17647058823529</v>
      </c>
      <c r="T104" s="24">
        <f t="shared" si="8"/>
        <v>85.19553072625699</v>
      </c>
      <c r="U104" s="24">
        <f t="shared" si="9"/>
        <v>38.728323699421971</v>
      </c>
      <c r="V104" s="35"/>
      <c r="W104" s="38"/>
      <c r="X104" s="38"/>
      <c r="Y104" s="38"/>
      <c r="Z104" s="16"/>
      <c r="AA104" s="16"/>
    </row>
    <row r="105" spans="1:27" x14ac:dyDescent="0.35">
      <c r="A105" s="26" t="s">
        <v>44</v>
      </c>
      <c r="B105" s="26" t="s">
        <v>42</v>
      </c>
      <c r="C105" s="26">
        <v>2024</v>
      </c>
      <c r="D105" s="26">
        <v>6</v>
      </c>
      <c r="E105" s="26">
        <v>25</v>
      </c>
      <c r="F105" s="36">
        <v>350</v>
      </c>
      <c r="G105" s="36">
        <v>15</v>
      </c>
      <c r="H105" s="36">
        <v>958</v>
      </c>
      <c r="I105" s="36">
        <v>24</v>
      </c>
      <c r="J105" s="36">
        <v>343</v>
      </c>
      <c r="K105" s="50">
        <v>12</v>
      </c>
      <c r="L105" s="24">
        <v>76.5</v>
      </c>
      <c r="M105" s="24">
        <v>12.1</v>
      </c>
      <c r="N105" s="29"/>
      <c r="O105" s="29"/>
      <c r="P105" s="23">
        <v>6.38</v>
      </c>
      <c r="Q105" s="23">
        <v>4.63</v>
      </c>
      <c r="R105" s="24">
        <f t="shared" si="6"/>
        <v>95.714285714285722</v>
      </c>
      <c r="S105" s="24">
        <f t="shared" si="7"/>
        <v>97.494780793319407</v>
      </c>
      <c r="T105" s="24">
        <f t="shared" si="8"/>
        <v>96.501457725947532</v>
      </c>
      <c r="U105" s="24">
        <f t="shared" si="9"/>
        <v>84.183006535947726</v>
      </c>
      <c r="V105" s="38"/>
      <c r="W105" s="38"/>
      <c r="X105" s="38"/>
      <c r="Y105" s="38"/>
      <c r="Z105" s="16"/>
      <c r="AA105" s="16"/>
    </row>
    <row r="106" spans="1:27" x14ac:dyDescent="0.35">
      <c r="A106" s="26" t="s">
        <v>44</v>
      </c>
      <c r="B106" s="26" t="s">
        <v>42</v>
      </c>
      <c r="C106" s="26">
        <v>2024</v>
      </c>
      <c r="D106" s="26">
        <v>7</v>
      </c>
      <c r="E106" s="26">
        <v>8</v>
      </c>
      <c r="F106" s="36">
        <v>354</v>
      </c>
      <c r="G106" s="36">
        <v>16</v>
      </c>
      <c r="H106" s="36">
        <v>512</v>
      </c>
      <c r="I106" s="36">
        <v>42</v>
      </c>
      <c r="J106" s="36">
        <v>224</v>
      </c>
      <c r="K106" s="50">
        <v>14</v>
      </c>
      <c r="L106" s="24">
        <v>55.3</v>
      </c>
      <c r="M106" s="24">
        <v>18.100000000000001</v>
      </c>
      <c r="N106" s="29"/>
      <c r="O106" s="29"/>
      <c r="P106" s="23">
        <v>9.5500000000000007</v>
      </c>
      <c r="Q106" s="23">
        <v>4.72</v>
      </c>
      <c r="R106" s="24">
        <f t="shared" si="6"/>
        <v>95.480225988700568</v>
      </c>
      <c r="S106" s="24">
        <f t="shared" si="7"/>
        <v>91.796875</v>
      </c>
      <c r="T106" s="24">
        <f t="shared" si="8"/>
        <v>93.75</v>
      </c>
      <c r="U106" s="24">
        <f t="shared" si="9"/>
        <v>67.269439421338149</v>
      </c>
      <c r="V106" s="38"/>
      <c r="W106" s="38"/>
      <c r="X106" s="38"/>
      <c r="Y106" s="38"/>
      <c r="Z106" s="16"/>
      <c r="AA106" s="16"/>
    </row>
    <row r="107" spans="1:27" x14ac:dyDescent="0.35">
      <c r="A107" s="26" t="s">
        <v>44</v>
      </c>
      <c r="B107" s="26" t="s">
        <v>42</v>
      </c>
      <c r="C107" s="26">
        <v>2024</v>
      </c>
      <c r="D107" s="26">
        <v>8</v>
      </c>
      <c r="E107" s="26">
        <v>12</v>
      </c>
      <c r="F107" s="36">
        <v>700</v>
      </c>
      <c r="G107" s="36">
        <v>1</v>
      </c>
      <c r="H107" s="46">
        <v>786</v>
      </c>
      <c r="I107" s="36">
        <v>23</v>
      </c>
      <c r="J107" s="36">
        <v>281</v>
      </c>
      <c r="K107" s="50">
        <v>12</v>
      </c>
      <c r="L107" s="24">
        <v>84.9</v>
      </c>
      <c r="M107" s="24">
        <v>12.3</v>
      </c>
      <c r="N107" s="29"/>
      <c r="O107" s="29"/>
      <c r="P107" s="23">
        <v>5.38</v>
      </c>
      <c r="Q107" s="23">
        <v>4.66</v>
      </c>
      <c r="R107" s="24">
        <f t="shared" si="6"/>
        <v>99.857142857142861</v>
      </c>
      <c r="S107" s="24">
        <f t="shared" si="7"/>
        <v>97.073791348600508</v>
      </c>
      <c r="T107" s="24">
        <f t="shared" si="8"/>
        <v>95.729537366548044</v>
      </c>
      <c r="U107" s="24">
        <f t="shared" si="9"/>
        <v>85.512367491166088</v>
      </c>
      <c r="V107" s="38"/>
      <c r="W107" s="38"/>
      <c r="X107" s="38"/>
      <c r="Y107" s="38"/>
      <c r="Z107" s="16"/>
      <c r="AA107" s="16"/>
    </row>
    <row r="108" spans="1:27" x14ac:dyDescent="0.35">
      <c r="A108" s="26" t="s">
        <v>44</v>
      </c>
      <c r="B108" s="26" t="s">
        <v>42</v>
      </c>
      <c r="C108" s="26">
        <v>2024</v>
      </c>
      <c r="D108" s="26">
        <v>9</v>
      </c>
      <c r="E108" s="26">
        <v>9</v>
      </c>
      <c r="F108" s="36">
        <v>300</v>
      </c>
      <c r="G108" s="36">
        <v>12</v>
      </c>
      <c r="H108" s="36">
        <v>616</v>
      </c>
      <c r="I108" s="36">
        <v>64</v>
      </c>
      <c r="J108" s="36">
        <v>457</v>
      </c>
      <c r="K108" s="50">
        <v>34</v>
      </c>
      <c r="L108" s="24">
        <v>80.400000000000006</v>
      </c>
      <c r="M108" s="24">
        <v>29.8</v>
      </c>
      <c r="N108" s="29"/>
      <c r="O108" s="29"/>
      <c r="P108" s="23">
        <v>6.28</v>
      </c>
      <c r="Q108" s="23">
        <v>4.91</v>
      </c>
      <c r="R108" s="24">
        <f t="shared" si="6"/>
        <v>96</v>
      </c>
      <c r="S108" s="24">
        <f t="shared" si="7"/>
        <v>89.610389610389603</v>
      </c>
      <c r="T108" s="24">
        <f t="shared" si="8"/>
        <v>92.560175054704601</v>
      </c>
      <c r="U108" s="24">
        <f t="shared" si="9"/>
        <v>62.935323383084587</v>
      </c>
      <c r="V108" s="38"/>
      <c r="W108" s="38"/>
      <c r="X108" s="38"/>
      <c r="Y108" s="38"/>
      <c r="Z108" s="16"/>
      <c r="AA108" s="16"/>
    </row>
    <row r="109" spans="1:27" x14ac:dyDescent="0.35">
      <c r="A109" s="26" t="s">
        <v>44</v>
      </c>
      <c r="B109" s="26" t="s">
        <v>42</v>
      </c>
      <c r="C109" s="26">
        <v>2024</v>
      </c>
      <c r="D109" s="26">
        <v>10</v>
      </c>
      <c r="E109" s="26">
        <v>14</v>
      </c>
      <c r="F109" s="36">
        <v>380</v>
      </c>
      <c r="G109" s="36">
        <v>6</v>
      </c>
      <c r="H109" s="36">
        <v>548</v>
      </c>
      <c r="I109" s="36">
        <v>39</v>
      </c>
      <c r="J109" s="36">
        <v>357</v>
      </c>
      <c r="K109" s="50">
        <v>18</v>
      </c>
      <c r="L109" s="24">
        <v>93.6</v>
      </c>
      <c r="M109" s="24">
        <v>22.8</v>
      </c>
      <c r="N109" s="29"/>
      <c r="O109" s="29"/>
      <c r="P109" s="23">
        <v>3.96</v>
      </c>
      <c r="Q109" s="23">
        <v>4.59</v>
      </c>
      <c r="R109" s="24">
        <f t="shared" si="6"/>
        <v>98.421052631578945</v>
      </c>
      <c r="S109" s="24">
        <f t="shared" si="7"/>
        <v>92.883211678832112</v>
      </c>
      <c r="T109" s="24">
        <f t="shared" si="8"/>
        <v>94.9579831932773</v>
      </c>
      <c r="U109" s="24">
        <f t="shared" si="9"/>
        <v>75.641025641025635</v>
      </c>
      <c r="V109" s="38"/>
      <c r="W109" s="38"/>
      <c r="X109" s="38"/>
      <c r="Y109" s="38"/>
      <c r="Z109" s="16"/>
      <c r="AA109" s="16"/>
    </row>
    <row r="110" spans="1:27" x14ac:dyDescent="0.35">
      <c r="A110" s="26" t="s">
        <v>44</v>
      </c>
      <c r="B110" s="26" t="s">
        <v>42</v>
      </c>
      <c r="C110" s="26">
        <v>2024</v>
      </c>
      <c r="D110" s="26">
        <v>11</v>
      </c>
      <c r="E110" s="26">
        <v>27</v>
      </c>
      <c r="F110" s="36">
        <v>160</v>
      </c>
      <c r="G110" s="36">
        <v>5</v>
      </c>
      <c r="H110" s="36">
        <v>266</v>
      </c>
      <c r="I110" s="36">
        <v>30</v>
      </c>
      <c r="J110" s="36">
        <v>220</v>
      </c>
      <c r="K110" s="50">
        <v>10</v>
      </c>
      <c r="L110" s="24">
        <v>46.6</v>
      </c>
      <c r="M110" s="24">
        <v>10.7</v>
      </c>
      <c r="N110" s="29"/>
      <c r="O110" s="29"/>
      <c r="P110" s="23">
        <v>8.25</v>
      </c>
      <c r="Q110" s="23">
        <v>8.51</v>
      </c>
      <c r="R110" s="24">
        <f t="shared" si="6"/>
        <v>96.875</v>
      </c>
      <c r="S110" s="24">
        <f t="shared" si="7"/>
        <v>88.721804511278194</v>
      </c>
      <c r="T110" s="24">
        <f t="shared" si="8"/>
        <v>95.454545454545453</v>
      </c>
      <c r="U110" s="24">
        <f t="shared" si="9"/>
        <v>77.038626609442076</v>
      </c>
      <c r="V110" s="38"/>
      <c r="W110" s="38"/>
      <c r="X110" s="38"/>
      <c r="Y110" s="38"/>
      <c r="Z110" s="16"/>
      <c r="AA110" s="16"/>
    </row>
    <row r="111" spans="1:27" x14ac:dyDescent="0.35">
      <c r="A111" s="26" t="s">
        <v>44</v>
      </c>
      <c r="B111" s="26" t="s">
        <v>42</v>
      </c>
      <c r="C111" s="26">
        <v>2024</v>
      </c>
      <c r="D111" s="26">
        <v>12</v>
      </c>
      <c r="E111" s="26">
        <v>16</v>
      </c>
      <c r="F111" s="36">
        <v>250</v>
      </c>
      <c r="G111" s="36">
        <v>25</v>
      </c>
      <c r="H111" s="36">
        <v>320</v>
      </c>
      <c r="I111" s="36">
        <v>56</v>
      </c>
      <c r="J111" s="36">
        <v>240</v>
      </c>
      <c r="K111" s="50">
        <v>37</v>
      </c>
      <c r="L111" s="24">
        <v>48.8</v>
      </c>
      <c r="M111" s="24">
        <v>8.1</v>
      </c>
      <c r="N111" s="29"/>
      <c r="O111" s="29"/>
      <c r="P111" s="23">
        <v>4.6500000000000004</v>
      </c>
      <c r="Q111" s="23">
        <v>6.98</v>
      </c>
      <c r="R111" s="24">
        <f t="shared" si="6"/>
        <v>90</v>
      </c>
      <c r="S111" s="24">
        <f t="shared" si="7"/>
        <v>82.5</v>
      </c>
      <c r="T111" s="24">
        <f t="shared" si="8"/>
        <v>84.583333333333329</v>
      </c>
      <c r="U111" s="24">
        <f t="shared" si="9"/>
        <v>83.401639344262293</v>
      </c>
      <c r="V111" s="38"/>
      <c r="W111" s="38"/>
      <c r="X111" s="38"/>
      <c r="Y111" s="38"/>
      <c r="Z111" s="16"/>
      <c r="AA111" s="16"/>
    </row>
    <row r="112" spans="1:27" x14ac:dyDescent="0.35">
      <c r="A112" s="26" t="s">
        <v>116</v>
      </c>
      <c r="B112" s="26" t="s">
        <v>105</v>
      </c>
      <c r="C112" s="26">
        <v>2024</v>
      </c>
      <c r="D112" s="26">
        <v>1</v>
      </c>
      <c r="E112" s="26">
        <v>17</v>
      </c>
      <c r="F112" s="36">
        <v>19</v>
      </c>
      <c r="G112" s="36">
        <v>3</v>
      </c>
      <c r="H112" s="36">
        <v>23</v>
      </c>
      <c r="I112" s="36">
        <v>9</v>
      </c>
      <c r="J112" s="36">
        <v>15</v>
      </c>
      <c r="K112" s="50">
        <v>3</v>
      </c>
      <c r="L112" s="24">
        <v>5.36</v>
      </c>
      <c r="M112" s="24">
        <v>8.24</v>
      </c>
      <c r="N112" s="25">
        <v>1.01</v>
      </c>
      <c r="O112" s="25">
        <v>0.33</v>
      </c>
      <c r="P112" s="23">
        <v>3.15</v>
      </c>
      <c r="Q112" s="23">
        <v>2.44</v>
      </c>
      <c r="R112" s="24">
        <f t="shared" si="6"/>
        <v>84.210526315789465</v>
      </c>
      <c r="S112" s="24">
        <f t="shared" si="7"/>
        <v>60.869565217391312</v>
      </c>
      <c r="T112" s="24">
        <f t="shared" si="8"/>
        <v>80</v>
      </c>
      <c r="U112" s="24">
        <f t="shared" si="9"/>
        <v>-53.731343283582092</v>
      </c>
      <c r="V112" s="24">
        <f t="shared" ref="V112:V113" si="10">(N112-O112)/N112*100</f>
        <v>67.326732673267315</v>
      </c>
      <c r="W112" s="38"/>
      <c r="X112" s="38"/>
      <c r="Y112" s="38"/>
      <c r="Z112" s="16"/>
      <c r="AA112" s="16"/>
    </row>
    <row r="113" spans="1:27" x14ac:dyDescent="0.35">
      <c r="A113" s="26" t="s">
        <v>116</v>
      </c>
      <c r="B113" s="26" t="s">
        <v>105</v>
      </c>
      <c r="C113" s="26">
        <v>2024</v>
      </c>
      <c r="D113" s="26">
        <v>2</v>
      </c>
      <c r="E113" s="26">
        <v>20</v>
      </c>
      <c r="F113" s="36">
        <v>60</v>
      </c>
      <c r="G113" s="36">
        <v>8</v>
      </c>
      <c r="H113" s="36">
        <v>93</v>
      </c>
      <c r="I113" s="36">
        <v>7</v>
      </c>
      <c r="J113" s="36">
        <v>46</v>
      </c>
      <c r="K113" s="50">
        <v>4</v>
      </c>
      <c r="L113" s="24">
        <v>6.36</v>
      </c>
      <c r="M113" s="24">
        <v>9.15</v>
      </c>
      <c r="N113" s="25">
        <v>0.41</v>
      </c>
      <c r="O113" s="25">
        <v>0.48</v>
      </c>
      <c r="P113" s="23">
        <v>2.76</v>
      </c>
      <c r="Q113" s="23">
        <v>3.03</v>
      </c>
      <c r="R113" s="24">
        <f t="shared" si="6"/>
        <v>86.666666666666671</v>
      </c>
      <c r="S113" s="24">
        <f t="shared" si="7"/>
        <v>92.473118279569889</v>
      </c>
      <c r="T113" s="24">
        <f t="shared" si="8"/>
        <v>91.304347826086953</v>
      </c>
      <c r="U113" s="24">
        <f t="shared" si="9"/>
        <v>-43.867924528301884</v>
      </c>
      <c r="V113" s="24">
        <f t="shared" si="10"/>
        <v>-17.073170731707318</v>
      </c>
      <c r="W113" s="38"/>
      <c r="X113" s="38"/>
      <c r="Y113" s="38"/>
      <c r="Z113" s="16"/>
      <c r="AA113" s="16"/>
    </row>
    <row r="114" spans="1:27" x14ac:dyDescent="0.35">
      <c r="A114" s="26" t="s">
        <v>116</v>
      </c>
      <c r="B114" s="26" t="s">
        <v>105</v>
      </c>
      <c r="C114" s="26">
        <v>2024</v>
      </c>
      <c r="D114" s="26">
        <v>3</v>
      </c>
      <c r="E114" s="26">
        <v>19</v>
      </c>
      <c r="F114" s="36">
        <v>25</v>
      </c>
      <c r="G114" s="36">
        <v>5</v>
      </c>
      <c r="H114" s="36">
        <v>51</v>
      </c>
      <c r="I114" s="36">
        <v>12</v>
      </c>
      <c r="J114" s="36">
        <v>27</v>
      </c>
      <c r="K114" s="50">
        <v>4</v>
      </c>
      <c r="L114" s="24">
        <v>12.3</v>
      </c>
      <c r="M114" s="24">
        <v>5.5</v>
      </c>
      <c r="N114" s="29"/>
      <c r="O114" s="29"/>
      <c r="P114" s="23">
        <v>1.36</v>
      </c>
      <c r="Q114" s="23">
        <v>2.4</v>
      </c>
      <c r="R114" s="24">
        <f t="shared" si="6"/>
        <v>80</v>
      </c>
      <c r="S114" s="24">
        <f t="shared" si="7"/>
        <v>76.470588235294116</v>
      </c>
      <c r="T114" s="24">
        <f t="shared" si="8"/>
        <v>85.18518518518519</v>
      </c>
      <c r="U114" s="24">
        <f t="shared" si="9"/>
        <v>55.284552845528459</v>
      </c>
      <c r="V114" s="38"/>
      <c r="W114" s="38"/>
      <c r="X114" s="38"/>
      <c r="Y114" s="38"/>
      <c r="Z114" s="16"/>
      <c r="AA114" s="16"/>
    </row>
    <row r="115" spans="1:27" x14ac:dyDescent="0.35">
      <c r="A115" s="26" t="s">
        <v>116</v>
      </c>
      <c r="B115" s="26" t="s">
        <v>105</v>
      </c>
      <c r="C115" s="26">
        <v>2024</v>
      </c>
      <c r="D115" s="26">
        <v>4</v>
      </c>
      <c r="E115" s="26">
        <v>31</v>
      </c>
      <c r="F115" s="36">
        <v>65</v>
      </c>
      <c r="G115" s="36">
        <v>5</v>
      </c>
      <c r="H115" s="36">
        <v>113</v>
      </c>
      <c r="I115" s="36">
        <v>10</v>
      </c>
      <c r="J115" s="36">
        <v>72</v>
      </c>
      <c r="K115" s="50">
        <v>4</v>
      </c>
      <c r="L115" s="24">
        <v>25.9</v>
      </c>
      <c r="M115" s="24">
        <v>1.2</v>
      </c>
      <c r="N115" s="25">
        <v>2.68</v>
      </c>
      <c r="O115" s="25">
        <v>0.77</v>
      </c>
      <c r="P115" s="23">
        <v>2.94</v>
      </c>
      <c r="Q115" s="23">
        <v>2.4500000000000002</v>
      </c>
      <c r="R115" s="24">
        <f t="shared" si="6"/>
        <v>92.307692307692307</v>
      </c>
      <c r="S115" s="24">
        <f t="shared" si="7"/>
        <v>91.150442477876098</v>
      </c>
      <c r="T115" s="24">
        <f t="shared" si="8"/>
        <v>94.444444444444443</v>
      </c>
      <c r="U115" s="24">
        <f t="shared" si="9"/>
        <v>95.366795366795358</v>
      </c>
      <c r="V115" s="24">
        <f t="shared" ref="V115:V121" si="11">(N115-O115)/N115*100</f>
        <v>71.268656716417908</v>
      </c>
      <c r="W115" s="38"/>
      <c r="X115" s="38"/>
      <c r="Y115" s="38"/>
      <c r="Z115" s="16"/>
      <c r="AA115" s="16"/>
    </row>
    <row r="116" spans="1:27" x14ac:dyDescent="0.35">
      <c r="A116" s="26" t="s">
        <v>116</v>
      </c>
      <c r="B116" s="26" t="s">
        <v>105</v>
      </c>
      <c r="C116" s="26">
        <v>2024</v>
      </c>
      <c r="D116" s="26">
        <v>6</v>
      </c>
      <c r="E116" s="26">
        <v>19</v>
      </c>
      <c r="F116" s="36">
        <v>200</v>
      </c>
      <c r="G116" s="36">
        <v>5</v>
      </c>
      <c r="H116" s="36">
        <v>430</v>
      </c>
      <c r="I116" s="36">
        <v>10</v>
      </c>
      <c r="J116" s="36">
        <v>218</v>
      </c>
      <c r="K116" s="50">
        <v>4</v>
      </c>
      <c r="L116" s="24">
        <v>58.5</v>
      </c>
      <c r="M116" s="24">
        <v>3.48</v>
      </c>
      <c r="N116" s="23">
        <v>6.53</v>
      </c>
      <c r="O116" s="23">
        <v>0.41</v>
      </c>
      <c r="P116" s="23">
        <v>1.59</v>
      </c>
      <c r="Q116" s="23">
        <v>1.65</v>
      </c>
      <c r="R116" s="24">
        <f t="shared" si="6"/>
        <v>97.5</v>
      </c>
      <c r="S116" s="24">
        <f t="shared" si="7"/>
        <v>97.674418604651152</v>
      </c>
      <c r="T116" s="24">
        <f t="shared" si="8"/>
        <v>98.165137614678898</v>
      </c>
      <c r="U116" s="24">
        <f t="shared" si="9"/>
        <v>94.051282051282058</v>
      </c>
      <c r="V116" s="24">
        <f t="shared" si="11"/>
        <v>93.721286370597241</v>
      </c>
      <c r="W116" s="38"/>
      <c r="X116" s="38"/>
      <c r="Y116" s="38"/>
      <c r="Z116" s="16"/>
      <c r="AA116" s="16"/>
    </row>
    <row r="117" spans="1:27" x14ac:dyDescent="0.35">
      <c r="A117" s="26" t="s">
        <v>116</v>
      </c>
      <c r="B117" s="26" t="s">
        <v>105</v>
      </c>
      <c r="C117" s="26">
        <v>2024</v>
      </c>
      <c r="D117" s="26">
        <v>8</v>
      </c>
      <c r="E117" s="26">
        <v>20</v>
      </c>
      <c r="F117" s="36">
        <v>160</v>
      </c>
      <c r="G117" s="36">
        <v>1</v>
      </c>
      <c r="H117" s="36">
        <v>263</v>
      </c>
      <c r="I117" s="36">
        <v>15</v>
      </c>
      <c r="J117" s="36">
        <v>56</v>
      </c>
      <c r="K117" s="50">
        <v>1</v>
      </c>
      <c r="L117" s="24">
        <v>50.8</v>
      </c>
      <c r="M117" s="24">
        <v>4.87</v>
      </c>
      <c r="N117" s="23">
        <v>17.600000000000001</v>
      </c>
      <c r="O117" s="23">
        <v>0.70099999999999996</v>
      </c>
      <c r="P117" s="23">
        <v>2.2599999999999998</v>
      </c>
      <c r="Q117" s="23">
        <v>1.75</v>
      </c>
      <c r="R117" s="24">
        <f t="shared" si="6"/>
        <v>99.375</v>
      </c>
      <c r="S117" s="24">
        <f t="shared" si="7"/>
        <v>94.296577946768053</v>
      </c>
      <c r="T117" s="24">
        <f t="shared" si="8"/>
        <v>98.214285714285708</v>
      </c>
      <c r="U117" s="24">
        <f t="shared" si="9"/>
        <v>90.413385826771659</v>
      </c>
      <c r="V117" s="24">
        <f t="shared" si="11"/>
        <v>96.017045454545453</v>
      </c>
      <c r="W117" s="38"/>
      <c r="X117" s="38"/>
      <c r="Y117" s="38"/>
      <c r="Z117" s="16"/>
      <c r="AA117" s="16"/>
    </row>
    <row r="118" spans="1:27" x14ac:dyDescent="0.35">
      <c r="A118" s="26" t="s">
        <v>116</v>
      </c>
      <c r="B118" s="26" t="s">
        <v>105</v>
      </c>
      <c r="C118" s="26">
        <v>2024</v>
      </c>
      <c r="D118" s="26">
        <v>9</v>
      </c>
      <c r="E118" s="26">
        <v>11</v>
      </c>
      <c r="F118" s="36">
        <v>180</v>
      </c>
      <c r="G118" s="36">
        <v>1</v>
      </c>
      <c r="H118" s="36">
        <v>263</v>
      </c>
      <c r="I118" s="36">
        <v>10</v>
      </c>
      <c r="J118" s="36">
        <v>83</v>
      </c>
      <c r="K118" s="50">
        <v>3</v>
      </c>
      <c r="L118" s="24">
        <v>75.7</v>
      </c>
      <c r="M118" s="24">
        <v>1.46</v>
      </c>
      <c r="N118" s="25">
        <v>16.7</v>
      </c>
      <c r="O118" s="25">
        <v>0.222</v>
      </c>
      <c r="P118" s="23">
        <v>2.13</v>
      </c>
      <c r="Q118" s="23">
        <v>1.85</v>
      </c>
      <c r="R118" s="24">
        <f t="shared" si="6"/>
        <v>99.444444444444443</v>
      </c>
      <c r="S118" s="24">
        <f t="shared" si="7"/>
        <v>96.197718631178702</v>
      </c>
      <c r="T118" s="24">
        <f t="shared" si="8"/>
        <v>96.385542168674704</v>
      </c>
      <c r="U118" s="24">
        <f t="shared" si="9"/>
        <v>98.071334214002647</v>
      </c>
      <c r="V118" s="24">
        <f t="shared" si="11"/>
        <v>98.670658682634723</v>
      </c>
      <c r="W118" s="38"/>
      <c r="X118" s="38"/>
      <c r="Y118" s="38"/>
      <c r="Z118" s="16"/>
      <c r="AA118" s="16"/>
    </row>
    <row r="119" spans="1:27" x14ac:dyDescent="0.35">
      <c r="A119" s="26" t="s">
        <v>116</v>
      </c>
      <c r="B119" s="26" t="s">
        <v>105</v>
      </c>
      <c r="C119" s="26">
        <v>2024</v>
      </c>
      <c r="D119" s="26">
        <v>10</v>
      </c>
      <c r="E119" s="26">
        <v>16</v>
      </c>
      <c r="F119" s="36">
        <v>420</v>
      </c>
      <c r="G119" s="36">
        <v>3</v>
      </c>
      <c r="H119" s="36">
        <v>457</v>
      </c>
      <c r="I119" s="36">
        <v>13</v>
      </c>
      <c r="J119" s="36">
        <v>240</v>
      </c>
      <c r="K119" s="50">
        <v>6</v>
      </c>
      <c r="L119" s="24">
        <v>29.8</v>
      </c>
      <c r="M119" s="24">
        <v>11.3</v>
      </c>
      <c r="N119" s="23">
        <v>8.83</v>
      </c>
      <c r="O119" s="23">
        <v>1.82</v>
      </c>
      <c r="P119" s="23">
        <v>2.41</v>
      </c>
      <c r="Q119" s="23">
        <v>2.0299999999999998</v>
      </c>
      <c r="R119" s="24">
        <f t="shared" si="6"/>
        <v>99.285714285714292</v>
      </c>
      <c r="S119" s="24">
        <f t="shared" si="7"/>
        <v>97.155361050328224</v>
      </c>
      <c r="T119" s="24">
        <f t="shared" si="8"/>
        <v>97.5</v>
      </c>
      <c r="U119" s="24">
        <f t="shared" si="9"/>
        <v>62.080536912751668</v>
      </c>
      <c r="V119" s="24">
        <f t="shared" si="11"/>
        <v>79.38844847112118</v>
      </c>
      <c r="W119" s="38"/>
      <c r="X119" s="38"/>
      <c r="Y119" s="38"/>
      <c r="Z119" s="16"/>
      <c r="AA119" s="16"/>
    </row>
    <row r="120" spans="1:27" x14ac:dyDescent="0.35">
      <c r="A120" s="26" t="s">
        <v>116</v>
      </c>
      <c r="B120" s="26" t="s">
        <v>105</v>
      </c>
      <c r="C120" s="26">
        <v>2024</v>
      </c>
      <c r="D120" s="26">
        <v>11</v>
      </c>
      <c r="E120" s="26">
        <v>7</v>
      </c>
      <c r="F120" s="36">
        <v>60</v>
      </c>
      <c r="G120" s="36">
        <v>2</v>
      </c>
      <c r="H120" s="36">
        <v>85</v>
      </c>
      <c r="I120" s="36">
        <v>9</v>
      </c>
      <c r="J120" s="36">
        <v>40</v>
      </c>
      <c r="K120" s="50">
        <v>4</v>
      </c>
      <c r="L120" s="24">
        <v>15.4</v>
      </c>
      <c r="M120" s="24">
        <v>2.5099999999999998</v>
      </c>
      <c r="N120" s="23">
        <v>11.3</v>
      </c>
      <c r="O120" s="23">
        <v>1.45</v>
      </c>
      <c r="P120" s="23">
        <v>1.86</v>
      </c>
      <c r="Q120" s="23">
        <v>1.71</v>
      </c>
      <c r="R120" s="24">
        <f t="shared" si="6"/>
        <v>96.666666666666671</v>
      </c>
      <c r="S120" s="24">
        <f t="shared" si="7"/>
        <v>89.411764705882362</v>
      </c>
      <c r="T120" s="24">
        <f t="shared" si="8"/>
        <v>90</v>
      </c>
      <c r="U120" s="24">
        <f t="shared" si="9"/>
        <v>83.701298701298697</v>
      </c>
      <c r="V120" s="24">
        <f t="shared" si="11"/>
        <v>87.16814159292035</v>
      </c>
      <c r="W120" s="38"/>
      <c r="X120" s="38"/>
      <c r="Y120" s="38"/>
      <c r="Z120" s="16"/>
      <c r="AA120" s="16"/>
    </row>
    <row r="121" spans="1:27" x14ac:dyDescent="0.35">
      <c r="A121" s="26" t="s">
        <v>116</v>
      </c>
      <c r="B121" s="26" t="s">
        <v>105</v>
      </c>
      <c r="C121" s="26">
        <v>2024</v>
      </c>
      <c r="D121" s="26">
        <v>12</v>
      </c>
      <c r="E121" s="26">
        <v>5</v>
      </c>
      <c r="F121" s="36">
        <v>80</v>
      </c>
      <c r="G121" s="36">
        <v>5</v>
      </c>
      <c r="H121" s="36">
        <v>130</v>
      </c>
      <c r="I121" s="36">
        <v>15</v>
      </c>
      <c r="J121" s="36">
        <v>96</v>
      </c>
      <c r="K121" s="50">
        <v>7</v>
      </c>
      <c r="L121" s="24">
        <v>23.2</v>
      </c>
      <c r="M121" s="24">
        <v>6.9</v>
      </c>
      <c r="N121" s="23">
        <v>2.82</v>
      </c>
      <c r="O121" s="23">
        <v>0.46</v>
      </c>
      <c r="P121" s="23">
        <v>1.83</v>
      </c>
      <c r="Q121" s="23">
        <v>2.2599999999999998</v>
      </c>
      <c r="R121" s="24">
        <f t="shared" si="6"/>
        <v>93.75</v>
      </c>
      <c r="S121" s="24">
        <f t="shared" si="7"/>
        <v>88.461538461538453</v>
      </c>
      <c r="T121" s="24">
        <f t="shared" si="8"/>
        <v>92.708333333333343</v>
      </c>
      <c r="U121" s="24">
        <f t="shared" si="9"/>
        <v>70.25862068965516</v>
      </c>
      <c r="V121" s="24">
        <f t="shared" si="11"/>
        <v>83.687943262411352</v>
      </c>
      <c r="W121" s="38"/>
      <c r="X121" s="38"/>
      <c r="Y121" s="38"/>
      <c r="Z121" s="16"/>
      <c r="AA121" s="16"/>
    </row>
    <row r="122" spans="1:27" x14ac:dyDescent="0.35">
      <c r="A122" s="26" t="s">
        <v>32</v>
      </c>
      <c r="B122" s="26" t="s">
        <v>33</v>
      </c>
      <c r="C122" s="26">
        <v>2024</v>
      </c>
      <c r="D122" s="26">
        <v>1</v>
      </c>
      <c r="E122" s="26">
        <v>22</v>
      </c>
      <c r="F122" s="36">
        <v>120</v>
      </c>
      <c r="G122" s="36">
        <v>6</v>
      </c>
      <c r="H122" s="36">
        <v>326</v>
      </c>
      <c r="I122" s="36">
        <v>21</v>
      </c>
      <c r="J122" s="36">
        <v>163</v>
      </c>
      <c r="K122" s="50">
        <v>6</v>
      </c>
      <c r="L122" s="37"/>
      <c r="M122" s="37"/>
      <c r="N122" s="22"/>
      <c r="O122" s="22"/>
      <c r="P122" s="23">
        <v>2.23</v>
      </c>
      <c r="Q122" s="23">
        <v>2.76</v>
      </c>
      <c r="R122" s="24">
        <f t="shared" si="6"/>
        <v>95</v>
      </c>
      <c r="S122" s="24">
        <f t="shared" si="7"/>
        <v>93.558282208588963</v>
      </c>
      <c r="T122" s="24">
        <f t="shared" si="8"/>
        <v>96.319018404907979</v>
      </c>
      <c r="U122" s="24"/>
      <c r="V122" s="35"/>
      <c r="W122" s="38"/>
      <c r="X122" s="38"/>
      <c r="Y122" s="38"/>
      <c r="Z122" s="16"/>
      <c r="AA122" s="16"/>
    </row>
    <row r="123" spans="1:27" x14ac:dyDescent="0.35">
      <c r="A123" s="26" t="s">
        <v>32</v>
      </c>
      <c r="B123" s="26" t="s">
        <v>33</v>
      </c>
      <c r="C123" s="26">
        <v>2024</v>
      </c>
      <c r="D123" s="26">
        <v>2</v>
      </c>
      <c r="E123" s="26">
        <v>14</v>
      </c>
      <c r="F123" s="36">
        <v>120</v>
      </c>
      <c r="G123" s="36">
        <v>8</v>
      </c>
      <c r="H123" s="36">
        <v>228</v>
      </c>
      <c r="I123" s="36">
        <v>11</v>
      </c>
      <c r="J123" s="36">
        <v>163</v>
      </c>
      <c r="K123" s="50">
        <v>7</v>
      </c>
      <c r="L123" s="37"/>
      <c r="M123" s="37"/>
      <c r="N123" s="22"/>
      <c r="O123" s="22"/>
      <c r="P123" s="23">
        <v>2.15</v>
      </c>
      <c r="Q123" s="23">
        <v>2.77</v>
      </c>
      <c r="R123" s="24">
        <f t="shared" si="6"/>
        <v>93.333333333333329</v>
      </c>
      <c r="S123" s="24">
        <f t="shared" si="7"/>
        <v>95.175438596491219</v>
      </c>
      <c r="T123" s="24">
        <f t="shared" si="8"/>
        <v>95.705521472392647</v>
      </c>
      <c r="U123" s="24"/>
      <c r="V123" s="35"/>
      <c r="W123" s="38"/>
      <c r="X123" s="38"/>
      <c r="Y123" s="38"/>
      <c r="Z123" s="16"/>
      <c r="AA123" s="16"/>
    </row>
    <row r="124" spans="1:27" x14ac:dyDescent="0.35">
      <c r="A124" s="26" t="s">
        <v>32</v>
      </c>
      <c r="B124" s="26" t="s">
        <v>33</v>
      </c>
      <c r="C124" s="26">
        <v>2024</v>
      </c>
      <c r="D124" s="26">
        <v>3</v>
      </c>
      <c r="E124" s="26">
        <v>12</v>
      </c>
      <c r="F124" s="36">
        <v>130</v>
      </c>
      <c r="G124" s="36">
        <v>10</v>
      </c>
      <c r="H124" s="36">
        <v>315</v>
      </c>
      <c r="I124" s="36">
        <v>28</v>
      </c>
      <c r="J124" s="36">
        <v>158</v>
      </c>
      <c r="K124" s="50">
        <v>10</v>
      </c>
      <c r="L124" s="37"/>
      <c r="M124" s="37"/>
      <c r="N124" s="22"/>
      <c r="O124" s="22"/>
      <c r="P124" s="23">
        <v>2.0499999999999998</v>
      </c>
      <c r="Q124" s="23">
        <v>2.4</v>
      </c>
      <c r="R124" s="24">
        <f t="shared" si="6"/>
        <v>92.307692307692307</v>
      </c>
      <c r="S124" s="24">
        <f t="shared" si="7"/>
        <v>91.111111111111114</v>
      </c>
      <c r="T124" s="24">
        <f t="shared" si="8"/>
        <v>93.670886075949369</v>
      </c>
      <c r="U124" s="24"/>
      <c r="V124" s="35"/>
      <c r="W124" s="38"/>
      <c r="X124" s="38"/>
      <c r="Y124" s="38"/>
      <c r="Z124" s="16"/>
      <c r="AA124" s="16"/>
    </row>
    <row r="125" spans="1:27" x14ac:dyDescent="0.35">
      <c r="A125" s="26" t="s">
        <v>32</v>
      </c>
      <c r="B125" s="26" t="s">
        <v>33</v>
      </c>
      <c r="C125" s="26">
        <v>2024</v>
      </c>
      <c r="D125" s="26">
        <v>4</v>
      </c>
      <c r="E125" s="26">
        <v>23</v>
      </c>
      <c r="F125" s="36">
        <v>180</v>
      </c>
      <c r="G125" s="36">
        <v>21</v>
      </c>
      <c r="H125" s="36">
        <v>362</v>
      </c>
      <c r="I125" s="36">
        <v>28</v>
      </c>
      <c r="J125" s="36">
        <v>218</v>
      </c>
      <c r="K125" s="50">
        <v>17</v>
      </c>
      <c r="L125" s="37"/>
      <c r="M125" s="37"/>
      <c r="N125" s="22"/>
      <c r="O125" s="22"/>
      <c r="P125" s="23">
        <v>1.36</v>
      </c>
      <c r="Q125" s="23">
        <v>1.93</v>
      </c>
      <c r="R125" s="24">
        <f t="shared" si="6"/>
        <v>88.333333333333329</v>
      </c>
      <c r="S125" s="24">
        <f t="shared" si="7"/>
        <v>92.265193370165747</v>
      </c>
      <c r="T125" s="24">
        <f t="shared" si="8"/>
        <v>92.201834862385326</v>
      </c>
      <c r="U125" s="24"/>
      <c r="V125" s="35"/>
      <c r="W125" s="38"/>
      <c r="X125" s="38"/>
      <c r="Y125" s="38"/>
      <c r="Z125" s="16"/>
      <c r="AA125" s="16"/>
    </row>
    <row r="126" spans="1:27" x14ac:dyDescent="0.35">
      <c r="A126" s="26" t="s">
        <v>32</v>
      </c>
      <c r="B126" s="26" t="s">
        <v>33</v>
      </c>
      <c r="C126" s="26">
        <v>2024</v>
      </c>
      <c r="D126" s="26">
        <v>5</v>
      </c>
      <c r="E126" s="26">
        <v>23</v>
      </c>
      <c r="F126" s="36">
        <v>80</v>
      </c>
      <c r="G126" s="36">
        <v>18</v>
      </c>
      <c r="H126" s="36">
        <v>196</v>
      </c>
      <c r="I126" s="36">
        <v>45</v>
      </c>
      <c r="J126" s="36">
        <v>88</v>
      </c>
      <c r="K126" s="50">
        <v>14</v>
      </c>
      <c r="L126" s="39"/>
      <c r="M126" s="39"/>
      <c r="N126" s="29"/>
      <c r="O126" s="29"/>
      <c r="P126" s="23">
        <v>2.84</v>
      </c>
      <c r="Q126" s="23">
        <v>2.71</v>
      </c>
      <c r="R126" s="24">
        <f t="shared" si="6"/>
        <v>77.5</v>
      </c>
      <c r="S126" s="24">
        <f t="shared" si="7"/>
        <v>77.040816326530617</v>
      </c>
      <c r="T126" s="24">
        <f t="shared" si="8"/>
        <v>84.090909090909093</v>
      </c>
      <c r="U126" s="24"/>
      <c r="V126" s="38"/>
      <c r="W126" s="38"/>
      <c r="X126" s="38"/>
      <c r="Y126" s="38"/>
      <c r="Z126" s="16"/>
      <c r="AA126" s="16"/>
    </row>
    <row r="127" spans="1:27" x14ac:dyDescent="0.35">
      <c r="A127" s="26" t="s">
        <v>32</v>
      </c>
      <c r="B127" s="26" t="s">
        <v>33</v>
      </c>
      <c r="C127" s="26">
        <v>2024</v>
      </c>
      <c r="D127" s="26">
        <v>7</v>
      </c>
      <c r="E127" s="26">
        <v>17</v>
      </c>
      <c r="F127" s="36">
        <v>600</v>
      </c>
      <c r="G127" s="36">
        <v>10</v>
      </c>
      <c r="H127" s="36">
        <v>635</v>
      </c>
      <c r="I127" s="36">
        <v>30</v>
      </c>
      <c r="J127" s="36">
        <v>400</v>
      </c>
      <c r="K127" s="50">
        <v>13</v>
      </c>
      <c r="L127" s="39"/>
      <c r="M127" s="39"/>
      <c r="N127" s="29"/>
      <c r="O127" s="29"/>
      <c r="P127" s="23">
        <v>2.94</v>
      </c>
      <c r="Q127" s="23">
        <v>2.3199999999999998</v>
      </c>
      <c r="R127" s="24">
        <f t="shared" si="6"/>
        <v>98.333333333333329</v>
      </c>
      <c r="S127" s="24">
        <f t="shared" si="7"/>
        <v>95.275590551181097</v>
      </c>
      <c r="T127" s="24">
        <f t="shared" si="8"/>
        <v>96.75</v>
      </c>
      <c r="U127" s="24"/>
      <c r="V127" s="38"/>
      <c r="W127" s="38"/>
      <c r="X127" s="38"/>
      <c r="Y127" s="38"/>
      <c r="Z127" s="16"/>
      <c r="AA127" s="16"/>
    </row>
    <row r="128" spans="1:27" x14ac:dyDescent="0.35">
      <c r="A128" s="26" t="s">
        <v>32</v>
      </c>
      <c r="B128" s="26" t="s">
        <v>33</v>
      </c>
      <c r="C128" s="26">
        <v>2024</v>
      </c>
      <c r="D128" s="26">
        <v>9</v>
      </c>
      <c r="E128" s="26">
        <v>23</v>
      </c>
      <c r="F128" s="36">
        <v>160</v>
      </c>
      <c r="G128" s="36">
        <v>9</v>
      </c>
      <c r="H128" s="36">
        <v>187</v>
      </c>
      <c r="I128" s="36">
        <v>23</v>
      </c>
      <c r="J128" s="36">
        <v>550</v>
      </c>
      <c r="K128" s="53"/>
      <c r="L128" s="39"/>
      <c r="M128" s="39"/>
      <c r="N128" s="29"/>
      <c r="O128" s="29"/>
      <c r="P128" s="23">
        <v>2.0299999999999998</v>
      </c>
      <c r="Q128" s="23">
        <v>2.2200000000000002</v>
      </c>
      <c r="R128" s="24">
        <f t="shared" si="6"/>
        <v>94.375</v>
      </c>
      <c r="S128" s="24">
        <f t="shared" si="7"/>
        <v>87.700534759358277</v>
      </c>
      <c r="T128" s="24">
        <f t="shared" si="8"/>
        <v>100</v>
      </c>
      <c r="U128" s="24"/>
      <c r="V128" s="38"/>
      <c r="W128" s="38"/>
      <c r="X128" s="38"/>
      <c r="Y128" s="38"/>
      <c r="Z128" s="16"/>
      <c r="AA128" s="16"/>
    </row>
    <row r="129" spans="1:27" x14ac:dyDescent="0.35">
      <c r="A129" s="26" t="s">
        <v>32</v>
      </c>
      <c r="B129" s="26" t="s">
        <v>33</v>
      </c>
      <c r="C129" s="26">
        <v>2024</v>
      </c>
      <c r="D129" s="26">
        <v>9</v>
      </c>
      <c r="E129" s="26">
        <v>23</v>
      </c>
      <c r="F129" s="36">
        <v>160</v>
      </c>
      <c r="G129" s="36">
        <v>9</v>
      </c>
      <c r="H129" s="36">
        <v>187</v>
      </c>
      <c r="I129" s="36">
        <v>23</v>
      </c>
      <c r="J129" s="36">
        <v>550</v>
      </c>
      <c r="K129" s="50">
        <v>4</v>
      </c>
      <c r="L129" s="39"/>
      <c r="M129" s="39"/>
      <c r="N129" s="29"/>
      <c r="O129" s="29"/>
      <c r="P129" s="23">
        <v>2.0299999999999998</v>
      </c>
      <c r="Q129" s="23">
        <v>2.2200000000000002</v>
      </c>
      <c r="R129" s="24">
        <f t="shared" si="6"/>
        <v>94.375</v>
      </c>
      <c r="S129" s="24">
        <f t="shared" si="7"/>
        <v>87.700534759358277</v>
      </c>
      <c r="T129" s="24">
        <f t="shared" si="8"/>
        <v>99.272727272727266</v>
      </c>
      <c r="U129" s="24"/>
      <c r="V129" s="38"/>
      <c r="W129" s="38"/>
      <c r="X129" s="38"/>
      <c r="Y129" s="38"/>
      <c r="Z129" s="16"/>
      <c r="AA129" s="16"/>
    </row>
    <row r="130" spans="1:27" x14ac:dyDescent="0.35">
      <c r="A130" s="26" t="s">
        <v>32</v>
      </c>
      <c r="B130" s="26" t="s">
        <v>33</v>
      </c>
      <c r="C130" s="26">
        <v>2024</v>
      </c>
      <c r="D130" s="26">
        <v>10</v>
      </c>
      <c r="E130" s="26">
        <v>22</v>
      </c>
      <c r="F130" s="36">
        <v>60</v>
      </c>
      <c r="G130" s="36">
        <v>3</v>
      </c>
      <c r="H130" s="36">
        <v>156</v>
      </c>
      <c r="I130" s="36">
        <v>23</v>
      </c>
      <c r="J130" s="36">
        <v>104</v>
      </c>
      <c r="K130" s="50">
        <v>5</v>
      </c>
      <c r="L130" s="39"/>
      <c r="M130" s="39"/>
      <c r="N130" s="29"/>
      <c r="O130" s="29"/>
      <c r="P130" s="23">
        <v>3.1</v>
      </c>
      <c r="Q130" s="23">
        <v>2.57</v>
      </c>
      <c r="R130" s="24">
        <f t="shared" si="6"/>
        <v>95</v>
      </c>
      <c r="S130" s="24">
        <f t="shared" si="7"/>
        <v>85.256410256410248</v>
      </c>
      <c r="T130" s="24">
        <f t="shared" si="8"/>
        <v>95.192307692307693</v>
      </c>
      <c r="U130" s="24"/>
      <c r="V130" s="38"/>
      <c r="W130" s="38"/>
      <c r="X130" s="38"/>
      <c r="Y130" s="38"/>
      <c r="Z130" s="16"/>
      <c r="AA130" s="16"/>
    </row>
    <row r="131" spans="1:27" x14ac:dyDescent="0.35">
      <c r="A131" s="26" t="s">
        <v>32</v>
      </c>
      <c r="B131" s="26" t="s">
        <v>33</v>
      </c>
      <c r="C131" s="26">
        <v>2024</v>
      </c>
      <c r="D131" s="26">
        <v>11</v>
      </c>
      <c r="E131" s="26">
        <v>19</v>
      </c>
      <c r="F131" s="36">
        <v>100</v>
      </c>
      <c r="G131" s="36">
        <v>2</v>
      </c>
      <c r="H131" s="36">
        <v>165</v>
      </c>
      <c r="I131" s="36">
        <v>21</v>
      </c>
      <c r="J131" s="36">
        <v>56</v>
      </c>
      <c r="K131" s="50">
        <v>1</v>
      </c>
      <c r="L131" s="39"/>
      <c r="M131" s="39"/>
      <c r="N131" s="29"/>
      <c r="O131" s="29"/>
      <c r="P131" s="23">
        <v>5.13</v>
      </c>
      <c r="Q131" s="23">
        <v>2.4</v>
      </c>
      <c r="R131" s="24">
        <f t="shared" ref="R131:R194" si="12">(F131-G131)/F131*100</f>
        <v>98</v>
      </c>
      <c r="S131" s="24">
        <f t="shared" ref="S131:S194" si="13">(H131-I131)/H131*100</f>
        <v>87.272727272727266</v>
      </c>
      <c r="T131" s="24">
        <f t="shared" ref="T131:T194" si="14">(J131-K131)/J131*100</f>
        <v>98.214285714285708</v>
      </c>
      <c r="U131" s="24"/>
      <c r="V131" s="38"/>
      <c r="W131" s="38"/>
      <c r="X131" s="38"/>
      <c r="Y131" s="38"/>
      <c r="Z131" s="16"/>
      <c r="AA131" s="16"/>
    </row>
    <row r="132" spans="1:27" x14ac:dyDescent="0.35">
      <c r="A132" s="26" t="s">
        <v>32</v>
      </c>
      <c r="B132" s="26" t="s">
        <v>33</v>
      </c>
      <c r="C132" s="26">
        <v>2024</v>
      </c>
      <c r="D132" s="26">
        <v>12</v>
      </c>
      <c r="E132" s="26">
        <v>11</v>
      </c>
      <c r="F132" s="36">
        <v>131</v>
      </c>
      <c r="G132" s="36">
        <v>2</v>
      </c>
      <c r="H132" s="36">
        <v>237</v>
      </c>
      <c r="I132" s="36">
        <v>19</v>
      </c>
      <c r="J132" s="36">
        <v>96</v>
      </c>
      <c r="K132" s="50">
        <v>5</v>
      </c>
      <c r="L132" s="39"/>
      <c r="M132" s="39"/>
      <c r="N132" s="29"/>
      <c r="O132" s="29"/>
      <c r="P132" s="23">
        <v>2.06</v>
      </c>
      <c r="Q132" s="23">
        <v>2.74</v>
      </c>
      <c r="R132" s="24">
        <f t="shared" si="12"/>
        <v>98.473282442748086</v>
      </c>
      <c r="S132" s="24">
        <f t="shared" si="13"/>
        <v>91.983122362869196</v>
      </c>
      <c r="T132" s="24">
        <f t="shared" si="14"/>
        <v>94.791666666666657</v>
      </c>
      <c r="U132" s="24"/>
      <c r="V132" s="38"/>
      <c r="W132" s="38"/>
      <c r="X132" s="38"/>
      <c r="Y132" s="38"/>
      <c r="Z132" s="16"/>
      <c r="AA132" s="16"/>
    </row>
    <row r="133" spans="1:27" x14ac:dyDescent="0.35">
      <c r="A133" s="26" t="s">
        <v>34</v>
      </c>
      <c r="B133" s="26" t="s">
        <v>33</v>
      </c>
      <c r="C133" s="26">
        <v>2024</v>
      </c>
      <c r="D133" s="26">
        <v>1</v>
      </c>
      <c r="E133" s="26">
        <v>22</v>
      </c>
      <c r="F133" s="36">
        <v>50</v>
      </c>
      <c r="G133" s="36">
        <v>28</v>
      </c>
      <c r="H133" s="36">
        <v>110</v>
      </c>
      <c r="I133" s="36">
        <v>60</v>
      </c>
      <c r="J133" s="36">
        <v>56</v>
      </c>
      <c r="K133" s="51">
        <v>34</v>
      </c>
      <c r="L133" s="39"/>
      <c r="M133" s="39"/>
      <c r="N133" s="29"/>
      <c r="O133" s="29"/>
      <c r="P133" s="23">
        <v>1.77</v>
      </c>
      <c r="Q133" s="23">
        <v>1.98</v>
      </c>
      <c r="R133" s="24">
        <f t="shared" si="12"/>
        <v>44</v>
      </c>
      <c r="S133" s="24">
        <f t="shared" si="13"/>
        <v>45.454545454545453</v>
      </c>
      <c r="T133" s="24">
        <f t="shared" si="14"/>
        <v>39.285714285714285</v>
      </c>
      <c r="U133" s="24"/>
      <c r="V133" s="38"/>
      <c r="W133" s="38"/>
      <c r="X133" s="38"/>
      <c r="Y133" s="38"/>
      <c r="Z133" s="16"/>
      <c r="AA133" s="16"/>
    </row>
    <row r="134" spans="1:27" x14ac:dyDescent="0.35">
      <c r="A134" s="26" t="s">
        <v>34</v>
      </c>
      <c r="B134" s="26" t="s">
        <v>33</v>
      </c>
      <c r="C134" s="26">
        <v>2024</v>
      </c>
      <c r="D134" s="26">
        <v>2</v>
      </c>
      <c r="E134" s="26">
        <v>14</v>
      </c>
      <c r="F134" s="36">
        <v>220</v>
      </c>
      <c r="G134" s="36">
        <v>14</v>
      </c>
      <c r="H134" s="36">
        <v>521</v>
      </c>
      <c r="I134" s="36">
        <v>42</v>
      </c>
      <c r="J134" s="36">
        <v>226</v>
      </c>
      <c r="K134" s="50">
        <v>13</v>
      </c>
      <c r="L134" s="39"/>
      <c r="M134" s="39"/>
      <c r="N134" s="29"/>
      <c r="O134" s="29"/>
      <c r="P134" s="23">
        <v>1.74</v>
      </c>
      <c r="Q134" s="23">
        <v>1.91</v>
      </c>
      <c r="R134" s="24">
        <f t="shared" si="12"/>
        <v>93.63636363636364</v>
      </c>
      <c r="S134" s="24">
        <f t="shared" si="13"/>
        <v>91.938579654510562</v>
      </c>
      <c r="T134" s="24">
        <f t="shared" si="14"/>
        <v>94.247787610619469</v>
      </c>
      <c r="U134" s="24"/>
      <c r="V134" s="38"/>
      <c r="W134" s="38"/>
      <c r="X134" s="38"/>
      <c r="Y134" s="38"/>
      <c r="Z134" s="16"/>
      <c r="AA134" s="16"/>
    </row>
    <row r="135" spans="1:27" x14ac:dyDescent="0.35">
      <c r="A135" s="26" t="s">
        <v>34</v>
      </c>
      <c r="B135" s="26" t="s">
        <v>33</v>
      </c>
      <c r="C135" s="26">
        <v>2024</v>
      </c>
      <c r="D135" s="26">
        <v>3</v>
      </c>
      <c r="E135" s="26">
        <v>12</v>
      </c>
      <c r="F135" s="36">
        <v>260</v>
      </c>
      <c r="G135" s="36">
        <v>12</v>
      </c>
      <c r="H135" s="36">
        <v>476</v>
      </c>
      <c r="I135" s="36">
        <v>41</v>
      </c>
      <c r="J135" s="36">
        <v>288</v>
      </c>
      <c r="K135" s="50">
        <v>10</v>
      </c>
      <c r="L135" s="39"/>
      <c r="M135" s="39"/>
      <c r="N135" s="29"/>
      <c r="O135" s="29"/>
      <c r="P135" s="23">
        <v>1.58</v>
      </c>
      <c r="Q135" s="23">
        <v>1.8</v>
      </c>
      <c r="R135" s="24">
        <f t="shared" si="12"/>
        <v>95.384615384615387</v>
      </c>
      <c r="S135" s="24">
        <f t="shared" si="13"/>
        <v>91.386554621848731</v>
      </c>
      <c r="T135" s="24">
        <f t="shared" si="14"/>
        <v>96.527777777777786</v>
      </c>
      <c r="U135" s="24"/>
      <c r="V135" s="38"/>
      <c r="W135" s="38"/>
      <c r="X135" s="38"/>
      <c r="Y135" s="38"/>
      <c r="Z135" s="16"/>
      <c r="AA135" s="16"/>
    </row>
    <row r="136" spans="1:27" x14ac:dyDescent="0.35">
      <c r="A136" s="26" t="s">
        <v>34</v>
      </c>
      <c r="B136" s="26" t="s">
        <v>33</v>
      </c>
      <c r="C136" s="26">
        <v>2024</v>
      </c>
      <c r="D136" s="26">
        <v>5</v>
      </c>
      <c r="E136" s="26">
        <v>23</v>
      </c>
      <c r="F136" s="36">
        <v>220</v>
      </c>
      <c r="G136" s="36">
        <v>28</v>
      </c>
      <c r="H136" s="36">
        <v>508</v>
      </c>
      <c r="I136" s="36">
        <v>65</v>
      </c>
      <c r="J136" s="36">
        <v>235</v>
      </c>
      <c r="K136" s="50">
        <v>23</v>
      </c>
      <c r="L136" s="39"/>
      <c r="M136" s="39"/>
      <c r="N136" s="29"/>
      <c r="O136" s="29"/>
      <c r="P136" s="23">
        <v>1.79</v>
      </c>
      <c r="Q136" s="23">
        <v>1.87</v>
      </c>
      <c r="R136" s="24">
        <f t="shared" si="12"/>
        <v>87.272727272727266</v>
      </c>
      <c r="S136" s="24">
        <f t="shared" si="13"/>
        <v>87.204724409448815</v>
      </c>
      <c r="T136" s="24">
        <f t="shared" si="14"/>
        <v>90.212765957446805</v>
      </c>
      <c r="U136" s="24"/>
      <c r="V136" s="38"/>
      <c r="W136" s="38"/>
      <c r="X136" s="38"/>
      <c r="Y136" s="38"/>
      <c r="Z136" s="16"/>
      <c r="AA136" s="16"/>
    </row>
    <row r="137" spans="1:27" x14ac:dyDescent="0.35">
      <c r="A137" s="26" t="s">
        <v>34</v>
      </c>
      <c r="B137" s="26" t="s">
        <v>33</v>
      </c>
      <c r="C137" s="26">
        <v>2024</v>
      </c>
      <c r="D137" s="26">
        <v>7</v>
      </c>
      <c r="E137" s="26">
        <v>17</v>
      </c>
      <c r="F137" s="36">
        <v>400</v>
      </c>
      <c r="G137" s="36">
        <v>20</v>
      </c>
      <c r="H137" s="36">
        <v>584</v>
      </c>
      <c r="I137" s="36">
        <v>50</v>
      </c>
      <c r="J137" s="36">
        <v>270</v>
      </c>
      <c r="K137" s="50">
        <v>17</v>
      </c>
      <c r="L137" s="39"/>
      <c r="M137" s="39"/>
      <c r="N137" s="29"/>
      <c r="O137" s="29"/>
      <c r="P137" s="23">
        <v>1.79</v>
      </c>
      <c r="Q137" s="23">
        <v>1.6</v>
      </c>
      <c r="R137" s="24">
        <f t="shared" si="12"/>
        <v>95</v>
      </c>
      <c r="S137" s="24">
        <f t="shared" si="13"/>
        <v>91.438356164383563</v>
      </c>
      <c r="T137" s="24">
        <f t="shared" si="14"/>
        <v>93.703703703703695</v>
      </c>
      <c r="U137" s="24"/>
      <c r="V137" s="38"/>
      <c r="W137" s="38"/>
      <c r="X137" s="38"/>
      <c r="Y137" s="38"/>
      <c r="Z137" s="16"/>
      <c r="AA137" s="16"/>
    </row>
    <row r="138" spans="1:27" x14ac:dyDescent="0.35">
      <c r="A138" s="26" t="s">
        <v>34</v>
      </c>
      <c r="B138" s="26" t="s">
        <v>33</v>
      </c>
      <c r="C138" s="26">
        <v>2024</v>
      </c>
      <c r="D138" s="26">
        <v>8</v>
      </c>
      <c r="E138" s="26">
        <v>1</v>
      </c>
      <c r="F138" s="36">
        <v>420</v>
      </c>
      <c r="G138" s="36">
        <v>7</v>
      </c>
      <c r="H138" s="36">
        <v>516</v>
      </c>
      <c r="I138" s="36">
        <v>45</v>
      </c>
      <c r="J138" s="36">
        <v>115</v>
      </c>
      <c r="K138" s="50">
        <v>8</v>
      </c>
      <c r="L138" s="39"/>
      <c r="M138" s="39"/>
      <c r="N138" s="29"/>
      <c r="O138" s="29"/>
      <c r="P138" s="23">
        <v>1.75</v>
      </c>
      <c r="Q138" s="23">
        <v>1.8</v>
      </c>
      <c r="R138" s="24">
        <f t="shared" si="12"/>
        <v>98.333333333333329</v>
      </c>
      <c r="S138" s="24">
        <f t="shared" si="13"/>
        <v>91.279069767441854</v>
      </c>
      <c r="T138" s="24">
        <f t="shared" si="14"/>
        <v>93.043478260869563</v>
      </c>
      <c r="U138" s="24"/>
      <c r="V138" s="38"/>
      <c r="W138" s="38"/>
      <c r="X138" s="38"/>
      <c r="Y138" s="38"/>
      <c r="Z138" s="16"/>
      <c r="AA138" s="16"/>
    </row>
    <row r="139" spans="1:27" x14ac:dyDescent="0.35">
      <c r="A139" s="26" t="s">
        <v>34</v>
      </c>
      <c r="B139" s="26" t="s">
        <v>33</v>
      </c>
      <c r="C139" s="26">
        <v>2024</v>
      </c>
      <c r="D139" s="26">
        <v>9</v>
      </c>
      <c r="E139" s="26">
        <v>23</v>
      </c>
      <c r="F139" s="36">
        <v>120</v>
      </c>
      <c r="G139" s="36">
        <v>5</v>
      </c>
      <c r="H139" s="36">
        <v>757</v>
      </c>
      <c r="I139" s="36">
        <v>143</v>
      </c>
      <c r="J139" s="36">
        <v>254</v>
      </c>
      <c r="K139" s="50">
        <v>52</v>
      </c>
      <c r="L139" s="39"/>
      <c r="M139" s="39"/>
      <c r="N139" s="29"/>
      <c r="O139" s="29"/>
      <c r="P139" s="23">
        <v>2.06</v>
      </c>
      <c r="Q139" s="23">
        <v>2.0099999999999998</v>
      </c>
      <c r="R139" s="24">
        <f t="shared" si="12"/>
        <v>95.833333333333343</v>
      </c>
      <c r="S139" s="24">
        <f t="shared" si="13"/>
        <v>81.109643328929991</v>
      </c>
      <c r="T139" s="24">
        <f t="shared" si="14"/>
        <v>79.527559055118118</v>
      </c>
      <c r="U139" s="24"/>
      <c r="V139" s="38"/>
      <c r="W139" s="38"/>
      <c r="X139" s="38"/>
      <c r="Y139" s="38"/>
      <c r="Z139" s="16"/>
      <c r="AA139" s="16"/>
    </row>
    <row r="140" spans="1:27" x14ac:dyDescent="0.35">
      <c r="A140" s="26" t="s">
        <v>34</v>
      </c>
      <c r="B140" s="26" t="s">
        <v>33</v>
      </c>
      <c r="C140" s="26">
        <v>2024</v>
      </c>
      <c r="D140" s="26">
        <v>9</v>
      </c>
      <c r="E140" s="26">
        <v>23</v>
      </c>
      <c r="F140" s="36">
        <v>120</v>
      </c>
      <c r="G140" s="36">
        <v>5</v>
      </c>
      <c r="H140" s="36">
        <v>757</v>
      </c>
      <c r="I140" s="36">
        <v>143</v>
      </c>
      <c r="J140" s="36">
        <v>254</v>
      </c>
      <c r="K140" s="53"/>
      <c r="L140" s="39"/>
      <c r="M140" s="39"/>
      <c r="N140" s="29"/>
      <c r="O140" s="29"/>
      <c r="P140" s="23">
        <v>2.06</v>
      </c>
      <c r="Q140" s="23">
        <v>2.0099999999999998</v>
      </c>
      <c r="R140" s="24">
        <f t="shared" si="12"/>
        <v>95.833333333333343</v>
      </c>
      <c r="S140" s="24">
        <f t="shared" si="13"/>
        <v>81.109643328929991</v>
      </c>
      <c r="T140" s="24">
        <f t="shared" si="14"/>
        <v>100</v>
      </c>
      <c r="U140" s="24"/>
      <c r="V140" s="38"/>
      <c r="W140" s="38"/>
      <c r="X140" s="38"/>
      <c r="Y140" s="38"/>
      <c r="Z140" s="16"/>
      <c r="AA140" s="16"/>
    </row>
    <row r="141" spans="1:27" x14ac:dyDescent="0.35">
      <c r="A141" s="26" t="s">
        <v>34</v>
      </c>
      <c r="B141" s="26" t="s">
        <v>33</v>
      </c>
      <c r="C141" s="26">
        <v>2024</v>
      </c>
      <c r="D141" s="26">
        <v>10</v>
      </c>
      <c r="E141" s="26">
        <v>22</v>
      </c>
      <c r="F141" s="36">
        <v>40</v>
      </c>
      <c r="G141" s="36">
        <v>7</v>
      </c>
      <c r="H141" s="36">
        <v>1029</v>
      </c>
      <c r="I141" s="36">
        <v>54</v>
      </c>
      <c r="J141" s="36">
        <v>187</v>
      </c>
      <c r="K141" s="50">
        <v>55</v>
      </c>
      <c r="L141" s="39"/>
      <c r="M141" s="39"/>
      <c r="N141" s="29"/>
      <c r="O141" s="29"/>
      <c r="P141" s="23">
        <v>1.66</v>
      </c>
      <c r="Q141" s="23">
        <v>1.85</v>
      </c>
      <c r="R141" s="24">
        <f t="shared" si="12"/>
        <v>82.5</v>
      </c>
      <c r="S141" s="24">
        <f t="shared" si="13"/>
        <v>94.75218658892129</v>
      </c>
      <c r="T141" s="24">
        <f t="shared" si="14"/>
        <v>70.588235294117652</v>
      </c>
      <c r="U141" s="24"/>
      <c r="V141" s="38"/>
      <c r="W141" s="38"/>
      <c r="X141" s="38"/>
      <c r="Y141" s="38"/>
      <c r="Z141" s="16"/>
      <c r="AA141" s="16"/>
    </row>
    <row r="142" spans="1:27" x14ac:dyDescent="0.35">
      <c r="A142" s="26" t="s">
        <v>34</v>
      </c>
      <c r="B142" s="26" t="s">
        <v>33</v>
      </c>
      <c r="C142" s="26">
        <v>2024</v>
      </c>
      <c r="D142" s="26">
        <v>11</v>
      </c>
      <c r="E142" s="26">
        <v>19</v>
      </c>
      <c r="F142" s="36">
        <v>60</v>
      </c>
      <c r="G142" s="36">
        <v>8</v>
      </c>
      <c r="H142" s="36">
        <v>80</v>
      </c>
      <c r="I142" s="36">
        <v>39</v>
      </c>
      <c r="J142" s="36">
        <v>28</v>
      </c>
      <c r="K142" s="50">
        <v>5</v>
      </c>
      <c r="L142" s="39"/>
      <c r="M142" s="39"/>
      <c r="N142" s="29"/>
      <c r="O142" s="29"/>
      <c r="P142" s="23">
        <v>2.29</v>
      </c>
      <c r="Q142" s="23">
        <v>1.71</v>
      </c>
      <c r="R142" s="24">
        <f t="shared" si="12"/>
        <v>86.666666666666671</v>
      </c>
      <c r="S142" s="24">
        <f t="shared" si="13"/>
        <v>51.249999999999993</v>
      </c>
      <c r="T142" s="24">
        <f t="shared" si="14"/>
        <v>82.142857142857139</v>
      </c>
      <c r="U142" s="24"/>
      <c r="V142" s="38"/>
      <c r="W142" s="38"/>
      <c r="X142" s="38"/>
      <c r="Y142" s="38"/>
      <c r="Z142" s="16"/>
      <c r="AA142" s="16"/>
    </row>
    <row r="143" spans="1:27" x14ac:dyDescent="0.35">
      <c r="A143" s="26" t="s">
        <v>34</v>
      </c>
      <c r="B143" s="26" t="s">
        <v>33</v>
      </c>
      <c r="C143" s="26">
        <v>2024</v>
      </c>
      <c r="D143" s="26">
        <v>12</v>
      </c>
      <c r="E143" s="26">
        <v>11</v>
      </c>
      <c r="F143" s="36">
        <v>51</v>
      </c>
      <c r="G143" s="36">
        <v>3</v>
      </c>
      <c r="H143" s="36">
        <v>88</v>
      </c>
      <c r="I143" s="36">
        <v>32</v>
      </c>
      <c r="J143" s="36">
        <v>40</v>
      </c>
      <c r="K143" s="50">
        <v>13</v>
      </c>
      <c r="L143" s="39"/>
      <c r="M143" s="39"/>
      <c r="N143" s="29"/>
      <c r="O143" s="29"/>
      <c r="P143" s="23">
        <v>1.85</v>
      </c>
      <c r="Q143" s="23">
        <v>2.06</v>
      </c>
      <c r="R143" s="24">
        <f t="shared" si="12"/>
        <v>94.117647058823522</v>
      </c>
      <c r="S143" s="24">
        <f t="shared" si="13"/>
        <v>63.636363636363633</v>
      </c>
      <c r="T143" s="24">
        <f t="shared" si="14"/>
        <v>67.5</v>
      </c>
      <c r="U143" s="24"/>
      <c r="V143" s="38"/>
      <c r="W143" s="38"/>
      <c r="X143" s="38"/>
      <c r="Y143" s="38"/>
      <c r="Z143" s="16"/>
      <c r="AA143" s="16"/>
    </row>
    <row r="144" spans="1:27" x14ac:dyDescent="0.35">
      <c r="A144" s="26" t="s">
        <v>28</v>
      </c>
      <c r="B144" s="26" t="s">
        <v>29</v>
      </c>
      <c r="C144" s="26">
        <v>2024</v>
      </c>
      <c r="D144" s="26">
        <v>1</v>
      </c>
      <c r="E144" s="26">
        <v>23</v>
      </c>
      <c r="F144" s="36">
        <v>400</v>
      </c>
      <c r="G144" s="36">
        <v>17</v>
      </c>
      <c r="H144" s="36">
        <v>1238</v>
      </c>
      <c r="I144" s="36">
        <v>30</v>
      </c>
      <c r="J144" s="36">
        <v>415</v>
      </c>
      <c r="K144" s="50">
        <v>16</v>
      </c>
      <c r="L144" s="34">
        <v>75.5</v>
      </c>
      <c r="M144" s="34">
        <v>17.3</v>
      </c>
      <c r="N144" s="29"/>
      <c r="O144" s="29"/>
      <c r="P144" s="23">
        <v>1.47</v>
      </c>
      <c r="Q144" s="23">
        <v>1.27</v>
      </c>
      <c r="R144" s="24">
        <f t="shared" si="12"/>
        <v>95.75</v>
      </c>
      <c r="S144" s="24">
        <f t="shared" si="13"/>
        <v>97.576736672051695</v>
      </c>
      <c r="T144" s="24">
        <f t="shared" si="14"/>
        <v>96.144578313253021</v>
      </c>
      <c r="U144" s="24">
        <f t="shared" ref="U144:U188" si="15">(L144-M144)/L144*100</f>
        <v>77.086092715231786</v>
      </c>
      <c r="V144" s="38"/>
      <c r="W144" s="38"/>
      <c r="X144" s="38"/>
      <c r="Y144" s="38"/>
      <c r="Z144" s="16"/>
      <c r="AA144" s="16"/>
    </row>
    <row r="145" spans="1:27" x14ac:dyDescent="0.35">
      <c r="A145" s="26" t="s">
        <v>28</v>
      </c>
      <c r="B145" s="26" t="s">
        <v>29</v>
      </c>
      <c r="C145" s="26">
        <v>2024</v>
      </c>
      <c r="D145" s="26">
        <v>2</v>
      </c>
      <c r="E145" s="26">
        <v>14</v>
      </c>
      <c r="F145" s="36">
        <v>220</v>
      </c>
      <c r="G145" s="36">
        <v>10</v>
      </c>
      <c r="H145" s="36">
        <v>386</v>
      </c>
      <c r="I145" s="36">
        <v>23</v>
      </c>
      <c r="J145" s="36">
        <v>205</v>
      </c>
      <c r="K145" s="51">
        <v>10</v>
      </c>
      <c r="L145" s="34">
        <v>18.3</v>
      </c>
      <c r="M145" s="34">
        <v>15.7</v>
      </c>
      <c r="N145" s="29"/>
      <c r="O145" s="29"/>
      <c r="P145" s="23">
        <v>1.35</v>
      </c>
      <c r="Q145" s="23">
        <v>1.23</v>
      </c>
      <c r="R145" s="24">
        <f t="shared" si="12"/>
        <v>95.454545454545453</v>
      </c>
      <c r="S145" s="24">
        <f t="shared" si="13"/>
        <v>94.041450777202073</v>
      </c>
      <c r="T145" s="24">
        <f t="shared" si="14"/>
        <v>95.121951219512198</v>
      </c>
      <c r="U145" s="24">
        <f t="shared" si="15"/>
        <v>14.207650273224051</v>
      </c>
      <c r="V145" s="38"/>
      <c r="W145" s="38"/>
      <c r="X145" s="38"/>
      <c r="Y145" s="38"/>
      <c r="Z145" s="16"/>
      <c r="AA145" s="16"/>
    </row>
    <row r="146" spans="1:27" x14ac:dyDescent="0.35">
      <c r="A146" s="26" t="s">
        <v>28</v>
      </c>
      <c r="B146" s="26" t="s">
        <v>29</v>
      </c>
      <c r="C146" s="26">
        <v>2024</v>
      </c>
      <c r="D146" s="26">
        <v>3</v>
      </c>
      <c r="E146" s="26">
        <v>12</v>
      </c>
      <c r="F146" s="36">
        <v>100</v>
      </c>
      <c r="G146" s="36">
        <v>7</v>
      </c>
      <c r="H146" s="36">
        <v>123</v>
      </c>
      <c r="I146" s="36">
        <v>26</v>
      </c>
      <c r="J146" s="36">
        <v>115</v>
      </c>
      <c r="K146" s="50">
        <v>7</v>
      </c>
      <c r="L146" s="34">
        <v>5.5</v>
      </c>
      <c r="M146" s="34">
        <v>16.3</v>
      </c>
      <c r="N146" s="29"/>
      <c r="O146" s="29"/>
      <c r="P146" s="23">
        <v>1.82</v>
      </c>
      <c r="Q146" s="23">
        <v>1.33</v>
      </c>
      <c r="R146" s="24">
        <f t="shared" si="12"/>
        <v>93</v>
      </c>
      <c r="S146" s="24">
        <f t="shared" si="13"/>
        <v>78.861788617886177</v>
      </c>
      <c r="T146" s="24">
        <f t="shared" si="14"/>
        <v>93.913043478260875</v>
      </c>
      <c r="U146" s="24">
        <f t="shared" si="15"/>
        <v>-196.36363636363637</v>
      </c>
      <c r="V146" s="38"/>
      <c r="W146" s="38"/>
      <c r="X146" s="38"/>
      <c r="Y146" s="38"/>
      <c r="Z146" s="16"/>
      <c r="AA146" s="16"/>
    </row>
    <row r="147" spans="1:27" x14ac:dyDescent="0.35">
      <c r="A147" s="26" t="s">
        <v>28</v>
      </c>
      <c r="B147" s="26" t="s">
        <v>29</v>
      </c>
      <c r="C147" s="26">
        <v>2024</v>
      </c>
      <c r="D147" s="26">
        <v>4</v>
      </c>
      <c r="E147" s="26">
        <v>25</v>
      </c>
      <c r="F147" s="36">
        <v>300</v>
      </c>
      <c r="G147" s="36">
        <v>16</v>
      </c>
      <c r="H147" s="36">
        <v>835</v>
      </c>
      <c r="I147" s="36">
        <v>31</v>
      </c>
      <c r="J147" s="36">
        <v>321</v>
      </c>
      <c r="K147" s="50">
        <v>17</v>
      </c>
      <c r="L147" s="34">
        <v>54.1</v>
      </c>
      <c r="M147" s="34">
        <v>7.7</v>
      </c>
      <c r="N147" s="29"/>
      <c r="O147" s="29"/>
      <c r="P147" s="23">
        <v>1.39</v>
      </c>
      <c r="Q147" s="23">
        <v>2.19</v>
      </c>
      <c r="R147" s="24">
        <f t="shared" si="12"/>
        <v>94.666666666666671</v>
      </c>
      <c r="S147" s="24">
        <f t="shared" si="13"/>
        <v>96.287425149700596</v>
      </c>
      <c r="T147" s="24">
        <f t="shared" si="14"/>
        <v>94.704049844236764</v>
      </c>
      <c r="U147" s="24">
        <f t="shared" si="15"/>
        <v>85.767097966728272</v>
      </c>
      <c r="V147" s="38"/>
      <c r="W147" s="38"/>
      <c r="X147" s="38"/>
      <c r="Y147" s="38"/>
      <c r="Z147" s="16"/>
      <c r="AA147" s="16"/>
    </row>
    <row r="148" spans="1:27" x14ac:dyDescent="0.35">
      <c r="A148" s="26" t="s">
        <v>28</v>
      </c>
      <c r="B148" s="26" t="s">
        <v>29</v>
      </c>
      <c r="C148" s="26">
        <v>2024</v>
      </c>
      <c r="D148" s="26">
        <v>5</v>
      </c>
      <c r="E148" s="26">
        <v>8</v>
      </c>
      <c r="F148" s="36">
        <v>420</v>
      </c>
      <c r="G148" s="36">
        <v>13</v>
      </c>
      <c r="H148" s="36">
        <v>1031</v>
      </c>
      <c r="I148" s="36">
        <v>28</v>
      </c>
      <c r="J148" s="36">
        <v>492</v>
      </c>
      <c r="K148" s="50">
        <v>11</v>
      </c>
      <c r="L148" s="34">
        <v>96.9</v>
      </c>
      <c r="M148" s="34">
        <v>14.7</v>
      </c>
      <c r="N148" s="29"/>
      <c r="O148" s="29"/>
      <c r="P148" s="23">
        <v>2.11</v>
      </c>
      <c r="Q148" s="23">
        <v>2.39</v>
      </c>
      <c r="R148" s="24">
        <f t="shared" si="12"/>
        <v>96.904761904761898</v>
      </c>
      <c r="S148" s="24">
        <f t="shared" si="13"/>
        <v>97.284190106692535</v>
      </c>
      <c r="T148" s="24">
        <f t="shared" si="14"/>
        <v>97.764227642276424</v>
      </c>
      <c r="U148" s="24">
        <f t="shared" si="15"/>
        <v>84.829721362229108</v>
      </c>
      <c r="V148" s="38"/>
      <c r="W148" s="38"/>
      <c r="X148" s="38"/>
      <c r="Y148" s="38"/>
      <c r="Z148" s="16"/>
      <c r="AA148" s="16"/>
    </row>
    <row r="149" spans="1:27" x14ac:dyDescent="0.35">
      <c r="A149" s="26" t="s">
        <v>28</v>
      </c>
      <c r="B149" s="26" t="s">
        <v>29</v>
      </c>
      <c r="C149" s="26">
        <v>2024</v>
      </c>
      <c r="D149" s="26">
        <v>6</v>
      </c>
      <c r="E149" s="26">
        <v>11</v>
      </c>
      <c r="F149" s="36">
        <v>420</v>
      </c>
      <c r="G149" s="36">
        <v>15</v>
      </c>
      <c r="H149" s="36">
        <v>1068</v>
      </c>
      <c r="I149" s="36">
        <v>32</v>
      </c>
      <c r="J149" s="36">
        <v>423</v>
      </c>
      <c r="K149" s="50">
        <v>11</v>
      </c>
      <c r="L149" s="24">
        <v>108.5</v>
      </c>
      <c r="M149" s="24">
        <v>15.7</v>
      </c>
      <c r="N149" s="29"/>
      <c r="O149" s="29"/>
      <c r="P149" s="23">
        <v>2.1</v>
      </c>
      <c r="Q149" s="23">
        <v>2.74</v>
      </c>
      <c r="R149" s="24">
        <f t="shared" si="12"/>
        <v>96.428571428571431</v>
      </c>
      <c r="S149" s="24">
        <f t="shared" si="13"/>
        <v>97.00374531835206</v>
      </c>
      <c r="T149" s="24">
        <f t="shared" si="14"/>
        <v>97.399527186761219</v>
      </c>
      <c r="U149" s="24">
        <f t="shared" si="15"/>
        <v>85.52995391705069</v>
      </c>
      <c r="V149" s="38"/>
      <c r="W149" s="38"/>
      <c r="X149" s="38"/>
      <c r="Y149" s="38"/>
      <c r="Z149" s="16"/>
      <c r="AA149" s="16"/>
    </row>
    <row r="150" spans="1:27" x14ac:dyDescent="0.35">
      <c r="A150" s="26" t="s">
        <v>28</v>
      </c>
      <c r="B150" s="26" t="s">
        <v>29</v>
      </c>
      <c r="C150" s="26">
        <v>2024</v>
      </c>
      <c r="D150" s="26">
        <v>7</v>
      </c>
      <c r="E150" s="26">
        <v>2</v>
      </c>
      <c r="F150" s="36">
        <v>592</v>
      </c>
      <c r="G150" s="36">
        <v>18</v>
      </c>
      <c r="H150" s="36">
        <v>1696</v>
      </c>
      <c r="I150" s="36">
        <v>59</v>
      </c>
      <c r="J150" s="36">
        <v>648</v>
      </c>
      <c r="K150" s="50">
        <v>15</v>
      </c>
      <c r="L150" s="24">
        <v>88.7</v>
      </c>
      <c r="M150" s="24">
        <v>55.4</v>
      </c>
      <c r="N150" s="29"/>
      <c r="O150" s="29"/>
      <c r="P150" s="23">
        <v>9.2200000000000006</v>
      </c>
      <c r="Q150" s="23">
        <v>3.54</v>
      </c>
      <c r="R150" s="24">
        <f t="shared" si="12"/>
        <v>96.959459459459467</v>
      </c>
      <c r="S150" s="24">
        <f t="shared" si="13"/>
        <v>96.521226415094347</v>
      </c>
      <c r="T150" s="24">
        <f t="shared" si="14"/>
        <v>97.68518518518519</v>
      </c>
      <c r="U150" s="24">
        <f t="shared" si="15"/>
        <v>37.542277339346114</v>
      </c>
      <c r="V150" s="38"/>
      <c r="W150" s="38"/>
      <c r="X150" s="38"/>
      <c r="Y150" s="38"/>
      <c r="Z150" s="16"/>
      <c r="AA150" s="16"/>
    </row>
    <row r="151" spans="1:27" x14ac:dyDescent="0.35">
      <c r="A151" s="26" t="s">
        <v>28</v>
      </c>
      <c r="B151" s="26" t="s">
        <v>29</v>
      </c>
      <c r="C151" s="26">
        <v>2024</v>
      </c>
      <c r="D151" s="26">
        <v>8</v>
      </c>
      <c r="E151" s="26">
        <v>1</v>
      </c>
      <c r="F151" s="36">
        <v>380</v>
      </c>
      <c r="G151" s="36">
        <v>6</v>
      </c>
      <c r="H151" s="36">
        <v>727</v>
      </c>
      <c r="I151" s="36">
        <v>70</v>
      </c>
      <c r="J151" s="36">
        <v>227</v>
      </c>
      <c r="K151" s="50">
        <v>30</v>
      </c>
      <c r="L151" s="24">
        <v>54.7</v>
      </c>
      <c r="M151" s="24">
        <v>43.1</v>
      </c>
      <c r="N151" s="29"/>
      <c r="O151" s="29"/>
      <c r="P151" s="23">
        <v>2.5499999999999998</v>
      </c>
      <c r="Q151" s="23">
        <v>3.56</v>
      </c>
      <c r="R151" s="24">
        <f t="shared" si="12"/>
        <v>98.421052631578945</v>
      </c>
      <c r="S151" s="24">
        <f t="shared" si="13"/>
        <v>90.371389270976621</v>
      </c>
      <c r="T151" s="24">
        <f t="shared" si="14"/>
        <v>86.784140969162991</v>
      </c>
      <c r="U151" s="24">
        <f t="shared" si="15"/>
        <v>21.206581352833638</v>
      </c>
      <c r="V151" s="38"/>
      <c r="W151" s="38"/>
      <c r="X151" s="38"/>
      <c r="Y151" s="38"/>
      <c r="Z151" s="16"/>
      <c r="AA151" s="16"/>
    </row>
    <row r="152" spans="1:27" x14ac:dyDescent="0.35">
      <c r="A152" s="26" t="s">
        <v>28</v>
      </c>
      <c r="B152" s="26" t="s">
        <v>29</v>
      </c>
      <c r="C152" s="26">
        <v>2024</v>
      </c>
      <c r="D152" s="26">
        <v>9</v>
      </c>
      <c r="E152" s="26">
        <v>17</v>
      </c>
      <c r="F152" s="36">
        <v>460</v>
      </c>
      <c r="G152" s="36">
        <v>1</v>
      </c>
      <c r="H152" s="36">
        <v>688</v>
      </c>
      <c r="I152" s="36">
        <v>27</v>
      </c>
      <c r="J152" s="36">
        <v>300</v>
      </c>
      <c r="K152" s="50">
        <v>3</v>
      </c>
      <c r="L152" s="24">
        <v>75.900000000000006</v>
      </c>
      <c r="M152" s="24">
        <v>15.7</v>
      </c>
      <c r="N152" s="29"/>
      <c r="O152" s="29"/>
      <c r="P152" s="23">
        <v>3.25</v>
      </c>
      <c r="Q152" s="23">
        <v>3.32</v>
      </c>
      <c r="R152" s="24">
        <f t="shared" si="12"/>
        <v>99.782608695652172</v>
      </c>
      <c r="S152" s="24">
        <f t="shared" si="13"/>
        <v>96.075581395348848</v>
      </c>
      <c r="T152" s="24">
        <f t="shared" si="14"/>
        <v>99</v>
      </c>
      <c r="U152" s="24">
        <f t="shared" si="15"/>
        <v>79.314888010540187</v>
      </c>
      <c r="V152" s="38"/>
      <c r="W152" s="38"/>
      <c r="X152" s="38"/>
      <c r="Y152" s="38"/>
      <c r="Z152" s="16"/>
      <c r="AA152" s="16"/>
    </row>
    <row r="153" spans="1:27" x14ac:dyDescent="0.35">
      <c r="A153" s="26" t="s">
        <v>28</v>
      </c>
      <c r="B153" s="26" t="s">
        <v>29</v>
      </c>
      <c r="C153" s="26">
        <v>2024</v>
      </c>
      <c r="D153" s="26">
        <v>10</v>
      </c>
      <c r="E153" s="26">
        <v>3</v>
      </c>
      <c r="F153" s="36">
        <v>560</v>
      </c>
      <c r="G153" s="36">
        <v>9</v>
      </c>
      <c r="H153" s="36">
        <v>1008</v>
      </c>
      <c r="I153" s="36">
        <v>25</v>
      </c>
      <c r="J153" s="36">
        <v>267</v>
      </c>
      <c r="K153" s="50">
        <v>14</v>
      </c>
      <c r="L153" s="24">
        <v>97.7</v>
      </c>
      <c r="M153" s="24">
        <v>1.42</v>
      </c>
      <c r="N153" s="29"/>
      <c r="O153" s="29"/>
      <c r="P153" s="23">
        <v>5.55</v>
      </c>
      <c r="Q153" s="23">
        <v>3.49</v>
      </c>
      <c r="R153" s="24">
        <f t="shared" si="12"/>
        <v>98.392857142857139</v>
      </c>
      <c r="S153" s="24">
        <f t="shared" si="13"/>
        <v>97.519841269841265</v>
      </c>
      <c r="T153" s="24">
        <f t="shared" si="14"/>
        <v>94.756554307116104</v>
      </c>
      <c r="U153" s="24">
        <f t="shared" si="15"/>
        <v>98.546571136131007</v>
      </c>
      <c r="V153" s="38"/>
      <c r="W153" s="38"/>
      <c r="X153" s="38"/>
      <c r="Y153" s="38"/>
      <c r="Z153" s="16"/>
      <c r="AA153" s="16"/>
    </row>
    <row r="154" spans="1:27" x14ac:dyDescent="0.35">
      <c r="A154" s="26" t="s">
        <v>28</v>
      </c>
      <c r="B154" s="26" t="s">
        <v>29</v>
      </c>
      <c r="C154" s="26">
        <v>2024</v>
      </c>
      <c r="D154" s="26">
        <v>11</v>
      </c>
      <c r="E154" s="26">
        <v>19</v>
      </c>
      <c r="F154" s="36">
        <v>480</v>
      </c>
      <c r="G154" s="36">
        <v>2</v>
      </c>
      <c r="H154" s="36">
        <v>1119</v>
      </c>
      <c r="I154" s="36">
        <v>457</v>
      </c>
      <c r="J154" s="36">
        <v>300</v>
      </c>
      <c r="K154" s="50">
        <v>4</v>
      </c>
      <c r="L154" s="24">
        <v>46.2</v>
      </c>
      <c r="M154" s="24">
        <v>9.41</v>
      </c>
      <c r="N154" s="29"/>
      <c r="O154" s="29"/>
      <c r="P154" s="23">
        <v>2.95</v>
      </c>
      <c r="Q154" s="23">
        <v>3.1</v>
      </c>
      <c r="R154" s="24">
        <f t="shared" si="12"/>
        <v>99.583333333333329</v>
      </c>
      <c r="S154" s="24">
        <f t="shared" si="13"/>
        <v>59.159964253798037</v>
      </c>
      <c r="T154" s="24">
        <f t="shared" si="14"/>
        <v>98.666666666666671</v>
      </c>
      <c r="U154" s="24">
        <f t="shared" si="15"/>
        <v>79.632034632034646</v>
      </c>
      <c r="V154" s="38"/>
      <c r="W154" s="38"/>
      <c r="X154" s="38"/>
      <c r="Y154" s="38"/>
      <c r="Z154" s="16"/>
      <c r="AA154" s="16"/>
    </row>
    <row r="155" spans="1:27" x14ac:dyDescent="0.35">
      <c r="A155" s="26" t="s">
        <v>28</v>
      </c>
      <c r="B155" s="26" t="s">
        <v>29</v>
      </c>
      <c r="C155" s="26">
        <v>2024</v>
      </c>
      <c r="D155" s="26">
        <v>12</v>
      </c>
      <c r="E155" s="26">
        <v>11</v>
      </c>
      <c r="F155" s="36">
        <v>300</v>
      </c>
      <c r="G155" s="36">
        <v>2</v>
      </c>
      <c r="H155" s="36">
        <v>491</v>
      </c>
      <c r="I155" s="36">
        <v>34</v>
      </c>
      <c r="J155" s="36">
        <v>220</v>
      </c>
      <c r="K155" s="50">
        <v>20</v>
      </c>
      <c r="L155" s="24">
        <v>63</v>
      </c>
      <c r="M155" s="24">
        <v>16</v>
      </c>
      <c r="N155" s="29"/>
      <c r="O155" s="29"/>
      <c r="P155" s="23">
        <v>1.3</v>
      </c>
      <c r="Q155" s="23">
        <v>2.7</v>
      </c>
      <c r="R155" s="24">
        <f t="shared" si="12"/>
        <v>99.333333333333329</v>
      </c>
      <c r="S155" s="24">
        <f t="shared" si="13"/>
        <v>93.075356415478609</v>
      </c>
      <c r="T155" s="24">
        <f t="shared" si="14"/>
        <v>90.909090909090907</v>
      </c>
      <c r="U155" s="24">
        <f t="shared" si="15"/>
        <v>74.603174603174608</v>
      </c>
      <c r="V155" s="38"/>
      <c r="W155" s="38"/>
      <c r="X155" s="38"/>
      <c r="Y155" s="38"/>
      <c r="Z155" s="16"/>
      <c r="AA155" s="16"/>
    </row>
    <row r="156" spans="1:27" x14ac:dyDescent="0.35">
      <c r="A156" s="26" t="s">
        <v>111</v>
      </c>
      <c r="B156" s="26" t="s">
        <v>107</v>
      </c>
      <c r="C156" s="26">
        <v>2024</v>
      </c>
      <c r="D156" s="26">
        <v>1</v>
      </c>
      <c r="E156" s="26">
        <v>9</v>
      </c>
      <c r="F156" s="36">
        <v>220</v>
      </c>
      <c r="G156" s="36">
        <v>7</v>
      </c>
      <c r="H156" s="36">
        <v>558</v>
      </c>
      <c r="I156" s="36">
        <v>23</v>
      </c>
      <c r="J156" s="36">
        <v>276</v>
      </c>
      <c r="K156" s="50">
        <v>11</v>
      </c>
      <c r="L156" s="24">
        <v>47.5</v>
      </c>
      <c r="M156" s="24">
        <v>22.6</v>
      </c>
      <c r="N156" s="25">
        <v>6.32</v>
      </c>
      <c r="O156" s="25">
        <v>0.39</v>
      </c>
      <c r="P156" s="23">
        <v>1.18</v>
      </c>
      <c r="Q156" s="23">
        <v>1.75</v>
      </c>
      <c r="R156" s="24">
        <f t="shared" si="12"/>
        <v>96.818181818181813</v>
      </c>
      <c r="S156" s="24">
        <f t="shared" si="13"/>
        <v>95.878136200716852</v>
      </c>
      <c r="T156" s="24">
        <f t="shared" si="14"/>
        <v>96.014492753623188</v>
      </c>
      <c r="U156" s="24">
        <f t="shared" si="15"/>
        <v>52.421052631578945</v>
      </c>
      <c r="V156" s="24">
        <f t="shared" ref="V156:V166" si="16">(N156-O156)/N156*100</f>
        <v>93.829113924050631</v>
      </c>
      <c r="W156" s="38"/>
      <c r="X156" s="38"/>
      <c r="Y156" s="38"/>
      <c r="Z156" s="16"/>
      <c r="AA156" s="16"/>
    </row>
    <row r="157" spans="1:27" x14ac:dyDescent="0.35">
      <c r="A157" s="26" t="s">
        <v>111</v>
      </c>
      <c r="B157" s="26" t="s">
        <v>107</v>
      </c>
      <c r="C157" s="26">
        <v>2024</v>
      </c>
      <c r="D157" s="26">
        <v>2</v>
      </c>
      <c r="E157" s="26">
        <v>7</v>
      </c>
      <c r="F157" s="36">
        <v>220</v>
      </c>
      <c r="G157" s="36">
        <v>7</v>
      </c>
      <c r="H157" s="36">
        <v>373</v>
      </c>
      <c r="I157" s="36">
        <v>20</v>
      </c>
      <c r="J157" s="36">
        <v>217</v>
      </c>
      <c r="K157" s="50">
        <v>9</v>
      </c>
      <c r="L157" s="24">
        <v>33.5</v>
      </c>
      <c r="M157" s="24">
        <v>17.5</v>
      </c>
      <c r="N157" s="25">
        <v>3.2</v>
      </c>
      <c r="O157" s="25">
        <v>1.83</v>
      </c>
      <c r="P157" s="23">
        <v>5.52</v>
      </c>
      <c r="Q157" s="23">
        <v>1.63</v>
      </c>
      <c r="R157" s="24">
        <f t="shared" si="12"/>
        <v>96.818181818181813</v>
      </c>
      <c r="S157" s="24">
        <f t="shared" si="13"/>
        <v>94.638069705093827</v>
      </c>
      <c r="T157" s="24">
        <f t="shared" si="14"/>
        <v>95.852534562211972</v>
      </c>
      <c r="U157" s="24">
        <f t="shared" si="15"/>
        <v>47.761194029850742</v>
      </c>
      <c r="V157" s="24">
        <f t="shared" si="16"/>
        <v>42.8125</v>
      </c>
      <c r="W157" s="38"/>
      <c r="X157" s="38"/>
      <c r="Y157" s="38"/>
      <c r="Z157" s="16"/>
      <c r="AA157" s="16"/>
    </row>
    <row r="158" spans="1:27" x14ac:dyDescent="0.35">
      <c r="A158" s="26" t="s">
        <v>111</v>
      </c>
      <c r="B158" s="26" t="s">
        <v>107</v>
      </c>
      <c r="C158" s="26">
        <v>2024</v>
      </c>
      <c r="D158" s="26">
        <v>3</v>
      </c>
      <c r="E158" s="26">
        <v>6</v>
      </c>
      <c r="F158" s="36">
        <v>300</v>
      </c>
      <c r="G158" s="36">
        <v>9</v>
      </c>
      <c r="H158" s="36">
        <v>606</v>
      </c>
      <c r="I158" s="36">
        <v>23</v>
      </c>
      <c r="J158" s="36">
        <v>288</v>
      </c>
      <c r="K158" s="50">
        <v>10</v>
      </c>
      <c r="L158" s="24">
        <v>90.1</v>
      </c>
      <c r="M158" s="24">
        <v>26.3</v>
      </c>
      <c r="N158" s="25">
        <v>8.11</v>
      </c>
      <c r="O158" s="25">
        <v>0.26</v>
      </c>
      <c r="P158" s="23">
        <v>1.74</v>
      </c>
      <c r="Q158" s="23">
        <v>1.76</v>
      </c>
      <c r="R158" s="24">
        <f t="shared" si="12"/>
        <v>97</v>
      </c>
      <c r="S158" s="24">
        <f t="shared" si="13"/>
        <v>96.204620462046208</v>
      </c>
      <c r="T158" s="24">
        <f t="shared" si="14"/>
        <v>96.527777777777786</v>
      </c>
      <c r="U158" s="24">
        <f t="shared" si="15"/>
        <v>70.810210876803552</v>
      </c>
      <c r="V158" s="24">
        <f t="shared" si="16"/>
        <v>96.794081381011097</v>
      </c>
      <c r="W158" s="38"/>
      <c r="X158" s="38"/>
      <c r="Y158" s="38"/>
      <c r="Z158" s="16"/>
      <c r="AA158" s="16"/>
    </row>
    <row r="159" spans="1:27" x14ac:dyDescent="0.35">
      <c r="A159" s="26" t="s">
        <v>111</v>
      </c>
      <c r="B159" s="26" t="s">
        <v>107</v>
      </c>
      <c r="C159" s="26">
        <v>2024</v>
      </c>
      <c r="D159" s="26">
        <v>4</v>
      </c>
      <c r="E159" s="26">
        <v>17</v>
      </c>
      <c r="F159" s="36">
        <v>380</v>
      </c>
      <c r="G159" s="36">
        <v>14</v>
      </c>
      <c r="H159" s="36">
        <v>774</v>
      </c>
      <c r="I159" s="36">
        <v>25</v>
      </c>
      <c r="J159" s="36">
        <v>321</v>
      </c>
      <c r="K159" s="50">
        <v>11</v>
      </c>
      <c r="L159" s="24">
        <v>66.7</v>
      </c>
      <c r="M159" s="24">
        <v>18.899999999999999</v>
      </c>
      <c r="N159" s="25">
        <v>11.7</v>
      </c>
      <c r="O159" s="25">
        <v>1.41</v>
      </c>
      <c r="P159" s="23">
        <v>2.2799999999999998</v>
      </c>
      <c r="Q159" s="23">
        <v>2.14</v>
      </c>
      <c r="R159" s="24">
        <f t="shared" si="12"/>
        <v>96.315789473684205</v>
      </c>
      <c r="S159" s="24">
        <f t="shared" si="13"/>
        <v>96.770025839793277</v>
      </c>
      <c r="T159" s="24">
        <f t="shared" si="14"/>
        <v>96.573208722741427</v>
      </c>
      <c r="U159" s="24">
        <f t="shared" si="15"/>
        <v>71.66416791604199</v>
      </c>
      <c r="V159" s="24">
        <f t="shared" si="16"/>
        <v>87.948717948717942</v>
      </c>
      <c r="W159" s="38"/>
      <c r="X159" s="38"/>
      <c r="Y159" s="38"/>
      <c r="Z159" s="16"/>
      <c r="AA159" s="16"/>
    </row>
    <row r="160" spans="1:27" x14ac:dyDescent="0.35">
      <c r="A160" s="26" t="s">
        <v>111</v>
      </c>
      <c r="B160" s="26" t="s">
        <v>107</v>
      </c>
      <c r="C160" s="26">
        <v>2024</v>
      </c>
      <c r="D160" s="26">
        <v>5</v>
      </c>
      <c r="E160" s="26">
        <v>14</v>
      </c>
      <c r="F160" s="36">
        <v>420</v>
      </c>
      <c r="G160" s="36">
        <v>9</v>
      </c>
      <c r="H160" s="36">
        <v>1169</v>
      </c>
      <c r="I160" s="36">
        <v>30</v>
      </c>
      <c r="J160" s="36">
        <v>451</v>
      </c>
      <c r="K160" s="50">
        <v>10</v>
      </c>
      <c r="L160" s="24">
        <v>87.1</v>
      </c>
      <c r="M160" s="24">
        <v>29.4</v>
      </c>
      <c r="N160" s="25">
        <v>11.1</v>
      </c>
      <c r="O160" s="25">
        <v>1.76</v>
      </c>
      <c r="P160" s="23">
        <v>2.0499999999999998</v>
      </c>
      <c r="Q160" s="23">
        <v>1.83</v>
      </c>
      <c r="R160" s="24">
        <f t="shared" si="12"/>
        <v>97.857142857142847</v>
      </c>
      <c r="S160" s="24">
        <f t="shared" si="13"/>
        <v>97.433704020530371</v>
      </c>
      <c r="T160" s="24">
        <f t="shared" si="14"/>
        <v>97.782705099778269</v>
      </c>
      <c r="U160" s="24">
        <f t="shared" si="15"/>
        <v>66.245694603903559</v>
      </c>
      <c r="V160" s="24">
        <f t="shared" si="16"/>
        <v>84.14414414414415</v>
      </c>
      <c r="W160" s="38"/>
      <c r="X160" s="38"/>
      <c r="Y160" s="38"/>
      <c r="Z160" s="16"/>
      <c r="AA160" s="16"/>
    </row>
    <row r="161" spans="1:27" x14ac:dyDescent="0.35">
      <c r="A161" s="26" t="s">
        <v>111</v>
      </c>
      <c r="B161" s="26" t="s">
        <v>107</v>
      </c>
      <c r="C161" s="26">
        <v>2024</v>
      </c>
      <c r="D161" s="26">
        <v>7</v>
      </c>
      <c r="E161" s="26">
        <v>10</v>
      </c>
      <c r="F161" s="36">
        <v>390</v>
      </c>
      <c r="G161" s="36">
        <v>12</v>
      </c>
      <c r="H161" s="36">
        <v>885</v>
      </c>
      <c r="I161" s="36">
        <v>19</v>
      </c>
      <c r="J161" s="36">
        <v>345</v>
      </c>
      <c r="K161" s="50">
        <v>7</v>
      </c>
      <c r="L161" s="24">
        <v>78.900000000000006</v>
      </c>
      <c r="M161" s="24">
        <v>3.85</v>
      </c>
      <c r="N161" s="23">
        <v>10.1</v>
      </c>
      <c r="O161" s="23">
        <v>0.18</v>
      </c>
      <c r="P161" s="23">
        <v>2.09</v>
      </c>
      <c r="Q161" s="23">
        <v>1.8</v>
      </c>
      <c r="R161" s="24">
        <f t="shared" si="12"/>
        <v>96.92307692307692</v>
      </c>
      <c r="S161" s="24">
        <f t="shared" si="13"/>
        <v>97.853107344632775</v>
      </c>
      <c r="T161" s="24">
        <f t="shared" si="14"/>
        <v>97.971014492753625</v>
      </c>
      <c r="U161" s="24">
        <f t="shared" si="15"/>
        <v>95.120405576679346</v>
      </c>
      <c r="V161" s="24">
        <f t="shared" si="16"/>
        <v>98.21782178217822</v>
      </c>
      <c r="W161" s="38"/>
      <c r="X161" s="38"/>
      <c r="Y161" s="38"/>
      <c r="Z161" s="16"/>
      <c r="AA161" s="16"/>
    </row>
    <row r="162" spans="1:27" x14ac:dyDescent="0.35">
      <c r="A162" s="26" t="s">
        <v>111</v>
      </c>
      <c r="B162" s="26" t="s">
        <v>107</v>
      </c>
      <c r="C162" s="26">
        <v>2024</v>
      </c>
      <c r="D162" s="26">
        <v>8</v>
      </c>
      <c r="E162" s="26">
        <v>6</v>
      </c>
      <c r="F162" s="36">
        <v>520</v>
      </c>
      <c r="G162" s="36">
        <v>18</v>
      </c>
      <c r="H162" s="36">
        <v>734</v>
      </c>
      <c r="I162" s="36">
        <v>23</v>
      </c>
      <c r="J162" s="36">
        <v>308</v>
      </c>
      <c r="K162" s="50">
        <v>5</v>
      </c>
      <c r="L162" s="24">
        <v>82.5</v>
      </c>
      <c r="M162" s="24">
        <v>5.19</v>
      </c>
      <c r="N162" s="23">
        <v>10.7</v>
      </c>
      <c r="O162" s="23">
        <v>0.34599999999999997</v>
      </c>
      <c r="P162" s="23">
        <v>2.02</v>
      </c>
      <c r="Q162" s="23">
        <v>1.81</v>
      </c>
      <c r="R162" s="24">
        <f t="shared" si="12"/>
        <v>96.538461538461533</v>
      </c>
      <c r="S162" s="24">
        <f t="shared" si="13"/>
        <v>96.866485013623986</v>
      </c>
      <c r="T162" s="24">
        <f t="shared" si="14"/>
        <v>98.376623376623371</v>
      </c>
      <c r="U162" s="24">
        <f t="shared" si="15"/>
        <v>93.709090909090904</v>
      </c>
      <c r="V162" s="24">
        <f t="shared" si="16"/>
        <v>96.766355140186917</v>
      </c>
      <c r="W162" s="38"/>
      <c r="X162" s="38"/>
      <c r="Y162" s="38"/>
      <c r="Z162" s="16"/>
      <c r="AA162" s="16"/>
    </row>
    <row r="163" spans="1:27" x14ac:dyDescent="0.35">
      <c r="A163" s="26" t="s">
        <v>111</v>
      </c>
      <c r="B163" s="26" t="s">
        <v>107</v>
      </c>
      <c r="C163" s="26">
        <v>2024</v>
      </c>
      <c r="D163" s="26">
        <v>9</v>
      </c>
      <c r="E163" s="26">
        <v>4</v>
      </c>
      <c r="F163" s="36">
        <v>500</v>
      </c>
      <c r="G163" s="36">
        <v>3</v>
      </c>
      <c r="H163" s="36">
        <v>730</v>
      </c>
      <c r="I163" s="36">
        <v>29</v>
      </c>
      <c r="J163" s="36">
        <v>283</v>
      </c>
      <c r="K163" s="50">
        <v>13</v>
      </c>
      <c r="L163" s="24">
        <v>55.7</v>
      </c>
      <c r="M163" s="24">
        <v>5.95</v>
      </c>
      <c r="N163" s="23">
        <v>7.14</v>
      </c>
      <c r="O163" s="23">
        <v>1.98</v>
      </c>
      <c r="P163" s="23">
        <v>1.45</v>
      </c>
      <c r="Q163" s="23">
        <v>1.77</v>
      </c>
      <c r="R163" s="24">
        <f t="shared" si="12"/>
        <v>99.4</v>
      </c>
      <c r="S163" s="24">
        <f t="shared" si="13"/>
        <v>96.027397260273972</v>
      </c>
      <c r="T163" s="24">
        <f t="shared" si="14"/>
        <v>95.406360424028264</v>
      </c>
      <c r="U163" s="24">
        <f t="shared" si="15"/>
        <v>89.317773788150802</v>
      </c>
      <c r="V163" s="24">
        <f t="shared" si="16"/>
        <v>72.268907563025223</v>
      </c>
      <c r="W163" s="38"/>
      <c r="X163" s="38"/>
      <c r="Y163" s="38"/>
      <c r="Z163" s="16"/>
      <c r="AA163" s="16"/>
    </row>
    <row r="164" spans="1:27" x14ac:dyDescent="0.35">
      <c r="A164" s="26" t="s">
        <v>111</v>
      </c>
      <c r="B164" s="26" t="s">
        <v>107</v>
      </c>
      <c r="C164" s="26">
        <v>2024</v>
      </c>
      <c r="D164" s="26">
        <v>10</v>
      </c>
      <c r="E164" s="26">
        <v>2</v>
      </c>
      <c r="F164" s="36">
        <v>560</v>
      </c>
      <c r="G164" s="36">
        <v>3</v>
      </c>
      <c r="H164" s="36">
        <v>961</v>
      </c>
      <c r="I164" s="36">
        <v>18</v>
      </c>
      <c r="J164" s="36">
        <v>410</v>
      </c>
      <c r="K164" s="50">
        <v>9</v>
      </c>
      <c r="L164" s="24">
        <v>85.1</v>
      </c>
      <c r="M164" s="24">
        <v>3.54</v>
      </c>
      <c r="N164" s="23">
        <v>10.1</v>
      </c>
      <c r="O164" s="23">
        <v>0.55200000000000005</v>
      </c>
      <c r="P164" s="23">
        <v>2.08</v>
      </c>
      <c r="Q164" s="23">
        <v>1.73</v>
      </c>
      <c r="R164" s="24">
        <f t="shared" si="12"/>
        <v>99.464285714285722</v>
      </c>
      <c r="S164" s="24">
        <f t="shared" si="13"/>
        <v>98.126951092611861</v>
      </c>
      <c r="T164" s="24">
        <f t="shared" si="14"/>
        <v>97.804878048780481</v>
      </c>
      <c r="U164" s="24">
        <f t="shared" si="15"/>
        <v>95.840188014101045</v>
      </c>
      <c r="V164" s="24">
        <f t="shared" si="16"/>
        <v>94.534653465346537</v>
      </c>
      <c r="W164" s="38"/>
      <c r="X164" s="38"/>
      <c r="Y164" s="38"/>
      <c r="Z164" s="16"/>
      <c r="AA164" s="16"/>
    </row>
    <row r="165" spans="1:27" x14ac:dyDescent="0.35">
      <c r="A165" s="26" t="s">
        <v>111</v>
      </c>
      <c r="B165" s="26" t="s">
        <v>107</v>
      </c>
      <c r="C165" s="26">
        <v>2024</v>
      </c>
      <c r="D165" s="26">
        <v>11</v>
      </c>
      <c r="E165" s="26">
        <v>26</v>
      </c>
      <c r="F165" s="36">
        <v>455</v>
      </c>
      <c r="G165" s="36">
        <v>8</v>
      </c>
      <c r="H165" s="36">
        <v>749</v>
      </c>
      <c r="I165" s="36">
        <v>15</v>
      </c>
      <c r="J165" s="36">
        <v>270</v>
      </c>
      <c r="K165" s="50">
        <v>1</v>
      </c>
      <c r="L165" s="24">
        <v>82.06</v>
      </c>
      <c r="M165" s="24">
        <v>3</v>
      </c>
      <c r="N165" s="23">
        <v>9.91</v>
      </c>
      <c r="O165" s="23">
        <v>0.189</v>
      </c>
      <c r="P165" s="23">
        <v>2.04</v>
      </c>
      <c r="Q165" s="23">
        <v>1.49</v>
      </c>
      <c r="R165" s="24">
        <f t="shared" si="12"/>
        <v>98.241758241758234</v>
      </c>
      <c r="S165" s="24">
        <f t="shared" si="13"/>
        <v>97.9973297730307</v>
      </c>
      <c r="T165" s="24">
        <f t="shared" si="14"/>
        <v>99.629629629629633</v>
      </c>
      <c r="U165" s="24">
        <f t="shared" si="15"/>
        <v>96.344138435291242</v>
      </c>
      <c r="V165" s="24">
        <f t="shared" si="16"/>
        <v>98.092835519677095</v>
      </c>
      <c r="W165" s="38"/>
      <c r="X165" s="38"/>
      <c r="Y165" s="38"/>
      <c r="Z165" s="16"/>
      <c r="AA165" s="16"/>
    </row>
    <row r="166" spans="1:27" x14ac:dyDescent="0.35">
      <c r="A166" s="26" t="s">
        <v>111</v>
      </c>
      <c r="B166" s="26" t="s">
        <v>107</v>
      </c>
      <c r="C166" s="26">
        <v>2024</v>
      </c>
      <c r="D166" s="26">
        <v>12</v>
      </c>
      <c r="E166" s="26">
        <v>18</v>
      </c>
      <c r="F166" s="36">
        <v>300</v>
      </c>
      <c r="G166" s="36">
        <v>5</v>
      </c>
      <c r="H166" s="36">
        <v>677</v>
      </c>
      <c r="I166" s="36">
        <v>16</v>
      </c>
      <c r="J166" s="36">
        <v>325</v>
      </c>
      <c r="K166" s="50">
        <v>5</v>
      </c>
      <c r="L166" s="24">
        <v>98.7</v>
      </c>
      <c r="M166" s="24">
        <v>5.1100000000000003</v>
      </c>
      <c r="N166" s="23">
        <v>9.94</v>
      </c>
      <c r="O166" s="23">
        <v>0.27</v>
      </c>
      <c r="P166" s="23">
        <v>1.95</v>
      </c>
      <c r="Q166" s="23">
        <v>1.59</v>
      </c>
      <c r="R166" s="24">
        <f t="shared" si="12"/>
        <v>98.333333333333329</v>
      </c>
      <c r="S166" s="24">
        <f t="shared" si="13"/>
        <v>97.636632200886268</v>
      </c>
      <c r="T166" s="24">
        <f t="shared" si="14"/>
        <v>98.461538461538467</v>
      </c>
      <c r="U166" s="24">
        <f t="shared" si="15"/>
        <v>94.822695035460995</v>
      </c>
      <c r="V166" s="24">
        <f t="shared" si="16"/>
        <v>97.283702213279682</v>
      </c>
      <c r="W166" s="38"/>
      <c r="X166" s="38"/>
      <c r="Y166" s="38"/>
      <c r="Z166" s="16"/>
      <c r="AA166" s="16"/>
    </row>
    <row r="167" spans="1:27" x14ac:dyDescent="0.35">
      <c r="A167" s="26" t="s">
        <v>53</v>
      </c>
      <c r="B167" s="26" t="s">
        <v>52</v>
      </c>
      <c r="C167" s="26">
        <v>2024</v>
      </c>
      <c r="D167" s="26">
        <v>1</v>
      </c>
      <c r="E167" s="26">
        <v>3</v>
      </c>
      <c r="F167" s="36">
        <v>240</v>
      </c>
      <c r="G167" s="36">
        <v>72</v>
      </c>
      <c r="H167" s="36">
        <v>530</v>
      </c>
      <c r="I167" s="36">
        <v>115</v>
      </c>
      <c r="J167" s="36">
        <v>222</v>
      </c>
      <c r="K167" s="50">
        <v>87</v>
      </c>
      <c r="L167" s="24">
        <v>62.2</v>
      </c>
      <c r="M167" s="24">
        <v>57.8</v>
      </c>
      <c r="N167" s="23"/>
      <c r="O167" s="23"/>
      <c r="P167" s="23">
        <v>2.57</v>
      </c>
      <c r="Q167" s="23">
        <v>2.67</v>
      </c>
      <c r="R167" s="24">
        <f t="shared" si="12"/>
        <v>70</v>
      </c>
      <c r="S167" s="24">
        <f t="shared" si="13"/>
        <v>78.301886792452834</v>
      </c>
      <c r="T167" s="24">
        <f t="shared" si="14"/>
        <v>60.810810810810814</v>
      </c>
      <c r="U167" s="24">
        <f t="shared" si="15"/>
        <v>7.0739549839228379</v>
      </c>
      <c r="V167" s="24"/>
      <c r="W167" s="38"/>
      <c r="X167" s="38"/>
      <c r="Y167" s="38"/>
      <c r="Z167" s="16"/>
      <c r="AA167" s="16"/>
    </row>
    <row r="168" spans="1:27" x14ac:dyDescent="0.35">
      <c r="A168" s="26" t="s">
        <v>53</v>
      </c>
      <c r="B168" s="26" t="s">
        <v>52</v>
      </c>
      <c r="C168" s="26">
        <v>2024</v>
      </c>
      <c r="D168" s="26">
        <v>2</v>
      </c>
      <c r="E168" s="26">
        <v>27</v>
      </c>
      <c r="F168" s="36">
        <v>240</v>
      </c>
      <c r="G168" s="36">
        <v>14</v>
      </c>
      <c r="H168" s="36">
        <v>635</v>
      </c>
      <c r="I168" s="36">
        <v>28</v>
      </c>
      <c r="J168" s="36">
        <v>238</v>
      </c>
      <c r="K168" s="50">
        <v>10</v>
      </c>
      <c r="L168" s="24">
        <v>63.7</v>
      </c>
      <c r="M168" s="24">
        <v>36.799999999999997</v>
      </c>
      <c r="N168" s="23"/>
      <c r="O168" s="23"/>
      <c r="P168" s="23">
        <v>2.3199999999999998</v>
      </c>
      <c r="Q168" s="23">
        <v>2.31</v>
      </c>
      <c r="R168" s="24">
        <f t="shared" si="12"/>
        <v>94.166666666666671</v>
      </c>
      <c r="S168" s="24">
        <f t="shared" si="13"/>
        <v>95.590551181102356</v>
      </c>
      <c r="T168" s="24">
        <f t="shared" si="14"/>
        <v>95.798319327731093</v>
      </c>
      <c r="U168" s="24">
        <f t="shared" si="15"/>
        <v>42.22919937205652</v>
      </c>
      <c r="V168" s="24"/>
      <c r="W168" s="38"/>
      <c r="X168" s="38"/>
      <c r="Y168" s="38"/>
      <c r="Z168" s="16"/>
      <c r="AA168" s="16"/>
    </row>
    <row r="169" spans="1:27" x14ac:dyDescent="0.35">
      <c r="A169" s="26" t="s">
        <v>53</v>
      </c>
      <c r="B169" s="26" t="s">
        <v>52</v>
      </c>
      <c r="C169" s="26">
        <v>2024</v>
      </c>
      <c r="D169" s="26">
        <v>3</v>
      </c>
      <c r="E169" s="26">
        <v>25</v>
      </c>
      <c r="F169" s="36">
        <v>280</v>
      </c>
      <c r="G169" s="36">
        <v>65</v>
      </c>
      <c r="H169" s="36">
        <v>868</v>
      </c>
      <c r="I169" s="36">
        <v>95</v>
      </c>
      <c r="J169" s="36">
        <v>277</v>
      </c>
      <c r="K169" s="50">
        <v>80</v>
      </c>
      <c r="L169" s="24">
        <v>71.3</v>
      </c>
      <c r="M169" s="24">
        <v>33.700000000000003</v>
      </c>
      <c r="N169" s="22"/>
      <c r="O169" s="22"/>
      <c r="P169" s="23">
        <v>2.4900000000000002</v>
      </c>
      <c r="Q169" s="23">
        <v>2.4500000000000002</v>
      </c>
      <c r="R169" s="24">
        <f t="shared" si="12"/>
        <v>76.785714285714292</v>
      </c>
      <c r="S169" s="24">
        <f t="shared" si="13"/>
        <v>89.055299539170505</v>
      </c>
      <c r="T169" s="24">
        <f t="shared" si="14"/>
        <v>71.119133574007222</v>
      </c>
      <c r="U169" s="24">
        <f t="shared" si="15"/>
        <v>52.734922861150068</v>
      </c>
      <c r="V169" s="35"/>
      <c r="W169" s="38"/>
      <c r="X169" s="38"/>
      <c r="Y169" s="38"/>
      <c r="Z169" s="16"/>
      <c r="AA169" s="16"/>
    </row>
    <row r="170" spans="1:27" x14ac:dyDescent="0.35">
      <c r="A170" s="26" t="s">
        <v>53</v>
      </c>
      <c r="B170" s="26" t="s">
        <v>52</v>
      </c>
      <c r="C170" s="26">
        <v>2024</v>
      </c>
      <c r="D170" s="26">
        <v>4</v>
      </c>
      <c r="E170" s="26">
        <v>8</v>
      </c>
      <c r="F170" s="36">
        <v>260</v>
      </c>
      <c r="G170" s="36">
        <v>30</v>
      </c>
      <c r="H170" s="36">
        <v>450</v>
      </c>
      <c r="I170" s="36">
        <v>66</v>
      </c>
      <c r="J170" s="36">
        <v>232</v>
      </c>
      <c r="K170" s="50">
        <v>30</v>
      </c>
      <c r="L170" s="24">
        <v>45.1</v>
      </c>
      <c r="M170" s="24">
        <v>35.799999999999997</v>
      </c>
      <c r="N170" s="23"/>
      <c r="O170" s="23"/>
      <c r="P170" s="23">
        <v>1.86</v>
      </c>
      <c r="Q170" s="23">
        <v>2.4500000000000002</v>
      </c>
      <c r="R170" s="24">
        <f t="shared" si="12"/>
        <v>88.461538461538453</v>
      </c>
      <c r="S170" s="24">
        <f t="shared" si="13"/>
        <v>85.333333333333343</v>
      </c>
      <c r="T170" s="24">
        <f t="shared" si="14"/>
        <v>87.068965517241381</v>
      </c>
      <c r="U170" s="24">
        <f t="shared" si="15"/>
        <v>20.620842572062092</v>
      </c>
      <c r="V170" s="24"/>
      <c r="W170" s="38"/>
      <c r="X170" s="38"/>
      <c r="Y170" s="38"/>
      <c r="Z170" s="16"/>
      <c r="AA170" s="16"/>
    </row>
    <row r="171" spans="1:27" x14ac:dyDescent="0.35">
      <c r="A171" s="26" t="s">
        <v>53</v>
      </c>
      <c r="B171" s="26" t="s">
        <v>52</v>
      </c>
      <c r="C171" s="26">
        <v>2024</v>
      </c>
      <c r="D171" s="26">
        <v>5</v>
      </c>
      <c r="E171" s="26">
        <v>6</v>
      </c>
      <c r="F171" s="36">
        <v>220</v>
      </c>
      <c r="G171" s="36">
        <v>76</v>
      </c>
      <c r="H171" s="36">
        <v>622</v>
      </c>
      <c r="I171" s="36">
        <v>145</v>
      </c>
      <c r="J171" s="36">
        <v>236</v>
      </c>
      <c r="K171" s="50">
        <v>96</v>
      </c>
      <c r="L171" s="24">
        <v>96</v>
      </c>
      <c r="M171" s="24">
        <v>39.5</v>
      </c>
      <c r="N171" s="23"/>
      <c r="O171" s="23"/>
      <c r="P171" s="23">
        <v>2.21</v>
      </c>
      <c r="Q171" s="23">
        <v>2.58</v>
      </c>
      <c r="R171" s="24">
        <f t="shared" si="12"/>
        <v>65.454545454545453</v>
      </c>
      <c r="S171" s="24">
        <f t="shared" si="13"/>
        <v>76.688102893890672</v>
      </c>
      <c r="T171" s="24">
        <f t="shared" si="14"/>
        <v>59.322033898305079</v>
      </c>
      <c r="U171" s="24">
        <f t="shared" si="15"/>
        <v>58.854166666666664</v>
      </c>
      <c r="V171" s="24"/>
      <c r="W171" s="38"/>
      <c r="X171" s="38"/>
      <c r="Y171" s="38"/>
      <c r="Z171" s="16"/>
      <c r="AA171" s="16"/>
    </row>
    <row r="172" spans="1:27" x14ac:dyDescent="0.35">
      <c r="A172" s="26" t="s">
        <v>53</v>
      </c>
      <c r="B172" s="26" t="s">
        <v>52</v>
      </c>
      <c r="C172" s="26">
        <v>2024</v>
      </c>
      <c r="D172" s="26">
        <v>6</v>
      </c>
      <c r="E172" s="26">
        <v>3</v>
      </c>
      <c r="F172" s="36">
        <v>240</v>
      </c>
      <c r="G172" s="36">
        <v>22</v>
      </c>
      <c r="H172" s="36">
        <v>586</v>
      </c>
      <c r="I172" s="36">
        <v>56</v>
      </c>
      <c r="J172" s="36">
        <v>263</v>
      </c>
      <c r="K172" s="50">
        <v>22</v>
      </c>
      <c r="L172" s="24">
        <v>96.8</v>
      </c>
      <c r="M172" s="24">
        <v>25.7</v>
      </c>
      <c r="N172" s="23"/>
      <c r="O172" s="23"/>
      <c r="P172" s="23">
        <v>1.91</v>
      </c>
      <c r="Q172" s="23">
        <v>2.3199999999999998</v>
      </c>
      <c r="R172" s="24">
        <f t="shared" si="12"/>
        <v>90.833333333333329</v>
      </c>
      <c r="S172" s="24">
        <f t="shared" si="13"/>
        <v>90.443686006825942</v>
      </c>
      <c r="T172" s="24">
        <f t="shared" si="14"/>
        <v>91.634980988593156</v>
      </c>
      <c r="U172" s="24">
        <f t="shared" si="15"/>
        <v>73.450413223140487</v>
      </c>
      <c r="V172" s="24"/>
      <c r="W172" s="38"/>
      <c r="X172" s="38"/>
      <c r="Y172" s="38"/>
      <c r="Z172" s="16"/>
      <c r="AA172" s="16"/>
    </row>
    <row r="173" spans="1:27" x14ac:dyDescent="0.35">
      <c r="A173" s="26" t="s">
        <v>53</v>
      </c>
      <c r="B173" s="26" t="s">
        <v>52</v>
      </c>
      <c r="C173" s="26">
        <v>2024</v>
      </c>
      <c r="D173" s="26">
        <v>7</v>
      </c>
      <c r="E173" s="26">
        <v>1</v>
      </c>
      <c r="F173" s="36">
        <v>258</v>
      </c>
      <c r="G173" s="36">
        <v>38</v>
      </c>
      <c r="H173" s="36">
        <v>530</v>
      </c>
      <c r="I173" s="36">
        <v>95</v>
      </c>
      <c r="J173" s="36">
        <v>263</v>
      </c>
      <c r="K173" s="50">
        <v>40</v>
      </c>
      <c r="L173" s="24">
        <v>80.5</v>
      </c>
      <c r="M173" s="24">
        <v>29.5</v>
      </c>
      <c r="N173" s="23"/>
      <c r="O173" s="23"/>
      <c r="P173" s="23">
        <v>2.5099999999999998</v>
      </c>
      <c r="Q173" s="23">
        <v>2.4700000000000002</v>
      </c>
      <c r="R173" s="24">
        <f t="shared" si="12"/>
        <v>85.271317829457359</v>
      </c>
      <c r="S173" s="24">
        <f t="shared" si="13"/>
        <v>82.075471698113205</v>
      </c>
      <c r="T173" s="24">
        <f t="shared" si="14"/>
        <v>84.790874524714837</v>
      </c>
      <c r="U173" s="24">
        <f t="shared" si="15"/>
        <v>63.354037267080741</v>
      </c>
      <c r="V173" s="24"/>
      <c r="W173" s="38"/>
      <c r="X173" s="38"/>
      <c r="Y173" s="38"/>
      <c r="Z173" s="16"/>
      <c r="AA173" s="16"/>
    </row>
    <row r="174" spans="1:27" x14ac:dyDescent="0.35">
      <c r="A174" s="26" t="s">
        <v>53</v>
      </c>
      <c r="B174" s="26" t="s">
        <v>52</v>
      </c>
      <c r="C174" s="26">
        <v>2024</v>
      </c>
      <c r="D174" s="26">
        <v>9</v>
      </c>
      <c r="E174" s="26">
        <v>2</v>
      </c>
      <c r="F174" s="36">
        <v>560</v>
      </c>
      <c r="G174" s="36">
        <v>5</v>
      </c>
      <c r="H174" s="36">
        <v>923</v>
      </c>
      <c r="I174" s="36">
        <v>53</v>
      </c>
      <c r="J174" s="36">
        <v>400</v>
      </c>
      <c r="K174" s="50">
        <v>23</v>
      </c>
      <c r="L174" s="24">
        <v>113</v>
      </c>
      <c r="M174" s="24">
        <v>13.5</v>
      </c>
      <c r="N174" s="25"/>
      <c r="O174" s="25"/>
      <c r="P174" s="23">
        <v>2.36</v>
      </c>
      <c r="Q174" s="23">
        <v>2.34</v>
      </c>
      <c r="R174" s="24">
        <f t="shared" si="12"/>
        <v>99.107142857142861</v>
      </c>
      <c r="S174" s="24">
        <f t="shared" si="13"/>
        <v>94.2578548212351</v>
      </c>
      <c r="T174" s="24">
        <f t="shared" si="14"/>
        <v>94.25</v>
      </c>
      <c r="U174" s="24">
        <f t="shared" si="15"/>
        <v>88.053097345132741</v>
      </c>
      <c r="V174" s="24"/>
      <c r="W174" s="38"/>
      <c r="X174" s="38"/>
      <c r="Y174" s="38"/>
      <c r="Z174" s="16"/>
      <c r="AA174" s="16"/>
    </row>
    <row r="175" spans="1:27" x14ac:dyDescent="0.35">
      <c r="A175" s="26" t="s">
        <v>53</v>
      </c>
      <c r="B175" s="26" t="s">
        <v>52</v>
      </c>
      <c r="C175" s="26">
        <v>2024</v>
      </c>
      <c r="D175" s="26">
        <v>10</v>
      </c>
      <c r="E175" s="26">
        <v>8</v>
      </c>
      <c r="F175" s="36">
        <v>500</v>
      </c>
      <c r="G175" s="36">
        <v>6</v>
      </c>
      <c r="H175" s="36">
        <v>881</v>
      </c>
      <c r="I175" s="36">
        <v>37</v>
      </c>
      <c r="J175" s="36">
        <v>491</v>
      </c>
      <c r="K175" s="50">
        <v>11</v>
      </c>
      <c r="L175" s="24">
        <v>108</v>
      </c>
      <c r="M175" s="24">
        <v>13.3</v>
      </c>
      <c r="N175" s="25"/>
      <c r="O175" s="25"/>
      <c r="P175" s="23">
        <v>2.48</v>
      </c>
      <c r="Q175" s="23">
        <v>2.2799999999999998</v>
      </c>
      <c r="R175" s="24">
        <f t="shared" si="12"/>
        <v>98.8</v>
      </c>
      <c r="S175" s="24">
        <f t="shared" si="13"/>
        <v>95.800227014755961</v>
      </c>
      <c r="T175" s="24">
        <f t="shared" si="14"/>
        <v>97.759674134419555</v>
      </c>
      <c r="U175" s="24">
        <f t="shared" si="15"/>
        <v>87.68518518518519</v>
      </c>
      <c r="V175" s="24"/>
      <c r="W175" s="38"/>
      <c r="X175" s="38"/>
      <c r="Y175" s="38"/>
      <c r="Z175" s="16"/>
      <c r="AA175" s="16"/>
    </row>
    <row r="176" spans="1:27" x14ac:dyDescent="0.35">
      <c r="A176" s="26" t="s">
        <v>53</v>
      </c>
      <c r="B176" s="26" t="s">
        <v>52</v>
      </c>
      <c r="C176" s="26">
        <v>2024</v>
      </c>
      <c r="D176" s="26">
        <v>11</v>
      </c>
      <c r="E176" s="26">
        <v>4</v>
      </c>
      <c r="F176" s="36">
        <v>380</v>
      </c>
      <c r="G176" s="36">
        <v>5</v>
      </c>
      <c r="H176" s="36">
        <v>515</v>
      </c>
      <c r="I176" s="36">
        <v>24</v>
      </c>
      <c r="J176" s="36">
        <v>420</v>
      </c>
      <c r="K176" s="50">
        <v>8</v>
      </c>
      <c r="L176" s="24">
        <v>58.6</v>
      </c>
      <c r="M176" s="24">
        <v>27.9</v>
      </c>
      <c r="N176" s="23"/>
      <c r="O176" s="23"/>
      <c r="P176" s="23">
        <v>3.17</v>
      </c>
      <c r="Q176" s="23">
        <v>2.2200000000000002</v>
      </c>
      <c r="R176" s="24">
        <f t="shared" si="12"/>
        <v>98.68421052631578</v>
      </c>
      <c r="S176" s="24">
        <f t="shared" si="13"/>
        <v>95.339805825242721</v>
      </c>
      <c r="T176" s="24">
        <f t="shared" si="14"/>
        <v>98.095238095238088</v>
      </c>
      <c r="U176" s="24">
        <f t="shared" si="15"/>
        <v>52.389078498293514</v>
      </c>
      <c r="V176" s="24"/>
      <c r="W176" s="38"/>
      <c r="X176" s="38"/>
      <c r="Y176" s="38"/>
      <c r="Z176" s="16"/>
      <c r="AA176" s="16"/>
    </row>
    <row r="177" spans="1:27" x14ac:dyDescent="0.35">
      <c r="A177" s="26" t="s">
        <v>53</v>
      </c>
      <c r="B177" s="26" t="s">
        <v>52</v>
      </c>
      <c r="C177" s="26">
        <v>2024</v>
      </c>
      <c r="D177" s="26">
        <v>12</v>
      </c>
      <c r="E177" s="26">
        <v>9</v>
      </c>
      <c r="F177" s="36">
        <v>80</v>
      </c>
      <c r="G177" s="36">
        <v>5</v>
      </c>
      <c r="H177" s="36">
        <v>507</v>
      </c>
      <c r="I177" s="36">
        <v>37</v>
      </c>
      <c r="J177" s="36">
        <v>250</v>
      </c>
      <c r="K177" s="50">
        <v>12</v>
      </c>
      <c r="L177" s="24">
        <v>49.8</v>
      </c>
      <c r="M177" s="24">
        <v>60.5</v>
      </c>
      <c r="N177" s="23"/>
      <c r="O177" s="23"/>
      <c r="P177" s="23">
        <v>2.41</v>
      </c>
      <c r="Q177" s="23">
        <v>2.1</v>
      </c>
      <c r="R177" s="24">
        <f t="shared" si="12"/>
        <v>93.75</v>
      </c>
      <c r="S177" s="24">
        <f t="shared" si="13"/>
        <v>92.70216962524654</v>
      </c>
      <c r="T177" s="24">
        <f t="shared" si="14"/>
        <v>95.199999999999989</v>
      </c>
      <c r="U177" s="24">
        <f t="shared" si="15"/>
        <v>-21.485943775100409</v>
      </c>
      <c r="V177" s="24"/>
      <c r="W177" s="38"/>
      <c r="X177" s="38"/>
      <c r="Y177" s="38"/>
      <c r="Z177" s="16"/>
      <c r="AA177" s="16"/>
    </row>
    <row r="178" spans="1:27" x14ac:dyDescent="0.35">
      <c r="A178" s="26" t="s">
        <v>54</v>
      </c>
      <c r="B178" s="26" t="s">
        <v>52</v>
      </c>
      <c r="C178" s="26">
        <v>2024</v>
      </c>
      <c r="D178" s="26">
        <v>1</v>
      </c>
      <c r="E178" s="26">
        <v>3</v>
      </c>
      <c r="F178" s="36">
        <v>280</v>
      </c>
      <c r="G178" s="36">
        <v>38</v>
      </c>
      <c r="H178" s="36">
        <v>589</v>
      </c>
      <c r="I178" s="36">
        <v>65</v>
      </c>
      <c r="J178" s="36">
        <v>286</v>
      </c>
      <c r="K178" s="50">
        <v>36</v>
      </c>
      <c r="L178" s="24">
        <v>55.5</v>
      </c>
      <c r="M178" s="24">
        <v>48.5</v>
      </c>
      <c r="N178" s="29"/>
      <c r="O178" s="29"/>
      <c r="P178" s="23">
        <v>2.77</v>
      </c>
      <c r="Q178" s="23">
        <v>2.67</v>
      </c>
      <c r="R178" s="24">
        <f t="shared" si="12"/>
        <v>86.428571428571431</v>
      </c>
      <c r="S178" s="24">
        <f t="shared" si="13"/>
        <v>88.964346349745327</v>
      </c>
      <c r="T178" s="24">
        <f t="shared" si="14"/>
        <v>87.412587412587413</v>
      </c>
      <c r="U178" s="24">
        <f t="shared" si="15"/>
        <v>12.612612612612612</v>
      </c>
      <c r="V178" s="38"/>
      <c r="W178" s="38"/>
      <c r="X178" s="38"/>
      <c r="Y178" s="38"/>
      <c r="Z178" s="16"/>
      <c r="AA178" s="16"/>
    </row>
    <row r="179" spans="1:27" x14ac:dyDescent="0.35">
      <c r="A179" s="26" t="s">
        <v>54</v>
      </c>
      <c r="B179" s="26" t="s">
        <v>52</v>
      </c>
      <c r="C179" s="26">
        <v>2024</v>
      </c>
      <c r="D179" s="26">
        <v>2</v>
      </c>
      <c r="E179" s="26">
        <v>27</v>
      </c>
      <c r="F179" s="36">
        <v>180</v>
      </c>
      <c r="G179" s="36">
        <v>50</v>
      </c>
      <c r="H179" s="36">
        <v>293</v>
      </c>
      <c r="I179" s="36">
        <v>59</v>
      </c>
      <c r="J179" s="36">
        <v>177</v>
      </c>
      <c r="K179" s="50">
        <v>52</v>
      </c>
      <c r="L179" s="24">
        <v>52.3</v>
      </c>
      <c r="M179" s="24">
        <v>31.3</v>
      </c>
      <c r="N179" s="22"/>
      <c r="O179" s="22"/>
      <c r="P179" s="23">
        <v>2.37</v>
      </c>
      <c r="Q179" s="23">
        <v>2.58</v>
      </c>
      <c r="R179" s="24">
        <f t="shared" si="12"/>
        <v>72.222222222222214</v>
      </c>
      <c r="S179" s="24">
        <f t="shared" si="13"/>
        <v>79.863481228668945</v>
      </c>
      <c r="T179" s="24">
        <f t="shared" si="14"/>
        <v>70.621468926553675</v>
      </c>
      <c r="U179" s="24">
        <f t="shared" si="15"/>
        <v>40.152963671128099</v>
      </c>
      <c r="V179" s="35"/>
      <c r="W179" s="38"/>
      <c r="X179" s="38"/>
      <c r="Y179" s="38"/>
      <c r="Z179" s="16"/>
      <c r="AA179" s="16"/>
    </row>
    <row r="180" spans="1:27" x14ac:dyDescent="0.35">
      <c r="A180" s="26" t="s">
        <v>54</v>
      </c>
      <c r="B180" s="26" t="s">
        <v>52</v>
      </c>
      <c r="C180" s="26">
        <v>2024</v>
      </c>
      <c r="D180" s="26">
        <v>3</v>
      </c>
      <c r="E180" s="26">
        <v>25</v>
      </c>
      <c r="F180" s="36">
        <v>200</v>
      </c>
      <c r="G180" s="36">
        <v>100</v>
      </c>
      <c r="H180" s="36">
        <v>317</v>
      </c>
      <c r="I180" s="36">
        <v>133</v>
      </c>
      <c r="J180" s="36">
        <v>214</v>
      </c>
      <c r="K180" s="50">
        <v>120</v>
      </c>
      <c r="L180" s="24">
        <v>52.3</v>
      </c>
      <c r="M180" s="24">
        <v>31.8</v>
      </c>
      <c r="N180" s="22"/>
      <c r="O180" s="22"/>
      <c r="P180" s="23">
        <v>3.81</v>
      </c>
      <c r="Q180" s="23">
        <v>4.07</v>
      </c>
      <c r="R180" s="24">
        <f t="shared" si="12"/>
        <v>50</v>
      </c>
      <c r="S180" s="24">
        <f t="shared" si="13"/>
        <v>58.044164037854898</v>
      </c>
      <c r="T180" s="24">
        <f t="shared" si="14"/>
        <v>43.925233644859816</v>
      </c>
      <c r="U180" s="24">
        <f t="shared" si="15"/>
        <v>39.196940726577431</v>
      </c>
      <c r="V180" s="35"/>
      <c r="W180" s="38"/>
      <c r="X180" s="38"/>
      <c r="Y180" s="38"/>
      <c r="Z180" s="16"/>
      <c r="AA180" s="16"/>
    </row>
    <row r="181" spans="1:27" x14ac:dyDescent="0.35">
      <c r="A181" s="26" t="s">
        <v>54</v>
      </c>
      <c r="B181" s="26" t="s">
        <v>52</v>
      </c>
      <c r="C181" s="26">
        <v>2024</v>
      </c>
      <c r="D181" s="26">
        <v>4</v>
      </c>
      <c r="E181" s="26">
        <v>8</v>
      </c>
      <c r="F181" s="36">
        <v>220</v>
      </c>
      <c r="G181" s="36">
        <v>17</v>
      </c>
      <c r="H181" s="36">
        <v>391</v>
      </c>
      <c r="I181" s="36">
        <v>50</v>
      </c>
      <c r="J181" s="36">
        <v>218</v>
      </c>
      <c r="K181" s="50">
        <v>19</v>
      </c>
      <c r="L181" s="24">
        <v>45.7</v>
      </c>
      <c r="M181" s="24">
        <v>29.5</v>
      </c>
      <c r="N181" s="22"/>
      <c r="O181" s="22"/>
      <c r="P181" s="23">
        <v>3.05</v>
      </c>
      <c r="Q181" s="23">
        <v>3.62</v>
      </c>
      <c r="R181" s="24">
        <f t="shared" si="12"/>
        <v>92.272727272727266</v>
      </c>
      <c r="S181" s="24">
        <f t="shared" si="13"/>
        <v>87.212276214833764</v>
      </c>
      <c r="T181" s="24">
        <f t="shared" si="14"/>
        <v>91.284403669724767</v>
      </c>
      <c r="U181" s="24">
        <f t="shared" si="15"/>
        <v>35.448577680525169</v>
      </c>
      <c r="V181" s="35"/>
      <c r="W181" s="38"/>
      <c r="X181" s="38"/>
      <c r="Y181" s="38"/>
      <c r="Z181" s="16"/>
      <c r="AA181" s="16"/>
    </row>
    <row r="182" spans="1:27" x14ac:dyDescent="0.35">
      <c r="A182" s="26" t="s">
        <v>54</v>
      </c>
      <c r="B182" s="26" t="s">
        <v>52</v>
      </c>
      <c r="C182" s="26">
        <v>2024</v>
      </c>
      <c r="D182" s="26">
        <v>5</v>
      </c>
      <c r="E182" s="26">
        <v>6</v>
      </c>
      <c r="F182" s="36">
        <v>220</v>
      </c>
      <c r="G182" s="36">
        <v>65</v>
      </c>
      <c r="H182" s="36">
        <v>379</v>
      </c>
      <c r="I182" s="36">
        <v>149</v>
      </c>
      <c r="J182" s="36">
        <v>214</v>
      </c>
      <c r="K182" s="50">
        <v>78</v>
      </c>
      <c r="L182" s="24">
        <v>46.4</v>
      </c>
      <c r="M182" s="24">
        <v>15.6</v>
      </c>
      <c r="N182" s="22"/>
      <c r="O182" s="22"/>
      <c r="P182" s="23">
        <v>4.53</v>
      </c>
      <c r="Q182" s="23">
        <v>3.33</v>
      </c>
      <c r="R182" s="24">
        <f t="shared" si="12"/>
        <v>70.454545454545453</v>
      </c>
      <c r="S182" s="24">
        <f t="shared" si="13"/>
        <v>60.686015831134569</v>
      </c>
      <c r="T182" s="24">
        <f t="shared" si="14"/>
        <v>63.551401869158873</v>
      </c>
      <c r="U182" s="24">
        <f t="shared" si="15"/>
        <v>66.379310344827587</v>
      </c>
      <c r="V182" s="35"/>
      <c r="W182" s="38"/>
      <c r="X182" s="38"/>
      <c r="Y182" s="38"/>
      <c r="Z182" s="16"/>
      <c r="AA182" s="16"/>
    </row>
    <row r="183" spans="1:27" x14ac:dyDescent="0.35">
      <c r="A183" s="26" t="s">
        <v>54</v>
      </c>
      <c r="B183" s="26" t="s">
        <v>52</v>
      </c>
      <c r="C183" s="26">
        <v>2024</v>
      </c>
      <c r="D183" s="26">
        <v>6</v>
      </c>
      <c r="E183" s="26">
        <v>3</v>
      </c>
      <c r="F183" s="36">
        <v>300</v>
      </c>
      <c r="G183" s="36">
        <v>23</v>
      </c>
      <c r="H183" s="36">
        <v>563</v>
      </c>
      <c r="I183" s="36">
        <v>44</v>
      </c>
      <c r="J183" s="36">
        <v>277</v>
      </c>
      <c r="K183" s="50">
        <v>20</v>
      </c>
      <c r="L183" s="24">
        <v>75.7</v>
      </c>
      <c r="M183" s="24">
        <v>6.32</v>
      </c>
      <c r="N183" s="22"/>
      <c r="O183" s="22"/>
      <c r="P183" s="23">
        <v>3.18</v>
      </c>
      <c r="Q183" s="23">
        <v>2.92</v>
      </c>
      <c r="R183" s="24">
        <f t="shared" si="12"/>
        <v>92.333333333333329</v>
      </c>
      <c r="S183" s="24">
        <f t="shared" si="13"/>
        <v>92.184724689165193</v>
      </c>
      <c r="T183" s="24">
        <f t="shared" si="14"/>
        <v>92.779783393501802</v>
      </c>
      <c r="U183" s="24">
        <f t="shared" si="15"/>
        <v>91.651254953764848</v>
      </c>
      <c r="V183" s="35"/>
      <c r="W183" s="38"/>
      <c r="X183" s="38"/>
      <c r="Y183" s="38"/>
      <c r="Z183" s="16"/>
      <c r="AA183" s="16"/>
    </row>
    <row r="184" spans="1:27" x14ac:dyDescent="0.35">
      <c r="A184" s="26" t="s">
        <v>54</v>
      </c>
      <c r="B184" s="26" t="s">
        <v>52</v>
      </c>
      <c r="C184" s="26">
        <v>2024</v>
      </c>
      <c r="D184" s="26">
        <v>7</v>
      </c>
      <c r="E184" s="26">
        <v>1</v>
      </c>
      <c r="F184" s="36">
        <v>313</v>
      </c>
      <c r="G184" s="36">
        <v>80</v>
      </c>
      <c r="H184" s="36">
        <v>724</v>
      </c>
      <c r="I184" s="36">
        <v>130</v>
      </c>
      <c r="J184" s="36">
        <v>315</v>
      </c>
      <c r="K184" s="50">
        <v>93</v>
      </c>
      <c r="L184" s="24">
        <v>83.7</v>
      </c>
      <c r="M184" s="24">
        <v>16.7</v>
      </c>
      <c r="N184" s="22"/>
      <c r="O184" s="22"/>
      <c r="P184" s="23">
        <v>3.69</v>
      </c>
      <c r="Q184" s="23">
        <v>3.42</v>
      </c>
      <c r="R184" s="24">
        <f t="shared" si="12"/>
        <v>74.440894568690098</v>
      </c>
      <c r="S184" s="24">
        <f t="shared" si="13"/>
        <v>82.04419889502762</v>
      </c>
      <c r="T184" s="24">
        <f t="shared" si="14"/>
        <v>70.476190476190482</v>
      </c>
      <c r="U184" s="24">
        <f t="shared" si="15"/>
        <v>80.047789725209071</v>
      </c>
      <c r="V184" s="35"/>
      <c r="W184" s="38"/>
      <c r="X184" s="38"/>
      <c r="Y184" s="38"/>
      <c r="Z184" s="16"/>
      <c r="AA184" s="16"/>
    </row>
    <row r="185" spans="1:27" x14ac:dyDescent="0.35">
      <c r="A185" s="26" t="s">
        <v>54</v>
      </c>
      <c r="B185" s="26" t="s">
        <v>52</v>
      </c>
      <c r="C185" s="26">
        <v>2024</v>
      </c>
      <c r="D185" s="26">
        <v>9</v>
      </c>
      <c r="E185" s="26">
        <v>2</v>
      </c>
      <c r="F185" s="36">
        <v>420</v>
      </c>
      <c r="G185" s="36">
        <v>36</v>
      </c>
      <c r="H185" s="36">
        <v>738</v>
      </c>
      <c r="I185" s="36">
        <v>197</v>
      </c>
      <c r="J185" s="36">
        <v>254</v>
      </c>
      <c r="K185" s="50">
        <v>160</v>
      </c>
      <c r="L185" s="24">
        <v>72.599999999999994</v>
      </c>
      <c r="M185" s="24">
        <v>61.3</v>
      </c>
      <c r="N185" s="22"/>
      <c r="O185" s="22"/>
      <c r="P185" s="23">
        <v>3.85</v>
      </c>
      <c r="Q185" s="23">
        <v>3.6</v>
      </c>
      <c r="R185" s="24">
        <f t="shared" si="12"/>
        <v>91.428571428571431</v>
      </c>
      <c r="S185" s="24">
        <f t="shared" si="13"/>
        <v>73.306233062330634</v>
      </c>
      <c r="T185" s="24">
        <f t="shared" si="14"/>
        <v>37.00787401574803</v>
      </c>
      <c r="U185" s="24">
        <f t="shared" si="15"/>
        <v>15.564738292011015</v>
      </c>
      <c r="V185" s="35"/>
      <c r="W185" s="38"/>
      <c r="X185" s="38"/>
      <c r="Y185" s="38"/>
      <c r="Z185" s="16"/>
      <c r="AA185" s="16"/>
    </row>
    <row r="186" spans="1:27" x14ac:dyDescent="0.35">
      <c r="A186" s="26" t="s">
        <v>54</v>
      </c>
      <c r="B186" s="26" t="s">
        <v>52</v>
      </c>
      <c r="C186" s="26">
        <v>2024</v>
      </c>
      <c r="D186" s="26">
        <v>10</v>
      </c>
      <c r="E186" s="26">
        <v>8</v>
      </c>
      <c r="F186" s="36">
        <v>420</v>
      </c>
      <c r="G186" s="36">
        <v>14</v>
      </c>
      <c r="H186" s="36">
        <v>782</v>
      </c>
      <c r="I186" s="36">
        <v>34</v>
      </c>
      <c r="J186" s="36">
        <v>338</v>
      </c>
      <c r="K186" s="50">
        <v>12</v>
      </c>
      <c r="L186" s="24">
        <v>86.7</v>
      </c>
      <c r="M186" s="24">
        <v>9.69</v>
      </c>
      <c r="N186" s="29"/>
      <c r="O186" s="29"/>
      <c r="P186" s="23">
        <v>3.14</v>
      </c>
      <c r="Q186" s="23">
        <v>3.28</v>
      </c>
      <c r="R186" s="24">
        <f t="shared" si="12"/>
        <v>96.666666666666671</v>
      </c>
      <c r="S186" s="24">
        <f t="shared" si="13"/>
        <v>95.652173913043484</v>
      </c>
      <c r="T186" s="24">
        <f t="shared" si="14"/>
        <v>96.449704142011839</v>
      </c>
      <c r="U186" s="24">
        <f t="shared" si="15"/>
        <v>88.82352941176471</v>
      </c>
      <c r="V186" s="38"/>
      <c r="W186" s="38"/>
      <c r="X186" s="38"/>
      <c r="Y186" s="38"/>
      <c r="Z186" s="16"/>
      <c r="AA186" s="16"/>
    </row>
    <row r="187" spans="1:27" x14ac:dyDescent="0.35">
      <c r="A187" s="26" t="s">
        <v>54</v>
      </c>
      <c r="B187" s="26" t="s">
        <v>52</v>
      </c>
      <c r="C187" s="26">
        <v>2024</v>
      </c>
      <c r="D187" s="26">
        <v>11</v>
      </c>
      <c r="E187" s="26">
        <v>4</v>
      </c>
      <c r="F187" s="36">
        <v>320</v>
      </c>
      <c r="G187" s="36">
        <v>3</v>
      </c>
      <c r="H187" s="36">
        <v>341</v>
      </c>
      <c r="I187" s="36">
        <v>25</v>
      </c>
      <c r="J187" s="36">
        <v>107</v>
      </c>
      <c r="K187" s="50">
        <v>7</v>
      </c>
      <c r="L187" s="24">
        <v>40</v>
      </c>
      <c r="M187" s="24">
        <v>3.73</v>
      </c>
      <c r="N187" s="29"/>
      <c r="O187" s="29"/>
      <c r="P187" s="23">
        <v>2.2200000000000002</v>
      </c>
      <c r="Q187" s="23">
        <v>2.69</v>
      </c>
      <c r="R187" s="24">
        <f t="shared" si="12"/>
        <v>99.0625</v>
      </c>
      <c r="S187" s="24">
        <f t="shared" si="13"/>
        <v>92.668621700879754</v>
      </c>
      <c r="T187" s="24">
        <f t="shared" si="14"/>
        <v>93.45794392523365</v>
      </c>
      <c r="U187" s="24">
        <f t="shared" si="15"/>
        <v>90.675000000000011</v>
      </c>
      <c r="V187" s="38"/>
      <c r="W187" s="38"/>
      <c r="X187" s="38"/>
      <c r="Y187" s="38"/>
      <c r="Z187" s="16"/>
      <c r="AA187" s="16"/>
    </row>
    <row r="188" spans="1:27" x14ac:dyDescent="0.35">
      <c r="A188" s="26" t="s">
        <v>54</v>
      </c>
      <c r="B188" s="26" t="s">
        <v>52</v>
      </c>
      <c r="C188" s="26">
        <v>2024</v>
      </c>
      <c r="D188" s="26">
        <v>12</v>
      </c>
      <c r="E188" s="26">
        <v>9</v>
      </c>
      <c r="F188" s="36">
        <v>109</v>
      </c>
      <c r="G188" s="36">
        <v>7</v>
      </c>
      <c r="H188" s="36">
        <v>217</v>
      </c>
      <c r="I188" s="36">
        <v>74</v>
      </c>
      <c r="J188" s="36">
        <v>95</v>
      </c>
      <c r="K188" s="50">
        <v>58</v>
      </c>
      <c r="L188" s="24">
        <v>51.4</v>
      </c>
      <c r="M188" s="24">
        <v>42.9</v>
      </c>
      <c r="N188" s="29"/>
      <c r="O188" s="29"/>
      <c r="P188" s="23">
        <v>2.84</v>
      </c>
      <c r="Q188" s="23">
        <v>2.61</v>
      </c>
      <c r="R188" s="24">
        <f t="shared" si="12"/>
        <v>93.577981651376149</v>
      </c>
      <c r="S188" s="24">
        <f t="shared" si="13"/>
        <v>65.89861751152074</v>
      </c>
      <c r="T188" s="24">
        <f t="shared" si="14"/>
        <v>38.94736842105263</v>
      </c>
      <c r="U188" s="24">
        <f t="shared" si="15"/>
        <v>16.536964980544745</v>
      </c>
      <c r="V188" s="38"/>
      <c r="W188" s="38"/>
      <c r="X188" s="38"/>
      <c r="Y188" s="38"/>
      <c r="Z188" s="16"/>
      <c r="AA188" s="16"/>
    </row>
    <row r="189" spans="1:27" x14ac:dyDescent="0.35">
      <c r="A189" s="26" t="s">
        <v>91</v>
      </c>
      <c r="B189" s="26" t="s">
        <v>89</v>
      </c>
      <c r="C189" s="26">
        <v>2024</v>
      </c>
      <c r="D189" s="26">
        <v>1</v>
      </c>
      <c r="E189" s="26">
        <v>22</v>
      </c>
      <c r="F189" s="36">
        <v>180</v>
      </c>
      <c r="G189" s="36">
        <v>11</v>
      </c>
      <c r="H189" s="36">
        <v>288</v>
      </c>
      <c r="I189" s="36">
        <v>17</v>
      </c>
      <c r="J189" s="36">
        <v>139</v>
      </c>
      <c r="K189" s="50">
        <v>10</v>
      </c>
      <c r="L189" s="24"/>
      <c r="M189" s="24"/>
      <c r="N189" s="29"/>
      <c r="O189" s="29"/>
      <c r="P189" s="23">
        <v>1.75</v>
      </c>
      <c r="Q189" s="23">
        <v>2.08</v>
      </c>
      <c r="R189" s="24">
        <f t="shared" si="12"/>
        <v>93.888888888888886</v>
      </c>
      <c r="S189" s="24">
        <f t="shared" si="13"/>
        <v>94.097222222222214</v>
      </c>
      <c r="T189" s="24">
        <f t="shared" si="14"/>
        <v>92.805755395683448</v>
      </c>
      <c r="U189" s="24"/>
      <c r="V189" s="38"/>
      <c r="W189" s="38"/>
      <c r="X189" s="38"/>
      <c r="Y189" s="38"/>
      <c r="Z189" s="16"/>
      <c r="AA189" s="16"/>
    </row>
    <row r="190" spans="1:27" x14ac:dyDescent="0.35">
      <c r="A190" s="26" t="s">
        <v>91</v>
      </c>
      <c r="B190" s="26" t="s">
        <v>89</v>
      </c>
      <c r="C190" s="26">
        <v>2024</v>
      </c>
      <c r="D190" s="26">
        <v>2</v>
      </c>
      <c r="E190" s="26">
        <v>22</v>
      </c>
      <c r="F190" s="36">
        <v>60</v>
      </c>
      <c r="G190" s="36">
        <v>12</v>
      </c>
      <c r="H190" s="36">
        <v>99</v>
      </c>
      <c r="I190" s="36">
        <v>28</v>
      </c>
      <c r="J190" s="36">
        <v>72</v>
      </c>
      <c r="K190" s="50">
        <v>13</v>
      </c>
      <c r="L190" s="24"/>
      <c r="M190" s="24"/>
      <c r="N190" s="29"/>
      <c r="O190" s="29"/>
      <c r="P190" s="23">
        <v>4.83</v>
      </c>
      <c r="Q190" s="23">
        <v>3.33</v>
      </c>
      <c r="R190" s="24">
        <f t="shared" si="12"/>
        <v>80</v>
      </c>
      <c r="S190" s="24">
        <f t="shared" si="13"/>
        <v>71.717171717171709</v>
      </c>
      <c r="T190" s="24">
        <f t="shared" si="14"/>
        <v>81.944444444444443</v>
      </c>
      <c r="U190" s="24"/>
      <c r="V190" s="38"/>
      <c r="W190" s="38"/>
      <c r="X190" s="38"/>
      <c r="Y190" s="38"/>
      <c r="Z190" s="16"/>
      <c r="AA190" s="16"/>
    </row>
    <row r="191" spans="1:27" x14ac:dyDescent="0.35">
      <c r="A191" s="26" t="s">
        <v>91</v>
      </c>
      <c r="B191" s="26" t="s">
        <v>89</v>
      </c>
      <c r="C191" s="26">
        <v>2024</v>
      </c>
      <c r="D191" s="26">
        <v>3</v>
      </c>
      <c r="E191" s="26">
        <v>26</v>
      </c>
      <c r="F191" s="36">
        <v>220</v>
      </c>
      <c r="G191" s="36">
        <v>15</v>
      </c>
      <c r="H191" s="36">
        <v>490</v>
      </c>
      <c r="I191" s="36">
        <v>45</v>
      </c>
      <c r="J191" s="36">
        <v>234</v>
      </c>
      <c r="K191" s="50">
        <v>14</v>
      </c>
      <c r="L191" s="24"/>
      <c r="M191" s="24"/>
      <c r="N191" s="29"/>
      <c r="O191" s="29"/>
      <c r="P191" s="23">
        <v>1.57</v>
      </c>
      <c r="Q191" s="23">
        <v>1.81</v>
      </c>
      <c r="R191" s="24">
        <f t="shared" si="12"/>
        <v>93.181818181818173</v>
      </c>
      <c r="S191" s="24">
        <f t="shared" si="13"/>
        <v>90.816326530612244</v>
      </c>
      <c r="T191" s="24">
        <f t="shared" si="14"/>
        <v>94.01709401709401</v>
      </c>
      <c r="U191" s="24"/>
      <c r="V191" s="38"/>
      <c r="W191" s="38"/>
      <c r="X191" s="38"/>
      <c r="Y191" s="38"/>
      <c r="Z191" s="16"/>
      <c r="AA191" s="16"/>
    </row>
    <row r="192" spans="1:27" x14ac:dyDescent="0.35">
      <c r="A192" s="26" t="s">
        <v>91</v>
      </c>
      <c r="B192" s="26" t="s">
        <v>89</v>
      </c>
      <c r="C192" s="26">
        <v>2024</v>
      </c>
      <c r="D192" s="26">
        <v>4</v>
      </c>
      <c r="E192" s="26">
        <v>22</v>
      </c>
      <c r="F192" s="36">
        <v>80</v>
      </c>
      <c r="G192" s="36">
        <v>10</v>
      </c>
      <c r="H192" s="36">
        <v>122</v>
      </c>
      <c r="I192" s="36">
        <v>23</v>
      </c>
      <c r="J192" s="36">
        <v>89</v>
      </c>
      <c r="K192" s="50">
        <v>12</v>
      </c>
      <c r="L192" s="24"/>
      <c r="M192" s="24"/>
      <c r="N192" s="29"/>
      <c r="O192" s="29"/>
      <c r="P192" s="23">
        <v>1.51</v>
      </c>
      <c r="Q192" s="23">
        <v>1.5</v>
      </c>
      <c r="R192" s="24">
        <f t="shared" si="12"/>
        <v>87.5</v>
      </c>
      <c r="S192" s="24">
        <f t="shared" si="13"/>
        <v>81.147540983606561</v>
      </c>
      <c r="T192" s="24">
        <f t="shared" si="14"/>
        <v>86.516853932584269</v>
      </c>
      <c r="U192" s="24"/>
      <c r="V192" s="38"/>
      <c r="W192" s="38"/>
      <c r="X192" s="38"/>
      <c r="Y192" s="38"/>
      <c r="Z192" s="16"/>
      <c r="AA192" s="16"/>
    </row>
    <row r="193" spans="1:27" x14ac:dyDescent="0.35">
      <c r="A193" s="26" t="s">
        <v>91</v>
      </c>
      <c r="B193" s="26" t="s">
        <v>89</v>
      </c>
      <c r="C193" s="26">
        <v>2024</v>
      </c>
      <c r="D193" s="26">
        <v>5</v>
      </c>
      <c r="E193" s="26">
        <v>28</v>
      </c>
      <c r="F193" s="36">
        <v>273</v>
      </c>
      <c r="G193" s="36">
        <v>10</v>
      </c>
      <c r="H193" s="36">
        <v>682</v>
      </c>
      <c r="I193" s="36">
        <v>29</v>
      </c>
      <c r="J193" s="36">
        <v>294</v>
      </c>
      <c r="K193" s="50">
        <v>11</v>
      </c>
      <c r="L193" s="24"/>
      <c r="M193" s="24"/>
      <c r="N193" s="29"/>
      <c r="O193" s="29"/>
      <c r="P193" s="23">
        <v>1.79</v>
      </c>
      <c r="Q193" s="23">
        <v>1.51</v>
      </c>
      <c r="R193" s="24">
        <f t="shared" si="12"/>
        <v>96.336996336996336</v>
      </c>
      <c r="S193" s="24">
        <f t="shared" si="13"/>
        <v>95.747800586510266</v>
      </c>
      <c r="T193" s="24">
        <f t="shared" si="14"/>
        <v>96.258503401360542</v>
      </c>
      <c r="U193" s="24"/>
      <c r="V193" s="38"/>
      <c r="W193" s="38"/>
      <c r="X193" s="38"/>
      <c r="Y193" s="38"/>
      <c r="Z193" s="16"/>
      <c r="AA193" s="16"/>
    </row>
    <row r="194" spans="1:27" x14ac:dyDescent="0.35">
      <c r="A194" s="26" t="s">
        <v>91</v>
      </c>
      <c r="B194" s="26" t="s">
        <v>89</v>
      </c>
      <c r="C194" s="26">
        <v>2024</v>
      </c>
      <c r="D194" s="26">
        <v>6</v>
      </c>
      <c r="E194" s="26">
        <v>28</v>
      </c>
      <c r="F194" s="36">
        <v>520</v>
      </c>
      <c r="G194" s="36">
        <v>15</v>
      </c>
      <c r="H194" s="36">
        <v>1223</v>
      </c>
      <c r="I194" s="36">
        <v>35</v>
      </c>
      <c r="J194" s="36">
        <v>536</v>
      </c>
      <c r="K194" s="50">
        <v>12</v>
      </c>
      <c r="L194" s="24"/>
      <c r="M194" s="24"/>
      <c r="N194" s="29"/>
      <c r="O194" s="29"/>
      <c r="P194" s="23">
        <v>1.71</v>
      </c>
      <c r="Q194" s="23">
        <v>1.56</v>
      </c>
      <c r="R194" s="24">
        <f t="shared" si="12"/>
        <v>97.115384615384613</v>
      </c>
      <c r="S194" s="24">
        <f t="shared" si="13"/>
        <v>97.138184791496315</v>
      </c>
      <c r="T194" s="24">
        <f t="shared" si="14"/>
        <v>97.761194029850756</v>
      </c>
      <c r="U194" s="24"/>
      <c r="V194" s="38"/>
      <c r="W194" s="38"/>
      <c r="X194" s="38"/>
      <c r="Y194" s="38"/>
      <c r="Z194" s="16"/>
      <c r="AA194" s="16"/>
    </row>
    <row r="195" spans="1:27" x14ac:dyDescent="0.35">
      <c r="A195" s="26" t="s">
        <v>91</v>
      </c>
      <c r="B195" s="26" t="s">
        <v>89</v>
      </c>
      <c r="C195" s="26">
        <v>2024</v>
      </c>
      <c r="D195" s="26">
        <v>7</v>
      </c>
      <c r="E195" s="26">
        <v>22</v>
      </c>
      <c r="F195" s="36">
        <v>41</v>
      </c>
      <c r="G195" s="36">
        <v>10</v>
      </c>
      <c r="H195" s="36">
        <v>1170</v>
      </c>
      <c r="I195" s="36">
        <v>31</v>
      </c>
      <c r="J195" s="36">
        <v>419</v>
      </c>
      <c r="K195" s="50">
        <v>16</v>
      </c>
      <c r="L195" s="24"/>
      <c r="M195" s="24"/>
      <c r="N195" s="29"/>
      <c r="O195" s="29"/>
      <c r="P195" s="23">
        <v>1.83</v>
      </c>
      <c r="Q195" s="23">
        <v>1.49</v>
      </c>
      <c r="R195" s="24">
        <f t="shared" ref="R195:R258" si="17">(F195-G195)/F195*100</f>
        <v>75.609756097560975</v>
      </c>
      <c r="S195" s="24">
        <f t="shared" ref="S195:S258" si="18">(H195-I195)/H195*100</f>
        <v>97.350427350427353</v>
      </c>
      <c r="T195" s="24">
        <f t="shared" ref="T195:T258" si="19">(J195-K195)/J195*100</f>
        <v>96.181384248210023</v>
      </c>
      <c r="U195" s="24"/>
      <c r="V195" s="38"/>
      <c r="W195" s="38"/>
      <c r="X195" s="38"/>
      <c r="Y195" s="38"/>
      <c r="Z195" s="16"/>
      <c r="AA195" s="16"/>
    </row>
    <row r="196" spans="1:27" x14ac:dyDescent="0.35">
      <c r="A196" s="26" t="s">
        <v>91</v>
      </c>
      <c r="B196" s="26" t="s">
        <v>89</v>
      </c>
      <c r="C196" s="26">
        <v>2024</v>
      </c>
      <c r="D196" s="26">
        <v>8</v>
      </c>
      <c r="E196" s="26">
        <v>26</v>
      </c>
      <c r="F196" s="36">
        <v>420</v>
      </c>
      <c r="G196" s="36">
        <v>14</v>
      </c>
      <c r="H196" s="36">
        <v>671</v>
      </c>
      <c r="I196" s="36">
        <v>41</v>
      </c>
      <c r="J196" s="36">
        <v>331</v>
      </c>
      <c r="K196" s="50">
        <v>10</v>
      </c>
      <c r="L196" s="37"/>
      <c r="M196" s="37"/>
      <c r="N196" s="29"/>
      <c r="O196" s="29"/>
      <c r="P196" s="23">
        <v>2.33</v>
      </c>
      <c r="Q196" s="23">
        <v>1.49</v>
      </c>
      <c r="R196" s="24">
        <f t="shared" si="17"/>
        <v>96.666666666666671</v>
      </c>
      <c r="S196" s="24">
        <f t="shared" si="18"/>
        <v>93.889716840536508</v>
      </c>
      <c r="T196" s="24">
        <f t="shared" si="19"/>
        <v>96.978851963746223</v>
      </c>
      <c r="U196" s="24"/>
      <c r="V196" s="38"/>
      <c r="W196" s="38"/>
      <c r="X196" s="38"/>
      <c r="Y196" s="38"/>
      <c r="Z196" s="16"/>
      <c r="AA196" s="16"/>
    </row>
    <row r="197" spans="1:27" x14ac:dyDescent="0.35">
      <c r="A197" s="26" t="s">
        <v>91</v>
      </c>
      <c r="B197" s="26" t="s">
        <v>89</v>
      </c>
      <c r="C197" s="26">
        <v>2024</v>
      </c>
      <c r="D197" s="26">
        <v>9</v>
      </c>
      <c r="E197" s="26">
        <v>11</v>
      </c>
      <c r="F197" s="36">
        <v>500</v>
      </c>
      <c r="G197" s="36">
        <v>1</v>
      </c>
      <c r="H197" s="36">
        <v>821</v>
      </c>
      <c r="I197" s="36">
        <v>27</v>
      </c>
      <c r="J197" s="36">
        <v>407</v>
      </c>
      <c r="K197" s="50">
        <v>9</v>
      </c>
      <c r="L197" s="24"/>
      <c r="M197" s="24"/>
      <c r="N197" s="29"/>
      <c r="O197" s="29"/>
      <c r="P197" s="23">
        <v>2.42</v>
      </c>
      <c r="Q197" s="23">
        <v>1.55</v>
      </c>
      <c r="R197" s="24">
        <f t="shared" si="17"/>
        <v>99.8</v>
      </c>
      <c r="S197" s="24">
        <f t="shared" si="18"/>
        <v>96.711327649208272</v>
      </c>
      <c r="T197" s="24">
        <f t="shared" si="19"/>
        <v>97.788697788697789</v>
      </c>
      <c r="U197" s="24"/>
      <c r="V197" s="38"/>
      <c r="W197" s="38"/>
      <c r="X197" s="38"/>
      <c r="Y197" s="38"/>
      <c r="Z197" s="16"/>
      <c r="AA197" s="16"/>
    </row>
    <row r="198" spans="1:27" x14ac:dyDescent="0.35">
      <c r="A198" s="26" t="s">
        <v>91</v>
      </c>
      <c r="B198" s="26" t="s">
        <v>89</v>
      </c>
      <c r="C198" s="26">
        <v>2024</v>
      </c>
      <c r="D198" s="26">
        <v>10</v>
      </c>
      <c r="E198" s="26">
        <v>10</v>
      </c>
      <c r="F198" s="36">
        <v>300</v>
      </c>
      <c r="G198" s="36">
        <v>7</v>
      </c>
      <c r="H198" s="36">
        <v>571</v>
      </c>
      <c r="I198" s="36">
        <v>19</v>
      </c>
      <c r="J198" s="36">
        <v>360</v>
      </c>
      <c r="K198" s="50">
        <v>2</v>
      </c>
      <c r="L198" s="24"/>
      <c r="M198" s="24"/>
      <c r="N198" s="29"/>
      <c r="O198" s="29"/>
      <c r="P198" s="23">
        <v>2.7</v>
      </c>
      <c r="Q198" s="23">
        <v>2.39</v>
      </c>
      <c r="R198" s="24">
        <f t="shared" si="17"/>
        <v>97.666666666666671</v>
      </c>
      <c r="S198" s="24">
        <f t="shared" si="18"/>
        <v>96.672504378283705</v>
      </c>
      <c r="T198" s="24">
        <f t="shared" si="19"/>
        <v>99.444444444444443</v>
      </c>
      <c r="U198" s="24"/>
      <c r="V198" s="38"/>
      <c r="W198" s="38"/>
      <c r="X198" s="38"/>
      <c r="Y198" s="38"/>
      <c r="Z198" s="16"/>
      <c r="AA198" s="16"/>
    </row>
    <row r="199" spans="1:27" x14ac:dyDescent="0.35">
      <c r="A199" s="26" t="s">
        <v>91</v>
      </c>
      <c r="B199" s="26" t="s">
        <v>89</v>
      </c>
      <c r="C199" s="26">
        <v>2024</v>
      </c>
      <c r="D199" s="26">
        <v>11</v>
      </c>
      <c r="E199" s="26">
        <v>5</v>
      </c>
      <c r="F199" s="36">
        <v>320</v>
      </c>
      <c r="G199" s="36">
        <v>5</v>
      </c>
      <c r="H199" s="36">
        <v>586</v>
      </c>
      <c r="I199" s="36">
        <v>19</v>
      </c>
      <c r="J199" s="36">
        <v>300</v>
      </c>
      <c r="K199" s="50">
        <v>3</v>
      </c>
      <c r="L199" s="24"/>
      <c r="M199" s="24"/>
      <c r="N199" s="29"/>
      <c r="O199" s="29"/>
      <c r="P199" s="23">
        <v>2.16</v>
      </c>
      <c r="Q199" s="23">
        <v>1.97</v>
      </c>
      <c r="R199" s="24">
        <f t="shared" si="17"/>
        <v>98.4375</v>
      </c>
      <c r="S199" s="24">
        <f t="shared" si="18"/>
        <v>96.757679180887365</v>
      </c>
      <c r="T199" s="24">
        <f t="shared" si="19"/>
        <v>99</v>
      </c>
      <c r="U199" s="24"/>
      <c r="V199" s="38"/>
      <c r="W199" s="38"/>
      <c r="X199" s="38"/>
      <c r="Y199" s="38"/>
      <c r="Z199" s="16"/>
      <c r="AA199" s="16"/>
    </row>
    <row r="200" spans="1:27" x14ac:dyDescent="0.35">
      <c r="A200" s="26" t="s">
        <v>91</v>
      </c>
      <c r="B200" s="26" t="s">
        <v>89</v>
      </c>
      <c r="C200" s="26">
        <v>2024</v>
      </c>
      <c r="D200" s="26">
        <v>12</v>
      </c>
      <c r="E200" s="26">
        <v>19</v>
      </c>
      <c r="F200" s="36">
        <v>240</v>
      </c>
      <c r="G200" s="36">
        <v>15</v>
      </c>
      <c r="H200" s="36">
        <v>314</v>
      </c>
      <c r="I200" s="36">
        <v>36</v>
      </c>
      <c r="J200" s="36">
        <v>279</v>
      </c>
      <c r="K200" s="50">
        <v>18</v>
      </c>
      <c r="L200" s="24"/>
      <c r="M200" s="24"/>
      <c r="N200" s="29"/>
      <c r="O200" s="29"/>
      <c r="P200" s="23">
        <v>1.32</v>
      </c>
      <c r="Q200" s="23">
        <v>2.0499999999999998</v>
      </c>
      <c r="R200" s="24">
        <f t="shared" si="17"/>
        <v>93.75</v>
      </c>
      <c r="S200" s="24">
        <f t="shared" si="18"/>
        <v>88.535031847133766</v>
      </c>
      <c r="T200" s="24">
        <f t="shared" si="19"/>
        <v>93.548387096774192</v>
      </c>
      <c r="U200" s="24"/>
      <c r="V200" s="38"/>
      <c r="W200" s="38"/>
      <c r="X200" s="38"/>
      <c r="Y200" s="38"/>
      <c r="Z200" s="16"/>
      <c r="AA200" s="16"/>
    </row>
    <row r="201" spans="1:27" x14ac:dyDescent="0.35">
      <c r="A201" s="26" t="s">
        <v>78</v>
      </c>
      <c r="B201" s="26" t="s">
        <v>76</v>
      </c>
      <c r="C201" s="26">
        <v>2024</v>
      </c>
      <c r="D201" s="26">
        <v>1</v>
      </c>
      <c r="E201" s="26">
        <v>4</v>
      </c>
      <c r="F201" s="36">
        <v>280</v>
      </c>
      <c r="G201" s="36">
        <v>9</v>
      </c>
      <c r="H201" s="36">
        <v>684</v>
      </c>
      <c r="I201" s="36">
        <v>34</v>
      </c>
      <c r="J201" s="36">
        <v>323</v>
      </c>
      <c r="K201" s="50">
        <v>15</v>
      </c>
      <c r="L201" s="37"/>
      <c r="M201" s="37"/>
      <c r="N201" s="29"/>
      <c r="O201" s="29"/>
      <c r="P201" s="23">
        <v>1.19</v>
      </c>
      <c r="Q201" s="23">
        <v>1.62</v>
      </c>
      <c r="R201" s="24">
        <f t="shared" si="17"/>
        <v>96.785714285714292</v>
      </c>
      <c r="S201" s="24">
        <f t="shared" si="18"/>
        <v>95.029239766081872</v>
      </c>
      <c r="T201" s="24">
        <f t="shared" si="19"/>
        <v>95.356037151702793</v>
      </c>
      <c r="U201" s="24"/>
      <c r="V201" s="38"/>
      <c r="W201" s="38"/>
      <c r="X201" s="38"/>
      <c r="Y201" s="38"/>
      <c r="Z201" s="16"/>
      <c r="AA201" s="16"/>
    </row>
    <row r="202" spans="1:27" x14ac:dyDescent="0.35">
      <c r="A202" s="26" t="s">
        <v>78</v>
      </c>
      <c r="B202" s="26" t="s">
        <v>76</v>
      </c>
      <c r="C202" s="26">
        <v>2024</v>
      </c>
      <c r="D202" s="26">
        <v>2</v>
      </c>
      <c r="E202" s="26">
        <v>28</v>
      </c>
      <c r="F202" s="36">
        <v>200</v>
      </c>
      <c r="G202" s="36">
        <v>15</v>
      </c>
      <c r="H202" s="36">
        <v>339</v>
      </c>
      <c r="I202" s="36">
        <v>36</v>
      </c>
      <c r="J202" s="36">
        <v>202</v>
      </c>
      <c r="K202" s="50">
        <v>16</v>
      </c>
      <c r="L202" s="37"/>
      <c r="M202" s="37"/>
      <c r="N202" s="29"/>
      <c r="O202" s="29"/>
      <c r="P202" s="23">
        <v>1.01</v>
      </c>
      <c r="Q202" s="23">
        <v>1.07</v>
      </c>
      <c r="R202" s="24">
        <f t="shared" si="17"/>
        <v>92.5</v>
      </c>
      <c r="S202" s="24">
        <f t="shared" si="18"/>
        <v>89.380530973451329</v>
      </c>
      <c r="T202" s="24">
        <f t="shared" si="19"/>
        <v>92.079207920792086</v>
      </c>
      <c r="U202" s="24"/>
      <c r="V202" s="38"/>
      <c r="W202" s="38"/>
      <c r="X202" s="38"/>
      <c r="Y202" s="38"/>
      <c r="Z202" s="16"/>
      <c r="AA202" s="16"/>
    </row>
    <row r="203" spans="1:27" x14ac:dyDescent="0.35">
      <c r="A203" s="26" t="s">
        <v>78</v>
      </c>
      <c r="B203" s="26" t="s">
        <v>76</v>
      </c>
      <c r="C203" s="26">
        <v>2024</v>
      </c>
      <c r="D203" s="26">
        <v>3</v>
      </c>
      <c r="E203" s="26">
        <v>21</v>
      </c>
      <c r="F203" s="36">
        <v>200</v>
      </c>
      <c r="G203" s="36">
        <v>12</v>
      </c>
      <c r="H203" s="36">
        <v>512</v>
      </c>
      <c r="I203" s="36">
        <v>21</v>
      </c>
      <c r="J203" s="36">
        <v>225</v>
      </c>
      <c r="K203" s="50">
        <v>10</v>
      </c>
      <c r="L203" s="39"/>
      <c r="M203" s="39"/>
      <c r="N203" s="29"/>
      <c r="O203" s="29"/>
      <c r="P203" s="23">
        <v>1.41</v>
      </c>
      <c r="Q203" s="23">
        <v>1.55</v>
      </c>
      <c r="R203" s="24">
        <f t="shared" si="17"/>
        <v>94</v>
      </c>
      <c r="S203" s="24">
        <f t="shared" si="18"/>
        <v>95.8984375</v>
      </c>
      <c r="T203" s="24">
        <f t="shared" si="19"/>
        <v>95.555555555555557</v>
      </c>
      <c r="U203" s="24"/>
      <c r="V203" s="38"/>
      <c r="W203" s="38"/>
      <c r="X203" s="38"/>
      <c r="Y203" s="38"/>
      <c r="Z203" s="16"/>
      <c r="AA203" s="16"/>
    </row>
    <row r="204" spans="1:27" x14ac:dyDescent="0.35">
      <c r="A204" s="26" t="s">
        <v>78</v>
      </c>
      <c r="B204" s="26" t="s">
        <v>76</v>
      </c>
      <c r="C204" s="26">
        <v>2024</v>
      </c>
      <c r="D204" s="26">
        <v>4</v>
      </c>
      <c r="E204" s="26">
        <v>22</v>
      </c>
      <c r="F204" s="36">
        <v>150</v>
      </c>
      <c r="G204" s="36">
        <v>15</v>
      </c>
      <c r="H204" s="36">
        <v>229</v>
      </c>
      <c r="I204" s="36">
        <v>17</v>
      </c>
      <c r="J204" s="36">
        <v>136</v>
      </c>
      <c r="K204" s="50">
        <v>7</v>
      </c>
      <c r="L204" s="37"/>
      <c r="M204" s="37"/>
      <c r="N204" s="29"/>
      <c r="O204" s="29"/>
      <c r="P204" s="23">
        <v>1.9</v>
      </c>
      <c r="Q204" s="23">
        <v>1.68</v>
      </c>
      <c r="R204" s="24">
        <f t="shared" si="17"/>
        <v>90</v>
      </c>
      <c r="S204" s="24">
        <f t="shared" si="18"/>
        <v>92.576419213973807</v>
      </c>
      <c r="T204" s="24">
        <f t="shared" si="19"/>
        <v>94.85294117647058</v>
      </c>
      <c r="U204" s="24"/>
      <c r="V204" s="38"/>
      <c r="W204" s="38"/>
      <c r="X204" s="38"/>
      <c r="Y204" s="38"/>
      <c r="Z204" s="16"/>
      <c r="AA204" s="16"/>
    </row>
    <row r="205" spans="1:27" x14ac:dyDescent="0.35">
      <c r="A205" s="26" t="s">
        <v>78</v>
      </c>
      <c r="B205" s="26" t="s">
        <v>76</v>
      </c>
      <c r="C205" s="26">
        <v>2024</v>
      </c>
      <c r="D205" s="26">
        <v>5</v>
      </c>
      <c r="E205" s="26">
        <v>20</v>
      </c>
      <c r="F205" s="36">
        <v>258</v>
      </c>
      <c r="G205" s="36">
        <v>19</v>
      </c>
      <c r="H205" s="36">
        <v>456</v>
      </c>
      <c r="I205" s="36">
        <v>27</v>
      </c>
      <c r="J205" s="36">
        <v>263</v>
      </c>
      <c r="K205" s="50">
        <v>12</v>
      </c>
      <c r="L205" s="37"/>
      <c r="M205" s="37"/>
      <c r="N205" s="29"/>
      <c r="O205" s="29"/>
      <c r="P205" s="23">
        <v>1.78</v>
      </c>
      <c r="Q205" s="23">
        <v>1.59</v>
      </c>
      <c r="R205" s="24">
        <f t="shared" si="17"/>
        <v>92.63565891472868</v>
      </c>
      <c r="S205" s="24">
        <f t="shared" si="18"/>
        <v>94.078947368421055</v>
      </c>
      <c r="T205" s="24">
        <f t="shared" si="19"/>
        <v>95.437262357414454</v>
      </c>
      <c r="U205" s="24"/>
      <c r="V205" s="38"/>
      <c r="W205" s="38"/>
      <c r="X205" s="38"/>
      <c r="Y205" s="38"/>
      <c r="Z205" s="16"/>
      <c r="AA205" s="16"/>
    </row>
    <row r="206" spans="1:27" x14ac:dyDescent="0.35">
      <c r="A206" s="26" t="s">
        <v>78</v>
      </c>
      <c r="B206" s="26" t="s">
        <v>76</v>
      </c>
      <c r="C206" s="26">
        <v>2024</v>
      </c>
      <c r="D206" s="26">
        <v>6</v>
      </c>
      <c r="E206" s="26">
        <v>13</v>
      </c>
      <c r="F206" s="36">
        <v>240</v>
      </c>
      <c r="G206" s="36">
        <v>7</v>
      </c>
      <c r="H206" s="36">
        <v>360</v>
      </c>
      <c r="I206" s="36">
        <v>19</v>
      </c>
      <c r="J206" s="36">
        <v>215</v>
      </c>
      <c r="K206" s="50">
        <v>9</v>
      </c>
      <c r="L206" s="37"/>
      <c r="M206" s="37"/>
      <c r="N206" s="29"/>
      <c r="O206" s="29"/>
      <c r="P206" s="23">
        <v>1.49</v>
      </c>
      <c r="Q206" s="23">
        <v>1.51</v>
      </c>
      <c r="R206" s="24">
        <f t="shared" si="17"/>
        <v>97.083333333333329</v>
      </c>
      <c r="S206" s="24">
        <f t="shared" si="18"/>
        <v>94.722222222222214</v>
      </c>
      <c r="T206" s="24">
        <f t="shared" si="19"/>
        <v>95.813953488372093</v>
      </c>
      <c r="U206" s="24"/>
      <c r="V206" s="38"/>
      <c r="W206" s="38"/>
      <c r="X206" s="38"/>
      <c r="Y206" s="38"/>
      <c r="Z206" s="16"/>
      <c r="AA206" s="16"/>
    </row>
    <row r="207" spans="1:27" x14ac:dyDescent="0.35">
      <c r="A207" s="26" t="s">
        <v>78</v>
      </c>
      <c r="B207" s="26" t="s">
        <v>76</v>
      </c>
      <c r="C207" s="26">
        <v>2024</v>
      </c>
      <c r="D207" s="26">
        <v>7</v>
      </c>
      <c r="E207" s="26">
        <v>18</v>
      </c>
      <c r="F207" s="36">
        <v>300</v>
      </c>
      <c r="G207" s="36">
        <v>10</v>
      </c>
      <c r="H207" s="36">
        <v>633</v>
      </c>
      <c r="I207" s="36">
        <v>27</v>
      </c>
      <c r="J207" s="36">
        <v>313</v>
      </c>
      <c r="K207" s="50">
        <v>13</v>
      </c>
      <c r="L207" s="37"/>
      <c r="M207" s="37"/>
      <c r="N207" s="29"/>
      <c r="O207" s="29"/>
      <c r="P207" s="23">
        <v>1.74</v>
      </c>
      <c r="Q207" s="23">
        <v>1.52</v>
      </c>
      <c r="R207" s="24">
        <f t="shared" si="17"/>
        <v>96.666666666666671</v>
      </c>
      <c r="S207" s="24">
        <f t="shared" si="18"/>
        <v>95.73459715639811</v>
      </c>
      <c r="T207" s="24">
        <f t="shared" si="19"/>
        <v>95.846645367412137</v>
      </c>
      <c r="U207" s="24"/>
      <c r="V207" s="38"/>
      <c r="W207" s="38"/>
      <c r="X207" s="38"/>
      <c r="Y207" s="38"/>
      <c r="Z207" s="16"/>
      <c r="AA207" s="16"/>
    </row>
    <row r="208" spans="1:27" x14ac:dyDescent="0.35">
      <c r="A208" s="26" t="s">
        <v>78</v>
      </c>
      <c r="B208" s="26" t="s">
        <v>76</v>
      </c>
      <c r="C208" s="26">
        <v>2024</v>
      </c>
      <c r="D208" s="26">
        <v>8</v>
      </c>
      <c r="E208" s="26">
        <v>1</v>
      </c>
      <c r="F208" s="36">
        <v>320</v>
      </c>
      <c r="G208" s="36">
        <v>6</v>
      </c>
      <c r="H208" s="36">
        <v>576</v>
      </c>
      <c r="I208" s="36">
        <v>30</v>
      </c>
      <c r="J208" s="36">
        <v>530</v>
      </c>
      <c r="K208" s="50">
        <v>12</v>
      </c>
      <c r="L208" s="39"/>
      <c r="M208" s="39"/>
      <c r="N208" s="29"/>
      <c r="O208" s="29"/>
      <c r="P208" s="23">
        <v>1.78</v>
      </c>
      <c r="Q208" s="23">
        <v>1.64</v>
      </c>
      <c r="R208" s="24">
        <f t="shared" si="17"/>
        <v>98.125</v>
      </c>
      <c r="S208" s="24">
        <f t="shared" si="18"/>
        <v>94.791666666666657</v>
      </c>
      <c r="T208" s="24">
        <f t="shared" si="19"/>
        <v>97.735849056603769</v>
      </c>
      <c r="U208" s="24"/>
      <c r="V208" s="38"/>
      <c r="W208" s="38"/>
      <c r="X208" s="38"/>
      <c r="Y208" s="38"/>
      <c r="Z208" s="16"/>
      <c r="AA208" s="16"/>
    </row>
    <row r="209" spans="1:27" x14ac:dyDescent="0.35">
      <c r="A209" s="26" t="s">
        <v>78</v>
      </c>
      <c r="B209" s="26" t="s">
        <v>76</v>
      </c>
      <c r="C209" s="26">
        <v>2024</v>
      </c>
      <c r="D209" s="26">
        <v>9</v>
      </c>
      <c r="E209" s="26">
        <v>13</v>
      </c>
      <c r="F209" s="36">
        <v>160</v>
      </c>
      <c r="G209" s="36">
        <v>1</v>
      </c>
      <c r="H209" s="36">
        <v>287</v>
      </c>
      <c r="I209" s="36">
        <v>17</v>
      </c>
      <c r="J209" s="36">
        <v>116</v>
      </c>
      <c r="K209" s="50">
        <v>4</v>
      </c>
      <c r="L209" s="39"/>
      <c r="M209" s="39"/>
      <c r="N209" s="29"/>
      <c r="O209" s="29"/>
      <c r="P209" s="23">
        <v>1.56</v>
      </c>
      <c r="Q209" s="23">
        <v>1.33</v>
      </c>
      <c r="R209" s="24">
        <f t="shared" si="17"/>
        <v>99.375</v>
      </c>
      <c r="S209" s="24">
        <f t="shared" si="18"/>
        <v>94.076655052264812</v>
      </c>
      <c r="T209" s="24">
        <f t="shared" si="19"/>
        <v>96.551724137931032</v>
      </c>
      <c r="U209" s="24"/>
      <c r="V209" s="38"/>
      <c r="W209" s="38"/>
      <c r="X209" s="38"/>
      <c r="Y209" s="38"/>
      <c r="Z209" s="16"/>
      <c r="AA209" s="16"/>
    </row>
    <row r="210" spans="1:27" x14ac:dyDescent="0.35">
      <c r="A210" s="26" t="s">
        <v>78</v>
      </c>
      <c r="B210" s="26" t="s">
        <v>76</v>
      </c>
      <c r="C210" s="26">
        <v>2024</v>
      </c>
      <c r="D210" s="26">
        <v>10</v>
      </c>
      <c r="E210" s="26">
        <v>18</v>
      </c>
      <c r="F210" s="36">
        <v>6</v>
      </c>
      <c r="G210" s="36">
        <v>1</v>
      </c>
      <c r="H210" s="36">
        <v>158</v>
      </c>
      <c r="I210" s="36">
        <v>16</v>
      </c>
      <c r="J210" s="36">
        <v>8</v>
      </c>
      <c r="K210" s="50">
        <v>2</v>
      </c>
      <c r="L210" s="39"/>
      <c r="M210" s="39"/>
      <c r="N210" s="29"/>
      <c r="O210" s="29"/>
      <c r="P210" s="23">
        <v>1.47</v>
      </c>
      <c r="Q210" s="23">
        <v>1.57</v>
      </c>
      <c r="R210" s="24">
        <f t="shared" si="17"/>
        <v>83.333333333333343</v>
      </c>
      <c r="S210" s="24">
        <f t="shared" si="18"/>
        <v>89.87341772151899</v>
      </c>
      <c r="T210" s="24">
        <f t="shared" si="19"/>
        <v>75</v>
      </c>
      <c r="U210" s="24"/>
      <c r="V210" s="38"/>
      <c r="W210" s="38"/>
      <c r="X210" s="38"/>
      <c r="Y210" s="38"/>
      <c r="Z210" s="16"/>
      <c r="AA210" s="16"/>
    </row>
    <row r="211" spans="1:27" x14ac:dyDescent="0.35">
      <c r="A211" s="26" t="s">
        <v>78</v>
      </c>
      <c r="B211" s="26" t="s">
        <v>76</v>
      </c>
      <c r="C211" s="26">
        <v>2024</v>
      </c>
      <c r="D211" s="26">
        <v>11</v>
      </c>
      <c r="E211" s="26">
        <v>7</v>
      </c>
      <c r="F211" s="36">
        <v>260</v>
      </c>
      <c r="G211" s="36">
        <v>7</v>
      </c>
      <c r="H211" s="36">
        <v>375</v>
      </c>
      <c r="I211" s="36">
        <v>15</v>
      </c>
      <c r="J211" s="36">
        <v>237</v>
      </c>
      <c r="K211" s="50">
        <v>35</v>
      </c>
      <c r="L211" s="39"/>
      <c r="M211" s="39"/>
      <c r="N211" s="29"/>
      <c r="O211" s="29"/>
      <c r="P211" s="23">
        <v>1.63</v>
      </c>
      <c r="Q211" s="23">
        <v>1.52</v>
      </c>
      <c r="R211" s="24">
        <f t="shared" si="17"/>
        <v>97.307692307692307</v>
      </c>
      <c r="S211" s="24">
        <f t="shared" si="18"/>
        <v>96</v>
      </c>
      <c r="T211" s="24">
        <f t="shared" si="19"/>
        <v>85.232067510548532</v>
      </c>
      <c r="U211" s="24"/>
      <c r="V211" s="38"/>
      <c r="W211" s="38"/>
      <c r="X211" s="38"/>
      <c r="Y211" s="38"/>
      <c r="Z211" s="16"/>
      <c r="AA211" s="16"/>
    </row>
    <row r="212" spans="1:27" x14ac:dyDescent="0.35">
      <c r="A212" s="26" t="s">
        <v>78</v>
      </c>
      <c r="B212" s="26" t="s">
        <v>76</v>
      </c>
      <c r="C212" s="26">
        <v>2024</v>
      </c>
      <c r="D212" s="26">
        <v>12</v>
      </c>
      <c r="E212" s="26">
        <v>17</v>
      </c>
      <c r="F212" s="36">
        <v>420</v>
      </c>
      <c r="G212" s="36">
        <v>5</v>
      </c>
      <c r="H212" s="36">
        <v>746</v>
      </c>
      <c r="I212" s="36">
        <v>20</v>
      </c>
      <c r="J212" s="36">
        <v>560</v>
      </c>
      <c r="K212" s="50">
        <v>6</v>
      </c>
      <c r="L212" s="39"/>
      <c r="M212" s="39"/>
      <c r="N212" s="29"/>
      <c r="O212" s="29"/>
      <c r="P212" s="23">
        <v>1.79</v>
      </c>
      <c r="Q212" s="23">
        <v>1.42</v>
      </c>
      <c r="R212" s="24">
        <f t="shared" si="17"/>
        <v>98.80952380952381</v>
      </c>
      <c r="S212" s="24">
        <f t="shared" si="18"/>
        <v>97.31903485254692</v>
      </c>
      <c r="T212" s="24">
        <f t="shared" si="19"/>
        <v>98.928571428571431</v>
      </c>
      <c r="U212" s="24"/>
      <c r="V212" s="38"/>
      <c r="W212" s="38"/>
      <c r="X212" s="38"/>
      <c r="Y212" s="38"/>
      <c r="Z212" s="16"/>
      <c r="AA212" s="16"/>
    </row>
    <row r="213" spans="1:27" x14ac:dyDescent="0.35">
      <c r="A213" s="26" t="s">
        <v>45</v>
      </c>
      <c r="B213" s="26" t="s">
        <v>42</v>
      </c>
      <c r="C213" s="26">
        <v>2024</v>
      </c>
      <c r="D213" s="26">
        <v>1</v>
      </c>
      <c r="E213" s="26">
        <v>25</v>
      </c>
      <c r="F213" s="36">
        <v>120</v>
      </c>
      <c r="G213" s="36">
        <v>15</v>
      </c>
      <c r="H213" s="36">
        <v>220</v>
      </c>
      <c r="I213" s="36">
        <v>45</v>
      </c>
      <c r="J213" s="36">
        <v>123</v>
      </c>
      <c r="K213" s="50">
        <v>14</v>
      </c>
      <c r="L213" s="39"/>
      <c r="M213" s="39"/>
      <c r="N213" s="29"/>
      <c r="O213" s="29"/>
      <c r="P213" s="23">
        <v>4.37</v>
      </c>
      <c r="Q213" s="23">
        <v>3.79</v>
      </c>
      <c r="R213" s="24">
        <f t="shared" si="17"/>
        <v>87.5</v>
      </c>
      <c r="S213" s="24">
        <f t="shared" si="18"/>
        <v>79.545454545454547</v>
      </c>
      <c r="T213" s="24">
        <f t="shared" si="19"/>
        <v>88.617886178861795</v>
      </c>
      <c r="U213" s="24"/>
      <c r="V213" s="38"/>
      <c r="W213" s="38"/>
      <c r="X213" s="38"/>
      <c r="Y213" s="38"/>
      <c r="Z213" s="16"/>
      <c r="AA213" s="16"/>
    </row>
    <row r="214" spans="1:27" x14ac:dyDescent="0.35">
      <c r="A214" s="26" t="s">
        <v>45</v>
      </c>
      <c r="B214" s="26" t="s">
        <v>42</v>
      </c>
      <c r="C214" s="26">
        <v>2024</v>
      </c>
      <c r="D214" s="26">
        <v>2</v>
      </c>
      <c r="E214" s="26">
        <v>23</v>
      </c>
      <c r="F214" s="36">
        <v>200</v>
      </c>
      <c r="G214" s="36">
        <v>28</v>
      </c>
      <c r="H214" s="36">
        <v>239</v>
      </c>
      <c r="I214" s="36">
        <v>58</v>
      </c>
      <c r="J214" s="36">
        <v>202</v>
      </c>
      <c r="K214" s="50">
        <v>22</v>
      </c>
      <c r="L214" s="39"/>
      <c r="M214" s="39"/>
      <c r="N214" s="29"/>
      <c r="O214" s="29"/>
      <c r="P214" s="23">
        <v>3.61</v>
      </c>
      <c r="Q214" s="23">
        <v>3.6</v>
      </c>
      <c r="R214" s="24">
        <f t="shared" si="17"/>
        <v>86</v>
      </c>
      <c r="S214" s="24">
        <f t="shared" si="18"/>
        <v>75.73221757322176</v>
      </c>
      <c r="T214" s="24">
        <f t="shared" si="19"/>
        <v>89.10891089108911</v>
      </c>
      <c r="U214" s="24"/>
      <c r="V214" s="38"/>
      <c r="W214" s="38"/>
      <c r="X214" s="38"/>
      <c r="Y214" s="38"/>
      <c r="Z214" s="16"/>
      <c r="AA214" s="16"/>
    </row>
    <row r="215" spans="1:27" x14ac:dyDescent="0.35">
      <c r="A215" s="26" t="s">
        <v>45</v>
      </c>
      <c r="B215" s="26" t="s">
        <v>42</v>
      </c>
      <c r="C215" s="26">
        <v>2024</v>
      </c>
      <c r="D215" s="26">
        <v>3</v>
      </c>
      <c r="E215" s="26">
        <v>21</v>
      </c>
      <c r="F215" s="36">
        <v>180</v>
      </c>
      <c r="G215" s="36">
        <v>36</v>
      </c>
      <c r="H215" s="36">
        <v>213</v>
      </c>
      <c r="I215" s="36">
        <v>52</v>
      </c>
      <c r="J215" s="36">
        <v>163</v>
      </c>
      <c r="K215" s="50">
        <v>28</v>
      </c>
      <c r="L215" s="39"/>
      <c r="M215" s="39"/>
      <c r="N215" s="29"/>
      <c r="O215" s="29"/>
      <c r="P215" s="23">
        <v>2.91</v>
      </c>
      <c r="Q215" s="23">
        <v>3.11</v>
      </c>
      <c r="R215" s="24">
        <f t="shared" si="17"/>
        <v>80</v>
      </c>
      <c r="S215" s="24">
        <f t="shared" si="18"/>
        <v>75.586854460093903</v>
      </c>
      <c r="T215" s="24">
        <f t="shared" si="19"/>
        <v>82.822085889570545</v>
      </c>
      <c r="U215" s="24"/>
      <c r="V215" s="38"/>
      <c r="W215" s="38"/>
      <c r="X215" s="38"/>
      <c r="Y215" s="38"/>
      <c r="Z215" s="16"/>
      <c r="AA215" s="16"/>
    </row>
    <row r="216" spans="1:27" x14ac:dyDescent="0.35">
      <c r="A216" s="26" t="s">
        <v>45</v>
      </c>
      <c r="B216" s="26" t="s">
        <v>42</v>
      </c>
      <c r="C216" s="26">
        <v>2024</v>
      </c>
      <c r="D216" s="26">
        <v>4</v>
      </c>
      <c r="E216" s="26">
        <v>25</v>
      </c>
      <c r="F216" s="36">
        <v>240</v>
      </c>
      <c r="G216" s="36">
        <v>19</v>
      </c>
      <c r="H216" s="36">
        <v>388</v>
      </c>
      <c r="I216" s="36">
        <v>86</v>
      </c>
      <c r="J216" s="36">
        <v>205</v>
      </c>
      <c r="K216" s="50">
        <v>25</v>
      </c>
      <c r="L216" s="39"/>
      <c r="M216" s="39"/>
      <c r="N216" s="29"/>
      <c r="O216" s="29"/>
      <c r="P216" s="23">
        <v>4.18</v>
      </c>
      <c r="Q216" s="23">
        <v>2.96</v>
      </c>
      <c r="R216" s="24">
        <f t="shared" si="17"/>
        <v>92.083333333333329</v>
      </c>
      <c r="S216" s="24">
        <f t="shared" si="18"/>
        <v>77.835051546391753</v>
      </c>
      <c r="T216" s="24">
        <f t="shared" si="19"/>
        <v>87.804878048780495</v>
      </c>
      <c r="U216" s="24"/>
      <c r="V216" s="38"/>
      <c r="W216" s="38"/>
      <c r="X216" s="38"/>
      <c r="Y216" s="38"/>
      <c r="Z216" s="16"/>
      <c r="AA216" s="16"/>
    </row>
    <row r="217" spans="1:27" x14ac:dyDescent="0.35">
      <c r="A217" s="26" t="s">
        <v>45</v>
      </c>
      <c r="B217" s="26" t="s">
        <v>42</v>
      </c>
      <c r="C217" s="26">
        <v>2024</v>
      </c>
      <c r="D217" s="26">
        <v>6</v>
      </c>
      <c r="E217" s="26">
        <v>20</v>
      </c>
      <c r="F217" s="36">
        <v>200</v>
      </c>
      <c r="G217" s="36">
        <v>100</v>
      </c>
      <c r="H217" s="36">
        <v>307</v>
      </c>
      <c r="I217" s="36">
        <v>179</v>
      </c>
      <c r="J217" s="36">
        <v>215</v>
      </c>
      <c r="K217" s="50">
        <v>88</v>
      </c>
      <c r="L217" s="39"/>
      <c r="M217" s="39"/>
      <c r="N217" s="29"/>
      <c r="O217" s="29"/>
      <c r="P217" s="23">
        <v>3.35</v>
      </c>
      <c r="Q217" s="23">
        <v>3.75</v>
      </c>
      <c r="R217" s="24">
        <f t="shared" si="17"/>
        <v>50</v>
      </c>
      <c r="S217" s="24">
        <f t="shared" si="18"/>
        <v>41.693811074918571</v>
      </c>
      <c r="T217" s="24">
        <f t="shared" si="19"/>
        <v>59.069767441860463</v>
      </c>
      <c r="U217" s="24"/>
      <c r="V217" s="38"/>
      <c r="W217" s="38"/>
      <c r="X217" s="38"/>
      <c r="Y217" s="38"/>
      <c r="Z217" s="16"/>
      <c r="AA217" s="16"/>
    </row>
    <row r="218" spans="1:27" x14ac:dyDescent="0.35">
      <c r="A218" s="26" t="s">
        <v>45</v>
      </c>
      <c r="B218" s="26" t="s">
        <v>42</v>
      </c>
      <c r="C218" s="26">
        <v>2024</v>
      </c>
      <c r="D218" s="26">
        <v>7</v>
      </c>
      <c r="E218" s="26">
        <v>25</v>
      </c>
      <c r="F218" s="36">
        <v>160</v>
      </c>
      <c r="G218" s="36">
        <v>3</v>
      </c>
      <c r="H218" s="36">
        <v>321</v>
      </c>
      <c r="I218" s="36">
        <v>67</v>
      </c>
      <c r="J218" s="36">
        <v>135</v>
      </c>
      <c r="K218" s="50">
        <v>24</v>
      </c>
      <c r="L218" s="39"/>
      <c r="M218" s="39"/>
      <c r="N218" s="29"/>
      <c r="O218" s="29"/>
      <c r="P218" s="23">
        <v>5.01</v>
      </c>
      <c r="Q218" s="23">
        <v>4.0999999999999996</v>
      </c>
      <c r="R218" s="24">
        <f t="shared" si="17"/>
        <v>98.125</v>
      </c>
      <c r="S218" s="24">
        <f t="shared" si="18"/>
        <v>79.127725856697822</v>
      </c>
      <c r="T218" s="24">
        <f t="shared" si="19"/>
        <v>82.222222222222214</v>
      </c>
      <c r="U218" s="24"/>
      <c r="V218" s="38"/>
      <c r="W218" s="38"/>
      <c r="X218" s="38"/>
      <c r="Y218" s="38"/>
      <c r="Z218" s="16"/>
      <c r="AA218" s="16"/>
    </row>
    <row r="219" spans="1:27" x14ac:dyDescent="0.35">
      <c r="A219" s="26" t="s">
        <v>45</v>
      </c>
      <c r="B219" s="26" t="s">
        <v>42</v>
      </c>
      <c r="C219" s="26">
        <v>2024</v>
      </c>
      <c r="D219" s="26">
        <v>8</v>
      </c>
      <c r="E219" s="26">
        <v>19</v>
      </c>
      <c r="F219" s="36">
        <v>160</v>
      </c>
      <c r="G219" s="36">
        <v>1</v>
      </c>
      <c r="H219" s="36">
        <v>297</v>
      </c>
      <c r="I219" s="36">
        <v>88</v>
      </c>
      <c r="J219" s="36">
        <v>147</v>
      </c>
      <c r="K219" s="50">
        <v>62</v>
      </c>
      <c r="L219" s="39"/>
      <c r="M219" s="39"/>
      <c r="N219" s="29"/>
      <c r="O219" s="29"/>
      <c r="P219" s="23">
        <v>5.81</v>
      </c>
      <c r="Q219" s="23">
        <v>4.09</v>
      </c>
      <c r="R219" s="24">
        <f t="shared" si="17"/>
        <v>99.375</v>
      </c>
      <c r="S219" s="24">
        <f t="shared" si="18"/>
        <v>70.370370370370367</v>
      </c>
      <c r="T219" s="24">
        <f t="shared" si="19"/>
        <v>57.823129251700678</v>
      </c>
      <c r="U219" s="24"/>
      <c r="V219" s="38"/>
      <c r="W219" s="38"/>
      <c r="X219" s="38"/>
      <c r="Y219" s="38"/>
      <c r="Z219" s="16"/>
      <c r="AA219" s="16"/>
    </row>
    <row r="220" spans="1:27" x14ac:dyDescent="0.35">
      <c r="A220" s="26" t="s">
        <v>45</v>
      </c>
      <c r="B220" s="26" t="s">
        <v>42</v>
      </c>
      <c r="C220" s="26">
        <v>2024</v>
      </c>
      <c r="D220" s="26">
        <v>9</v>
      </c>
      <c r="E220" s="26">
        <v>23</v>
      </c>
      <c r="F220" s="36">
        <v>280</v>
      </c>
      <c r="G220" s="36">
        <v>13</v>
      </c>
      <c r="H220" s="36">
        <v>327</v>
      </c>
      <c r="I220" s="36">
        <v>54</v>
      </c>
      <c r="J220" s="36">
        <v>290</v>
      </c>
      <c r="K220" s="50">
        <v>49</v>
      </c>
      <c r="L220" s="39"/>
      <c r="M220" s="39"/>
      <c r="N220" s="29"/>
      <c r="O220" s="29"/>
      <c r="P220" s="23">
        <v>4.45</v>
      </c>
      <c r="Q220" s="23">
        <v>3.86</v>
      </c>
      <c r="R220" s="24">
        <f t="shared" si="17"/>
        <v>95.357142857142861</v>
      </c>
      <c r="S220" s="24">
        <f t="shared" si="18"/>
        <v>83.486238532110093</v>
      </c>
      <c r="T220" s="24">
        <f t="shared" si="19"/>
        <v>83.103448275862064</v>
      </c>
      <c r="U220" s="24"/>
      <c r="V220" s="38"/>
      <c r="W220" s="38"/>
      <c r="X220" s="38"/>
      <c r="Y220" s="38"/>
      <c r="Z220" s="16"/>
      <c r="AA220" s="16"/>
    </row>
    <row r="221" spans="1:27" x14ac:dyDescent="0.35">
      <c r="A221" s="26" t="s">
        <v>45</v>
      </c>
      <c r="B221" s="26" t="s">
        <v>42</v>
      </c>
      <c r="C221" s="26">
        <v>2024</v>
      </c>
      <c r="D221" s="26">
        <v>10</v>
      </c>
      <c r="E221" s="26">
        <v>29</v>
      </c>
      <c r="F221" s="36">
        <v>260</v>
      </c>
      <c r="G221" s="36">
        <v>36</v>
      </c>
      <c r="H221" s="36">
        <v>535</v>
      </c>
      <c r="I221" s="36">
        <v>104</v>
      </c>
      <c r="J221" s="36">
        <v>206</v>
      </c>
      <c r="K221" s="50">
        <v>50</v>
      </c>
      <c r="L221" s="39"/>
      <c r="M221" s="39"/>
      <c r="N221" s="29"/>
      <c r="O221" s="29"/>
      <c r="P221" s="23">
        <v>3.65</v>
      </c>
      <c r="Q221" s="23">
        <v>3.14</v>
      </c>
      <c r="R221" s="24">
        <f t="shared" si="17"/>
        <v>86.15384615384616</v>
      </c>
      <c r="S221" s="24">
        <f t="shared" si="18"/>
        <v>80.560747663551396</v>
      </c>
      <c r="T221" s="24">
        <f t="shared" si="19"/>
        <v>75.728155339805824</v>
      </c>
      <c r="U221" s="24"/>
      <c r="V221" s="38"/>
      <c r="W221" s="38"/>
      <c r="X221" s="38"/>
      <c r="Y221" s="38"/>
      <c r="Z221" s="16"/>
      <c r="AA221" s="16"/>
    </row>
    <row r="222" spans="1:27" x14ac:dyDescent="0.35">
      <c r="A222" s="26" t="s">
        <v>45</v>
      </c>
      <c r="B222" s="26" t="s">
        <v>42</v>
      </c>
      <c r="C222" s="26">
        <v>2024</v>
      </c>
      <c r="D222" s="26">
        <v>11</v>
      </c>
      <c r="E222" s="26">
        <v>18</v>
      </c>
      <c r="F222" s="36">
        <v>320</v>
      </c>
      <c r="G222" s="36">
        <v>13</v>
      </c>
      <c r="H222" s="36">
        <v>553</v>
      </c>
      <c r="I222" s="36">
        <v>57</v>
      </c>
      <c r="J222" s="36">
        <v>238</v>
      </c>
      <c r="K222" s="50">
        <v>32</v>
      </c>
      <c r="L222" s="39"/>
      <c r="M222" s="39"/>
      <c r="N222" s="29"/>
      <c r="O222" s="29"/>
      <c r="P222" s="23">
        <v>3.85</v>
      </c>
      <c r="Q222" s="23">
        <v>4.2699999999999996</v>
      </c>
      <c r="R222" s="24">
        <f t="shared" si="17"/>
        <v>95.9375</v>
      </c>
      <c r="S222" s="24">
        <f t="shared" si="18"/>
        <v>89.692585895117531</v>
      </c>
      <c r="T222" s="24">
        <f t="shared" si="19"/>
        <v>86.554621848739501</v>
      </c>
      <c r="U222" s="24"/>
      <c r="V222" s="38"/>
      <c r="W222" s="38"/>
      <c r="X222" s="38"/>
      <c r="Y222" s="38"/>
      <c r="Z222" s="16"/>
      <c r="AA222" s="16"/>
    </row>
    <row r="223" spans="1:27" x14ac:dyDescent="0.35">
      <c r="A223" s="26" t="s">
        <v>45</v>
      </c>
      <c r="B223" s="26" t="s">
        <v>42</v>
      </c>
      <c r="C223" s="26">
        <v>2024</v>
      </c>
      <c r="D223" s="26">
        <v>12</v>
      </c>
      <c r="E223" s="26">
        <v>12</v>
      </c>
      <c r="F223" s="36">
        <v>130</v>
      </c>
      <c r="G223" s="36">
        <v>7</v>
      </c>
      <c r="H223" s="36">
        <v>255</v>
      </c>
      <c r="I223" s="36">
        <v>51</v>
      </c>
      <c r="J223" s="36">
        <v>167</v>
      </c>
      <c r="K223" s="50">
        <v>22</v>
      </c>
      <c r="L223" s="39"/>
      <c r="M223" s="39"/>
      <c r="N223" s="29"/>
      <c r="O223" s="29"/>
      <c r="P223" s="23">
        <v>1.65</v>
      </c>
      <c r="Q223" s="23">
        <v>3.05</v>
      </c>
      <c r="R223" s="24">
        <f t="shared" si="17"/>
        <v>94.615384615384613</v>
      </c>
      <c r="S223" s="24">
        <f t="shared" si="18"/>
        <v>80</v>
      </c>
      <c r="T223" s="24">
        <f t="shared" si="19"/>
        <v>86.82634730538922</v>
      </c>
      <c r="U223" s="24"/>
      <c r="V223" s="38"/>
      <c r="W223" s="38"/>
      <c r="X223" s="38"/>
      <c r="Y223" s="38"/>
      <c r="Z223" s="16"/>
      <c r="AA223" s="16"/>
    </row>
    <row r="224" spans="1:27" x14ac:dyDescent="0.35">
      <c r="A224" s="26" t="s">
        <v>35</v>
      </c>
      <c r="B224" s="26" t="s">
        <v>33</v>
      </c>
      <c r="C224" s="26">
        <v>2024</v>
      </c>
      <c r="D224" s="26">
        <v>1</v>
      </c>
      <c r="E224" s="26">
        <v>29</v>
      </c>
      <c r="F224" s="36">
        <v>320</v>
      </c>
      <c r="G224" s="36">
        <v>16</v>
      </c>
      <c r="H224" s="36">
        <v>786</v>
      </c>
      <c r="I224" s="36">
        <v>28</v>
      </c>
      <c r="J224" s="36">
        <v>322</v>
      </c>
      <c r="K224" s="50">
        <v>12</v>
      </c>
      <c r="L224" s="34">
        <v>48.4</v>
      </c>
      <c r="M224" s="34">
        <v>9.36</v>
      </c>
      <c r="N224" s="29"/>
      <c r="O224" s="29"/>
      <c r="P224" s="23">
        <v>3.16</v>
      </c>
      <c r="Q224" s="23">
        <v>2.93</v>
      </c>
      <c r="R224" s="24">
        <f t="shared" si="17"/>
        <v>95</v>
      </c>
      <c r="S224" s="24">
        <f t="shared" si="18"/>
        <v>96.437659033078887</v>
      </c>
      <c r="T224" s="24">
        <f t="shared" si="19"/>
        <v>96.273291925465841</v>
      </c>
      <c r="U224" s="24">
        <f t="shared" ref="U224:U226" si="20">(L224-M224)/L224*100</f>
        <v>80.661157024793383</v>
      </c>
      <c r="V224" s="38"/>
      <c r="W224" s="38"/>
      <c r="X224" s="38"/>
      <c r="Y224" s="38"/>
      <c r="Z224" s="16"/>
      <c r="AA224" s="16"/>
    </row>
    <row r="225" spans="1:27" x14ac:dyDescent="0.35">
      <c r="A225" s="26" t="s">
        <v>35</v>
      </c>
      <c r="B225" s="26" t="s">
        <v>33</v>
      </c>
      <c r="C225" s="26">
        <v>2024</v>
      </c>
      <c r="D225" s="26">
        <v>2</v>
      </c>
      <c r="E225" s="26">
        <v>14</v>
      </c>
      <c r="F225" s="36">
        <v>215</v>
      </c>
      <c r="G225" s="36">
        <v>8</v>
      </c>
      <c r="H225" s="36">
        <v>592</v>
      </c>
      <c r="I225" s="36">
        <v>20</v>
      </c>
      <c r="J225" s="36">
        <v>236</v>
      </c>
      <c r="K225" s="50">
        <v>9</v>
      </c>
      <c r="L225" s="34">
        <v>69.099999999999994</v>
      </c>
      <c r="M225" s="34">
        <v>18.3</v>
      </c>
      <c r="N225" s="25">
        <v>9.76</v>
      </c>
      <c r="O225" s="25">
        <v>4.04</v>
      </c>
      <c r="P225" s="23">
        <v>2.71</v>
      </c>
      <c r="Q225" s="23">
        <v>3.37</v>
      </c>
      <c r="R225" s="24">
        <f t="shared" si="17"/>
        <v>96.279069767441854</v>
      </c>
      <c r="S225" s="24">
        <f t="shared" si="18"/>
        <v>96.621621621621628</v>
      </c>
      <c r="T225" s="24">
        <f t="shared" si="19"/>
        <v>96.186440677966104</v>
      </c>
      <c r="U225" s="24">
        <f t="shared" si="20"/>
        <v>73.516642547033285</v>
      </c>
      <c r="V225" s="24">
        <f t="shared" ref="V225:V226" si="21">(N225-O225)/N225*100</f>
        <v>58.606557377049185</v>
      </c>
      <c r="W225" s="38"/>
      <c r="X225" s="38"/>
      <c r="Y225" s="38"/>
      <c r="Z225" s="16"/>
      <c r="AA225" s="16"/>
    </row>
    <row r="226" spans="1:27" x14ac:dyDescent="0.35">
      <c r="A226" s="26" t="s">
        <v>35</v>
      </c>
      <c r="B226" s="26" t="s">
        <v>33</v>
      </c>
      <c r="C226" s="26">
        <v>2024</v>
      </c>
      <c r="D226" s="26">
        <v>3</v>
      </c>
      <c r="E226" s="26">
        <v>12</v>
      </c>
      <c r="F226" s="36">
        <v>300</v>
      </c>
      <c r="G226" s="36">
        <v>21</v>
      </c>
      <c r="H226" s="36">
        <v>515</v>
      </c>
      <c r="I226" s="36">
        <v>36</v>
      </c>
      <c r="J226" s="36">
        <v>238</v>
      </c>
      <c r="K226" s="50">
        <v>13</v>
      </c>
      <c r="L226" s="34">
        <v>41.3</v>
      </c>
      <c r="M226" s="34">
        <v>9.41</v>
      </c>
      <c r="N226" s="25">
        <v>10.7</v>
      </c>
      <c r="O226" s="25">
        <v>3.15</v>
      </c>
      <c r="P226" s="23">
        <v>3.56</v>
      </c>
      <c r="Q226" s="23">
        <v>5.05</v>
      </c>
      <c r="R226" s="24">
        <f t="shared" si="17"/>
        <v>93</v>
      </c>
      <c r="S226" s="24">
        <f t="shared" si="18"/>
        <v>93.009708737864088</v>
      </c>
      <c r="T226" s="24">
        <f t="shared" si="19"/>
        <v>94.537815126050418</v>
      </c>
      <c r="U226" s="24">
        <f t="shared" si="20"/>
        <v>77.215496368038743</v>
      </c>
      <c r="V226" s="24">
        <f t="shared" si="21"/>
        <v>70.560747663551396</v>
      </c>
      <c r="W226" s="38"/>
      <c r="X226" s="38"/>
      <c r="Y226" s="38"/>
      <c r="Z226" s="16"/>
      <c r="AA226" s="16"/>
    </row>
    <row r="227" spans="1:27" x14ac:dyDescent="0.35">
      <c r="A227" s="26" t="s">
        <v>35</v>
      </c>
      <c r="B227" s="26" t="s">
        <v>33</v>
      </c>
      <c r="C227" s="26">
        <v>2024</v>
      </c>
      <c r="D227" s="26">
        <v>4</v>
      </c>
      <c r="E227" s="26">
        <v>23</v>
      </c>
      <c r="F227" s="36">
        <v>100</v>
      </c>
      <c r="G227" s="36">
        <v>14</v>
      </c>
      <c r="H227" s="36">
        <v>286</v>
      </c>
      <c r="I227" s="36">
        <v>58</v>
      </c>
      <c r="J227" s="36">
        <v>163</v>
      </c>
      <c r="K227" s="50">
        <v>25</v>
      </c>
      <c r="L227" s="39"/>
      <c r="M227" s="39"/>
      <c r="N227" s="29"/>
      <c r="O227" s="29"/>
      <c r="P227" s="23">
        <v>2.08</v>
      </c>
      <c r="Q227" s="23">
        <v>2.16</v>
      </c>
      <c r="R227" s="24">
        <f t="shared" si="17"/>
        <v>86</v>
      </c>
      <c r="S227" s="24">
        <f t="shared" si="18"/>
        <v>79.72027972027972</v>
      </c>
      <c r="T227" s="24">
        <f t="shared" si="19"/>
        <v>84.662576687116569</v>
      </c>
      <c r="U227" s="24"/>
      <c r="V227" s="38"/>
      <c r="W227" s="38"/>
      <c r="X227" s="38"/>
      <c r="Y227" s="38"/>
      <c r="Z227" s="16"/>
      <c r="AA227" s="16"/>
    </row>
    <row r="228" spans="1:27" x14ac:dyDescent="0.35">
      <c r="A228" s="26" t="s">
        <v>35</v>
      </c>
      <c r="B228" s="26" t="s">
        <v>33</v>
      </c>
      <c r="C228" s="26">
        <v>2024</v>
      </c>
      <c r="D228" s="26">
        <v>4</v>
      </c>
      <c r="E228" s="26">
        <v>25</v>
      </c>
      <c r="F228" s="36">
        <v>200</v>
      </c>
      <c r="G228" s="36">
        <v>15</v>
      </c>
      <c r="H228" s="36">
        <v>332</v>
      </c>
      <c r="I228" s="36">
        <v>46</v>
      </c>
      <c r="J228" s="36">
        <v>177</v>
      </c>
      <c r="K228" s="50">
        <v>11</v>
      </c>
      <c r="L228" s="34">
        <v>28.6</v>
      </c>
      <c r="M228" s="34">
        <v>5.15</v>
      </c>
      <c r="N228" s="25">
        <v>3.06</v>
      </c>
      <c r="O228" s="25">
        <v>0.49</v>
      </c>
      <c r="P228" s="23">
        <v>3.3</v>
      </c>
      <c r="Q228" s="23">
        <v>5.15</v>
      </c>
      <c r="R228" s="24">
        <f t="shared" si="17"/>
        <v>92.5</v>
      </c>
      <c r="S228" s="24">
        <f t="shared" si="18"/>
        <v>86.144578313253021</v>
      </c>
      <c r="T228" s="24">
        <f t="shared" si="19"/>
        <v>93.78531073446328</v>
      </c>
      <c r="U228" s="24">
        <f t="shared" ref="U228:U259" si="22">(L228-M228)/L228*100</f>
        <v>81.993006993007</v>
      </c>
      <c r="V228" s="24">
        <f t="shared" ref="V228:V229" si="23">(N228-O228)/N228*100</f>
        <v>83.986928104575171</v>
      </c>
      <c r="W228" s="38"/>
      <c r="X228" s="38"/>
      <c r="Y228" s="38"/>
      <c r="Z228" s="16"/>
      <c r="AA228" s="16"/>
    </row>
    <row r="229" spans="1:27" x14ac:dyDescent="0.35">
      <c r="A229" s="26" t="s">
        <v>35</v>
      </c>
      <c r="B229" s="26" t="s">
        <v>33</v>
      </c>
      <c r="C229" s="26">
        <v>2024</v>
      </c>
      <c r="D229" s="26">
        <v>5</v>
      </c>
      <c r="E229" s="26">
        <v>8</v>
      </c>
      <c r="F229" s="36">
        <v>200</v>
      </c>
      <c r="G229" s="36">
        <v>14</v>
      </c>
      <c r="H229" s="36">
        <v>336</v>
      </c>
      <c r="I229" s="36">
        <v>40</v>
      </c>
      <c r="J229" s="36">
        <v>154</v>
      </c>
      <c r="K229" s="50">
        <v>15</v>
      </c>
      <c r="L229" s="34">
        <v>28.5</v>
      </c>
      <c r="M229" s="34">
        <v>13.4</v>
      </c>
      <c r="N229" s="25">
        <v>4.08</v>
      </c>
      <c r="O229" s="25">
        <v>1.49</v>
      </c>
      <c r="P229" s="23">
        <v>8.27</v>
      </c>
      <c r="Q229" s="23">
        <v>5.15</v>
      </c>
      <c r="R229" s="24">
        <f t="shared" si="17"/>
        <v>93</v>
      </c>
      <c r="S229" s="24">
        <f t="shared" si="18"/>
        <v>88.095238095238088</v>
      </c>
      <c r="T229" s="24">
        <f t="shared" si="19"/>
        <v>90.259740259740255</v>
      </c>
      <c r="U229" s="24">
        <f t="shared" si="22"/>
        <v>52.982456140350877</v>
      </c>
      <c r="V229" s="24">
        <f t="shared" si="23"/>
        <v>63.480392156862742</v>
      </c>
      <c r="W229" s="38"/>
      <c r="X229" s="38"/>
      <c r="Y229" s="38"/>
      <c r="Z229" s="16"/>
      <c r="AA229" s="16"/>
    </row>
    <row r="230" spans="1:27" x14ac:dyDescent="0.35">
      <c r="A230" s="26" t="s">
        <v>35</v>
      </c>
      <c r="B230" s="26" t="s">
        <v>33</v>
      </c>
      <c r="C230" s="26">
        <v>2024</v>
      </c>
      <c r="D230" s="26">
        <v>6</v>
      </c>
      <c r="E230" s="26">
        <v>11</v>
      </c>
      <c r="F230" s="36">
        <v>340</v>
      </c>
      <c r="G230" s="36">
        <v>26</v>
      </c>
      <c r="H230" s="36">
        <v>638</v>
      </c>
      <c r="I230" s="36">
        <v>118</v>
      </c>
      <c r="J230" s="36">
        <v>326</v>
      </c>
      <c r="K230" s="50">
        <v>30</v>
      </c>
      <c r="L230" s="34">
        <v>68.7</v>
      </c>
      <c r="M230" s="34">
        <v>17.5</v>
      </c>
      <c r="N230" s="29"/>
      <c r="O230" s="29"/>
      <c r="P230" s="23">
        <v>6.89</v>
      </c>
      <c r="Q230" s="23">
        <v>5.16</v>
      </c>
      <c r="R230" s="24">
        <f t="shared" si="17"/>
        <v>92.352941176470594</v>
      </c>
      <c r="S230" s="24">
        <f t="shared" si="18"/>
        <v>81.504702194357364</v>
      </c>
      <c r="T230" s="24">
        <f t="shared" si="19"/>
        <v>90.797546012269933</v>
      </c>
      <c r="U230" s="24">
        <f t="shared" si="22"/>
        <v>74.526928675400299</v>
      </c>
      <c r="V230" s="38"/>
      <c r="W230" s="38"/>
      <c r="X230" s="38"/>
      <c r="Y230" s="38"/>
      <c r="Z230" s="16"/>
      <c r="AA230" s="16"/>
    </row>
    <row r="231" spans="1:27" x14ac:dyDescent="0.35">
      <c r="A231" s="26" t="s">
        <v>35</v>
      </c>
      <c r="B231" s="26" t="s">
        <v>33</v>
      </c>
      <c r="C231" s="26">
        <v>2024</v>
      </c>
      <c r="D231" s="26">
        <v>7</v>
      </c>
      <c r="E231" s="26">
        <v>2</v>
      </c>
      <c r="F231" s="36">
        <v>463</v>
      </c>
      <c r="G231" s="36">
        <v>12</v>
      </c>
      <c r="H231" s="36">
        <v>1484</v>
      </c>
      <c r="I231" s="36">
        <v>27</v>
      </c>
      <c r="J231" s="36">
        <v>664</v>
      </c>
      <c r="K231" s="50">
        <v>9</v>
      </c>
      <c r="L231" s="24">
        <v>118</v>
      </c>
      <c r="M231" s="24">
        <v>14.2</v>
      </c>
      <c r="N231" s="25">
        <v>12.2</v>
      </c>
      <c r="O231" s="25">
        <v>0.52</v>
      </c>
      <c r="P231" s="23">
        <v>6.19</v>
      </c>
      <c r="Q231" s="23">
        <v>4.78</v>
      </c>
      <c r="R231" s="24">
        <f t="shared" si="17"/>
        <v>97.408207343412528</v>
      </c>
      <c r="S231" s="24">
        <f t="shared" si="18"/>
        <v>98.180592991913755</v>
      </c>
      <c r="T231" s="24">
        <f t="shared" si="19"/>
        <v>98.644578313253021</v>
      </c>
      <c r="U231" s="24">
        <f t="shared" si="22"/>
        <v>87.966101694915253</v>
      </c>
      <c r="V231" s="24">
        <f t="shared" ref="V231:V236" si="24">(N231-O231)/N231*100</f>
        <v>95.73770491803279</v>
      </c>
      <c r="W231" s="38"/>
      <c r="X231" s="38"/>
      <c r="Y231" s="38"/>
      <c r="Z231" s="16"/>
      <c r="AA231" s="16"/>
    </row>
    <row r="232" spans="1:27" x14ac:dyDescent="0.35">
      <c r="A232" s="26" t="s">
        <v>35</v>
      </c>
      <c r="B232" s="26" t="s">
        <v>33</v>
      </c>
      <c r="C232" s="26">
        <v>2024</v>
      </c>
      <c r="D232" s="26">
        <v>8</v>
      </c>
      <c r="E232" s="26">
        <v>1</v>
      </c>
      <c r="F232" s="36">
        <v>110</v>
      </c>
      <c r="G232" s="36">
        <v>7</v>
      </c>
      <c r="H232" s="36">
        <v>2294</v>
      </c>
      <c r="I232" s="36">
        <v>30</v>
      </c>
      <c r="J232" s="36">
        <v>883</v>
      </c>
      <c r="K232" s="50">
        <v>9</v>
      </c>
      <c r="L232" s="24">
        <v>24.6</v>
      </c>
      <c r="M232" s="24">
        <v>19.899999999999999</v>
      </c>
      <c r="N232" s="23">
        <v>21.3</v>
      </c>
      <c r="O232" s="23">
        <v>2.12</v>
      </c>
      <c r="P232" s="23">
        <v>5.79</v>
      </c>
      <c r="Q232" s="23">
        <v>2.99</v>
      </c>
      <c r="R232" s="24">
        <f t="shared" si="17"/>
        <v>93.63636363636364</v>
      </c>
      <c r="S232" s="24">
        <f t="shared" si="18"/>
        <v>98.692240627724502</v>
      </c>
      <c r="T232" s="24">
        <f t="shared" si="19"/>
        <v>98.980747451868638</v>
      </c>
      <c r="U232" s="24">
        <f t="shared" si="22"/>
        <v>19.10569105691058</v>
      </c>
      <c r="V232" s="24">
        <f t="shared" si="24"/>
        <v>90.046948356807505</v>
      </c>
      <c r="W232" s="38"/>
      <c r="X232" s="38"/>
      <c r="Y232" s="38"/>
      <c r="Z232" s="16"/>
      <c r="AA232" s="16"/>
    </row>
    <row r="233" spans="1:27" x14ac:dyDescent="0.35">
      <c r="A233" s="26" t="s">
        <v>35</v>
      </c>
      <c r="B233" s="26" t="s">
        <v>33</v>
      </c>
      <c r="C233" s="26">
        <v>2024</v>
      </c>
      <c r="D233" s="26">
        <v>9</v>
      </c>
      <c r="E233" s="26">
        <v>17</v>
      </c>
      <c r="F233" s="36">
        <v>620</v>
      </c>
      <c r="G233" s="36">
        <v>9</v>
      </c>
      <c r="H233" s="36">
        <v>1754</v>
      </c>
      <c r="I233" s="36">
        <v>50</v>
      </c>
      <c r="J233" s="36">
        <v>167</v>
      </c>
      <c r="K233" s="50">
        <v>17</v>
      </c>
      <c r="L233" s="24">
        <v>56.8</v>
      </c>
      <c r="M233" s="24">
        <v>10.8</v>
      </c>
      <c r="N233" s="23">
        <v>15.6</v>
      </c>
      <c r="O233" s="23">
        <v>0.21099999999999999</v>
      </c>
      <c r="P233" s="23">
        <v>4.8099999999999996</v>
      </c>
      <c r="Q233" s="23">
        <v>4.88</v>
      </c>
      <c r="R233" s="24">
        <f t="shared" si="17"/>
        <v>98.548387096774192</v>
      </c>
      <c r="S233" s="24">
        <f t="shared" si="18"/>
        <v>97.149372862029651</v>
      </c>
      <c r="T233" s="24">
        <f t="shared" si="19"/>
        <v>89.820359281437121</v>
      </c>
      <c r="U233" s="24">
        <f t="shared" si="22"/>
        <v>80.985915492957744</v>
      </c>
      <c r="V233" s="24">
        <f t="shared" si="24"/>
        <v>98.647435897435898</v>
      </c>
      <c r="W233" s="38"/>
      <c r="X233" s="38"/>
      <c r="Y233" s="38"/>
      <c r="Z233" s="16"/>
      <c r="AA233" s="16"/>
    </row>
    <row r="234" spans="1:27" x14ac:dyDescent="0.35">
      <c r="A234" s="26" t="s">
        <v>35</v>
      </c>
      <c r="B234" s="26" t="s">
        <v>33</v>
      </c>
      <c r="C234" s="26">
        <v>2024</v>
      </c>
      <c r="D234" s="26">
        <v>10</v>
      </c>
      <c r="E234" s="26">
        <v>3</v>
      </c>
      <c r="F234" s="36">
        <v>300</v>
      </c>
      <c r="G234" s="36">
        <v>2</v>
      </c>
      <c r="H234" s="36">
        <v>688</v>
      </c>
      <c r="I234" s="36">
        <v>38</v>
      </c>
      <c r="J234" s="36">
        <v>307</v>
      </c>
      <c r="K234" s="50">
        <v>5</v>
      </c>
      <c r="L234" s="34">
        <v>78.400000000000006</v>
      </c>
      <c r="M234" s="34">
        <v>16.7</v>
      </c>
      <c r="N234" s="25">
        <v>8.2200000000000006</v>
      </c>
      <c r="O234" s="25">
        <v>4.6100000000000003</v>
      </c>
      <c r="P234" s="23">
        <v>5.33</v>
      </c>
      <c r="Q234" s="23">
        <v>5.15</v>
      </c>
      <c r="R234" s="24">
        <f t="shared" si="17"/>
        <v>99.333333333333329</v>
      </c>
      <c r="S234" s="24">
        <f t="shared" si="18"/>
        <v>94.476744186046517</v>
      </c>
      <c r="T234" s="24">
        <f t="shared" si="19"/>
        <v>98.371335504885991</v>
      </c>
      <c r="U234" s="24">
        <f t="shared" si="22"/>
        <v>78.698979591836732</v>
      </c>
      <c r="V234" s="24">
        <f t="shared" si="24"/>
        <v>43.917274939172749</v>
      </c>
      <c r="W234" s="38"/>
      <c r="X234" s="38"/>
      <c r="Y234" s="38"/>
      <c r="Z234" s="16"/>
      <c r="AA234" s="16"/>
    </row>
    <row r="235" spans="1:27" x14ac:dyDescent="0.35">
      <c r="A235" s="26" t="s">
        <v>35</v>
      </c>
      <c r="B235" s="26" t="s">
        <v>33</v>
      </c>
      <c r="C235" s="26">
        <v>2024</v>
      </c>
      <c r="D235" s="26">
        <v>11</v>
      </c>
      <c r="E235" s="26">
        <v>19</v>
      </c>
      <c r="F235" s="36">
        <v>340</v>
      </c>
      <c r="G235" s="36">
        <v>2</v>
      </c>
      <c r="H235" s="36">
        <v>572</v>
      </c>
      <c r="I235" s="36">
        <v>34</v>
      </c>
      <c r="J235" s="36">
        <v>343</v>
      </c>
      <c r="K235" s="50">
        <v>7</v>
      </c>
      <c r="L235" s="24">
        <v>68.599999999999994</v>
      </c>
      <c r="M235" s="24">
        <v>8.9</v>
      </c>
      <c r="N235" s="23">
        <v>7.32</v>
      </c>
      <c r="O235" s="23">
        <v>2.78</v>
      </c>
      <c r="P235" s="23">
        <v>6.54</v>
      </c>
      <c r="Q235" s="23">
        <v>5.21</v>
      </c>
      <c r="R235" s="24">
        <f t="shared" si="17"/>
        <v>99.411764705882348</v>
      </c>
      <c r="S235" s="24">
        <f t="shared" si="18"/>
        <v>94.055944055944053</v>
      </c>
      <c r="T235" s="24">
        <f t="shared" si="19"/>
        <v>97.959183673469383</v>
      </c>
      <c r="U235" s="24">
        <f t="shared" si="22"/>
        <v>87.0262390670554</v>
      </c>
      <c r="V235" s="24">
        <f t="shared" si="24"/>
        <v>62.021857923497279</v>
      </c>
      <c r="W235" s="38"/>
      <c r="X235" s="38"/>
      <c r="Y235" s="38"/>
      <c r="Z235" s="16"/>
      <c r="AA235" s="16"/>
    </row>
    <row r="236" spans="1:27" x14ac:dyDescent="0.35">
      <c r="A236" s="26" t="s">
        <v>35</v>
      </c>
      <c r="B236" s="26" t="s">
        <v>33</v>
      </c>
      <c r="C236" s="26">
        <v>2024</v>
      </c>
      <c r="D236" s="26">
        <v>12</v>
      </c>
      <c r="E236" s="26">
        <v>11</v>
      </c>
      <c r="F236" s="36">
        <v>140</v>
      </c>
      <c r="G236" s="36">
        <v>3</v>
      </c>
      <c r="H236" s="36">
        <v>251</v>
      </c>
      <c r="I236" s="36">
        <v>39</v>
      </c>
      <c r="J236" s="36">
        <v>172</v>
      </c>
      <c r="K236" s="50">
        <v>14</v>
      </c>
      <c r="L236" s="24">
        <v>32.5</v>
      </c>
      <c r="M236" s="24">
        <v>27.1</v>
      </c>
      <c r="N236" s="23">
        <v>3.17</v>
      </c>
      <c r="O236" s="23">
        <v>8.1</v>
      </c>
      <c r="P236" s="23">
        <v>10.199999999999999</v>
      </c>
      <c r="Q236" s="23">
        <v>6.95</v>
      </c>
      <c r="R236" s="24">
        <f t="shared" si="17"/>
        <v>97.857142857142847</v>
      </c>
      <c r="S236" s="24">
        <f t="shared" si="18"/>
        <v>84.462151394422307</v>
      </c>
      <c r="T236" s="24">
        <f t="shared" si="19"/>
        <v>91.860465116279073</v>
      </c>
      <c r="U236" s="24">
        <f t="shared" si="22"/>
        <v>16.61538461538461</v>
      </c>
      <c r="V236" s="24">
        <f t="shared" si="24"/>
        <v>-155.52050473186119</v>
      </c>
      <c r="W236" s="38"/>
      <c r="X236" s="38"/>
      <c r="Y236" s="38"/>
      <c r="Z236" s="16"/>
      <c r="AA236" s="16"/>
    </row>
    <row r="237" spans="1:27" x14ac:dyDescent="0.35">
      <c r="A237" s="26" t="s">
        <v>55</v>
      </c>
      <c r="B237" s="26" t="s">
        <v>52</v>
      </c>
      <c r="C237" s="26">
        <v>2024</v>
      </c>
      <c r="D237" s="26">
        <v>1</v>
      </c>
      <c r="E237" s="26">
        <v>16</v>
      </c>
      <c r="F237" s="36">
        <v>60</v>
      </c>
      <c r="G237" s="36">
        <v>10</v>
      </c>
      <c r="H237" s="36">
        <v>136</v>
      </c>
      <c r="I237" s="36">
        <v>21</v>
      </c>
      <c r="J237" s="36">
        <v>96</v>
      </c>
      <c r="K237" s="50">
        <v>12</v>
      </c>
      <c r="L237" s="24">
        <v>22.3</v>
      </c>
      <c r="M237" s="24">
        <v>12.6</v>
      </c>
      <c r="N237" s="29"/>
      <c r="O237" s="29"/>
      <c r="P237" s="23">
        <v>2.77</v>
      </c>
      <c r="Q237" s="23">
        <v>2.57</v>
      </c>
      <c r="R237" s="24">
        <f t="shared" si="17"/>
        <v>83.333333333333343</v>
      </c>
      <c r="S237" s="24">
        <f t="shared" si="18"/>
        <v>84.558823529411768</v>
      </c>
      <c r="T237" s="24">
        <f t="shared" si="19"/>
        <v>87.5</v>
      </c>
      <c r="U237" s="24">
        <f t="shared" si="22"/>
        <v>43.497757847533634</v>
      </c>
      <c r="V237" s="38"/>
      <c r="W237" s="38"/>
      <c r="X237" s="38"/>
      <c r="Y237" s="38"/>
      <c r="Z237" s="16"/>
      <c r="AA237" s="16"/>
    </row>
    <row r="238" spans="1:27" x14ac:dyDescent="0.35">
      <c r="A238" s="26" t="s">
        <v>55</v>
      </c>
      <c r="B238" s="26" t="s">
        <v>52</v>
      </c>
      <c r="C238" s="26">
        <v>2024</v>
      </c>
      <c r="D238" s="26">
        <v>2</v>
      </c>
      <c r="E238" s="26">
        <v>12</v>
      </c>
      <c r="F238" s="36">
        <v>110</v>
      </c>
      <c r="G238" s="36">
        <v>15</v>
      </c>
      <c r="H238" s="36">
        <v>255</v>
      </c>
      <c r="I238" s="36">
        <v>55</v>
      </c>
      <c r="J238" s="36">
        <v>123</v>
      </c>
      <c r="K238" s="50">
        <v>18</v>
      </c>
      <c r="L238" s="24">
        <v>32.6</v>
      </c>
      <c r="M238" s="24">
        <v>23.3</v>
      </c>
      <c r="N238" s="22"/>
      <c r="O238" s="22"/>
      <c r="P238" s="23">
        <v>2.8</v>
      </c>
      <c r="Q238" s="23">
        <v>2.87</v>
      </c>
      <c r="R238" s="24">
        <f t="shared" si="17"/>
        <v>86.36363636363636</v>
      </c>
      <c r="S238" s="24">
        <f t="shared" si="18"/>
        <v>78.431372549019613</v>
      </c>
      <c r="T238" s="24">
        <f t="shared" si="19"/>
        <v>85.365853658536579</v>
      </c>
      <c r="U238" s="24">
        <f t="shared" si="22"/>
        <v>28.527607361963192</v>
      </c>
      <c r="V238" s="38"/>
      <c r="W238" s="38"/>
      <c r="X238" s="38"/>
      <c r="Y238" s="38"/>
      <c r="Z238" s="16"/>
      <c r="AA238" s="16"/>
    </row>
    <row r="239" spans="1:27" x14ac:dyDescent="0.35">
      <c r="A239" s="26" t="s">
        <v>55</v>
      </c>
      <c r="B239" s="26" t="s">
        <v>52</v>
      </c>
      <c r="C239" s="26">
        <v>2024</v>
      </c>
      <c r="D239" s="26">
        <v>3</v>
      </c>
      <c r="E239" s="26">
        <v>4</v>
      </c>
      <c r="F239" s="36">
        <v>175</v>
      </c>
      <c r="G239" s="36">
        <v>9</v>
      </c>
      <c r="H239" s="36">
        <v>188</v>
      </c>
      <c r="I239" s="36">
        <v>27</v>
      </c>
      <c r="J239" s="36">
        <v>125</v>
      </c>
      <c r="K239" s="50">
        <v>10</v>
      </c>
      <c r="L239" s="24">
        <v>24.7</v>
      </c>
      <c r="M239" s="24">
        <v>10.8</v>
      </c>
      <c r="N239" s="22"/>
      <c r="O239" s="22"/>
      <c r="P239" s="23">
        <v>2.8</v>
      </c>
      <c r="Q239" s="23">
        <v>2.46</v>
      </c>
      <c r="R239" s="24">
        <f t="shared" si="17"/>
        <v>94.857142857142861</v>
      </c>
      <c r="S239" s="24">
        <f t="shared" si="18"/>
        <v>85.638297872340431</v>
      </c>
      <c r="T239" s="24">
        <f t="shared" si="19"/>
        <v>92</v>
      </c>
      <c r="U239" s="24">
        <f t="shared" si="22"/>
        <v>56.275303643724698</v>
      </c>
      <c r="V239" s="35"/>
      <c r="W239" s="38"/>
      <c r="X239" s="38"/>
      <c r="Y239" s="38"/>
      <c r="Z239" s="16"/>
      <c r="AA239" s="16"/>
    </row>
    <row r="240" spans="1:27" x14ac:dyDescent="0.35">
      <c r="A240" s="26" t="s">
        <v>55</v>
      </c>
      <c r="B240" s="26" t="s">
        <v>52</v>
      </c>
      <c r="C240" s="26">
        <v>2024</v>
      </c>
      <c r="D240" s="26">
        <v>4</v>
      </c>
      <c r="E240" s="26">
        <v>10</v>
      </c>
      <c r="F240" s="36">
        <v>50</v>
      </c>
      <c r="G240" s="36">
        <v>7</v>
      </c>
      <c r="H240" s="36">
        <v>89</v>
      </c>
      <c r="I240" s="36">
        <v>25</v>
      </c>
      <c r="J240" s="36">
        <v>59</v>
      </c>
      <c r="K240" s="50">
        <v>9</v>
      </c>
      <c r="L240" s="24">
        <v>36.200000000000003</v>
      </c>
      <c r="M240" s="24">
        <v>11.9</v>
      </c>
      <c r="N240" s="22"/>
      <c r="O240" s="22"/>
      <c r="P240" s="23">
        <v>2.74</v>
      </c>
      <c r="Q240" s="23">
        <v>2.5299999999999998</v>
      </c>
      <c r="R240" s="24">
        <f t="shared" si="17"/>
        <v>86</v>
      </c>
      <c r="S240" s="24">
        <f t="shared" si="18"/>
        <v>71.910112359550567</v>
      </c>
      <c r="T240" s="24">
        <f t="shared" si="19"/>
        <v>84.745762711864401</v>
      </c>
      <c r="U240" s="24">
        <f t="shared" si="22"/>
        <v>67.127071823204432</v>
      </c>
      <c r="V240" s="35"/>
      <c r="W240" s="38"/>
      <c r="X240" s="38"/>
      <c r="Y240" s="38"/>
      <c r="Z240" s="16"/>
      <c r="AA240" s="16"/>
    </row>
    <row r="241" spans="1:27" x14ac:dyDescent="0.35">
      <c r="A241" s="26" t="s">
        <v>55</v>
      </c>
      <c r="B241" s="26" t="s">
        <v>52</v>
      </c>
      <c r="C241" s="26">
        <v>2024</v>
      </c>
      <c r="D241" s="26">
        <v>5</v>
      </c>
      <c r="E241" s="26">
        <v>27</v>
      </c>
      <c r="F241" s="36">
        <v>190</v>
      </c>
      <c r="G241" s="36">
        <v>10</v>
      </c>
      <c r="H241" s="36">
        <v>358</v>
      </c>
      <c r="I241" s="36">
        <v>26</v>
      </c>
      <c r="J241" s="36">
        <v>217</v>
      </c>
      <c r="K241" s="50">
        <v>9</v>
      </c>
      <c r="L241" s="24">
        <v>67.5</v>
      </c>
      <c r="M241" s="24">
        <v>15.35</v>
      </c>
      <c r="N241" s="22"/>
      <c r="O241" s="22"/>
      <c r="P241" s="23">
        <v>2.84</v>
      </c>
      <c r="Q241" s="23">
        <v>2.42</v>
      </c>
      <c r="R241" s="24">
        <f t="shared" si="17"/>
        <v>94.73684210526315</v>
      </c>
      <c r="S241" s="24">
        <f t="shared" si="18"/>
        <v>92.737430167597765</v>
      </c>
      <c r="T241" s="24">
        <f t="shared" si="19"/>
        <v>95.852534562211972</v>
      </c>
      <c r="U241" s="24">
        <f t="shared" si="22"/>
        <v>77.259259259259267</v>
      </c>
      <c r="V241" s="35"/>
      <c r="W241" s="38"/>
      <c r="X241" s="38"/>
      <c r="Y241" s="38"/>
      <c r="Z241" s="16"/>
      <c r="AA241" s="16"/>
    </row>
    <row r="242" spans="1:27" x14ac:dyDescent="0.35">
      <c r="A242" s="26" t="s">
        <v>55</v>
      </c>
      <c r="B242" s="26" t="s">
        <v>52</v>
      </c>
      <c r="C242" s="26">
        <v>2024</v>
      </c>
      <c r="D242" s="26">
        <v>6</v>
      </c>
      <c r="E242" s="26">
        <v>17</v>
      </c>
      <c r="F242" s="36">
        <v>200</v>
      </c>
      <c r="G242" s="36">
        <v>25</v>
      </c>
      <c r="H242" s="36">
        <v>444</v>
      </c>
      <c r="I242" s="36">
        <v>99</v>
      </c>
      <c r="J242" s="36">
        <v>207</v>
      </c>
      <c r="K242" s="50">
        <v>38</v>
      </c>
      <c r="L242" s="24">
        <v>71.3</v>
      </c>
      <c r="M242" s="24">
        <v>22.5</v>
      </c>
      <c r="N242" s="22"/>
      <c r="O242" s="22"/>
      <c r="P242" s="23">
        <v>2.4500000000000002</v>
      </c>
      <c r="Q242" s="23">
        <v>2.2799999999999998</v>
      </c>
      <c r="R242" s="24">
        <f t="shared" si="17"/>
        <v>87.5</v>
      </c>
      <c r="S242" s="24">
        <f t="shared" si="18"/>
        <v>77.702702702702695</v>
      </c>
      <c r="T242" s="24">
        <f t="shared" si="19"/>
        <v>81.642512077294683</v>
      </c>
      <c r="U242" s="24">
        <f t="shared" si="22"/>
        <v>68.443197755960725</v>
      </c>
      <c r="V242" s="35"/>
      <c r="W242" s="38"/>
      <c r="X242" s="38"/>
      <c r="Y242" s="38"/>
      <c r="Z242" s="16"/>
      <c r="AA242" s="16"/>
    </row>
    <row r="243" spans="1:27" x14ac:dyDescent="0.35">
      <c r="A243" s="26" t="s">
        <v>55</v>
      </c>
      <c r="B243" s="26" t="s">
        <v>52</v>
      </c>
      <c r="C243" s="26">
        <v>2024</v>
      </c>
      <c r="D243" s="26">
        <v>7</v>
      </c>
      <c r="E243" s="26">
        <v>15</v>
      </c>
      <c r="F243" s="36">
        <v>250</v>
      </c>
      <c r="G243" s="36">
        <v>5</v>
      </c>
      <c r="H243" s="36">
        <v>565</v>
      </c>
      <c r="I243" s="36">
        <v>22</v>
      </c>
      <c r="J243" s="36">
        <v>227</v>
      </c>
      <c r="K243" s="50">
        <v>5</v>
      </c>
      <c r="L243" s="24">
        <v>74.7</v>
      </c>
      <c r="M243" s="24">
        <v>2.31</v>
      </c>
      <c r="N243" s="22"/>
      <c r="O243" s="22"/>
      <c r="P243" s="23">
        <v>3</v>
      </c>
      <c r="Q243" s="23">
        <v>2.06</v>
      </c>
      <c r="R243" s="24">
        <f t="shared" si="17"/>
        <v>98</v>
      </c>
      <c r="S243" s="24">
        <f t="shared" si="18"/>
        <v>96.106194690265482</v>
      </c>
      <c r="T243" s="24">
        <f t="shared" si="19"/>
        <v>97.797356828193841</v>
      </c>
      <c r="U243" s="24">
        <f t="shared" si="22"/>
        <v>96.907630522088354</v>
      </c>
      <c r="V243" s="35"/>
      <c r="W243" s="38"/>
      <c r="X243" s="38"/>
      <c r="Y243" s="38"/>
      <c r="Z243" s="16"/>
      <c r="AA243" s="16"/>
    </row>
    <row r="244" spans="1:27" x14ac:dyDescent="0.35">
      <c r="A244" s="26" t="s">
        <v>55</v>
      </c>
      <c r="B244" s="26" t="s">
        <v>52</v>
      </c>
      <c r="C244" s="26">
        <v>2024</v>
      </c>
      <c r="D244" s="26">
        <v>8</v>
      </c>
      <c r="E244" s="26">
        <v>7</v>
      </c>
      <c r="F244" s="36">
        <v>479</v>
      </c>
      <c r="G244" s="36">
        <v>1</v>
      </c>
      <c r="H244" s="36">
        <v>1212</v>
      </c>
      <c r="I244" s="36">
        <v>34</v>
      </c>
      <c r="J244" s="36">
        <v>520</v>
      </c>
      <c r="K244" s="50">
        <v>15</v>
      </c>
      <c r="L244" s="24">
        <v>68.7</v>
      </c>
      <c r="M244" s="24">
        <v>19</v>
      </c>
      <c r="N244" s="29"/>
      <c r="O244" s="29"/>
      <c r="P244" s="23">
        <v>3.16</v>
      </c>
      <c r="Q244" s="23">
        <v>2.42</v>
      </c>
      <c r="R244" s="24">
        <f t="shared" si="17"/>
        <v>99.791231732776623</v>
      </c>
      <c r="S244" s="24">
        <f t="shared" si="18"/>
        <v>97.194719471947195</v>
      </c>
      <c r="T244" s="24">
        <f t="shared" si="19"/>
        <v>97.115384615384613</v>
      </c>
      <c r="U244" s="24">
        <f t="shared" si="22"/>
        <v>72.343522561863168</v>
      </c>
      <c r="V244" s="38"/>
      <c r="W244" s="38"/>
      <c r="X244" s="38"/>
      <c r="Y244" s="38"/>
      <c r="Z244" s="16"/>
      <c r="AA244" s="16"/>
    </row>
    <row r="245" spans="1:27" x14ac:dyDescent="0.35">
      <c r="A245" s="26" t="s">
        <v>55</v>
      </c>
      <c r="B245" s="26" t="s">
        <v>52</v>
      </c>
      <c r="C245" s="26">
        <v>2024</v>
      </c>
      <c r="D245" s="26">
        <v>9</v>
      </c>
      <c r="E245" s="26">
        <v>16</v>
      </c>
      <c r="F245" s="36">
        <v>380</v>
      </c>
      <c r="G245" s="36">
        <v>7</v>
      </c>
      <c r="H245" s="36">
        <v>459</v>
      </c>
      <c r="I245" s="36">
        <v>27</v>
      </c>
      <c r="J245" s="36">
        <v>169</v>
      </c>
      <c r="K245" s="50">
        <v>7</v>
      </c>
      <c r="L245" s="24">
        <v>83.1</v>
      </c>
      <c r="M245" s="24">
        <v>4.8600000000000003</v>
      </c>
      <c r="N245" s="29"/>
      <c r="O245" s="29"/>
      <c r="P245" s="23">
        <v>2.59</v>
      </c>
      <c r="Q245" s="23">
        <v>2.2999999999999998</v>
      </c>
      <c r="R245" s="24">
        <f t="shared" si="17"/>
        <v>98.15789473684211</v>
      </c>
      <c r="S245" s="24">
        <f t="shared" si="18"/>
        <v>94.117647058823522</v>
      </c>
      <c r="T245" s="24">
        <f t="shared" si="19"/>
        <v>95.857988165680467</v>
      </c>
      <c r="U245" s="24">
        <f t="shared" si="22"/>
        <v>94.151624548736464</v>
      </c>
      <c r="V245" s="38"/>
      <c r="W245" s="38"/>
      <c r="X245" s="38"/>
      <c r="Y245" s="38"/>
      <c r="Z245" s="16"/>
      <c r="AA245" s="16"/>
    </row>
    <row r="246" spans="1:27" x14ac:dyDescent="0.35">
      <c r="A246" s="26" t="s">
        <v>55</v>
      </c>
      <c r="B246" s="26" t="s">
        <v>52</v>
      </c>
      <c r="C246" s="26">
        <v>2024</v>
      </c>
      <c r="D246" s="26">
        <v>10</v>
      </c>
      <c r="E246" s="26">
        <v>21</v>
      </c>
      <c r="F246" s="36">
        <v>220</v>
      </c>
      <c r="G246" s="36">
        <v>5</v>
      </c>
      <c r="H246" s="36">
        <v>265</v>
      </c>
      <c r="I246" s="36">
        <v>23</v>
      </c>
      <c r="J246" s="36">
        <v>95</v>
      </c>
      <c r="K246" s="50">
        <v>8</v>
      </c>
      <c r="L246" s="24">
        <v>50.4</v>
      </c>
      <c r="M246" s="24">
        <v>3.67</v>
      </c>
      <c r="N246" s="29"/>
      <c r="O246" s="29"/>
      <c r="P246" s="23">
        <v>3.13</v>
      </c>
      <c r="Q246" s="23">
        <v>2.4900000000000002</v>
      </c>
      <c r="R246" s="24">
        <f t="shared" si="17"/>
        <v>97.727272727272734</v>
      </c>
      <c r="S246" s="24">
        <f t="shared" si="18"/>
        <v>91.320754716981128</v>
      </c>
      <c r="T246" s="24">
        <f t="shared" si="19"/>
        <v>91.578947368421055</v>
      </c>
      <c r="U246" s="24">
        <f t="shared" si="22"/>
        <v>92.718253968253961</v>
      </c>
      <c r="V246" s="38"/>
      <c r="W246" s="38"/>
      <c r="X246" s="38"/>
      <c r="Y246" s="38"/>
      <c r="Z246" s="16"/>
      <c r="AA246" s="16"/>
    </row>
    <row r="247" spans="1:27" x14ac:dyDescent="0.35">
      <c r="A247" s="26" t="s">
        <v>55</v>
      </c>
      <c r="B247" s="26" t="s">
        <v>52</v>
      </c>
      <c r="C247" s="26">
        <v>2024</v>
      </c>
      <c r="D247" s="26">
        <v>11</v>
      </c>
      <c r="E247" s="26">
        <v>11</v>
      </c>
      <c r="F247" s="36">
        <v>120</v>
      </c>
      <c r="G247" s="36">
        <v>3</v>
      </c>
      <c r="H247" s="36">
        <v>178</v>
      </c>
      <c r="I247" s="36">
        <v>22</v>
      </c>
      <c r="J247" s="36">
        <v>85</v>
      </c>
      <c r="K247" s="50">
        <v>6</v>
      </c>
      <c r="L247" s="24">
        <v>28.2</v>
      </c>
      <c r="M247" s="24">
        <v>12.1</v>
      </c>
      <c r="N247" s="29"/>
      <c r="O247" s="29"/>
      <c r="P247" s="23">
        <v>2.42</v>
      </c>
      <c r="Q247" s="23">
        <v>1.64</v>
      </c>
      <c r="R247" s="24">
        <f t="shared" si="17"/>
        <v>97.5</v>
      </c>
      <c r="S247" s="24">
        <f t="shared" si="18"/>
        <v>87.640449438202253</v>
      </c>
      <c r="T247" s="24">
        <f t="shared" si="19"/>
        <v>92.941176470588232</v>
      </c>
      <c r="U247" s="24">
        <f t="shared" si="22"/>
        <v>57.092198581560297</v>
      </c>
      <c r="V247" s="38"/>
      <c r="W247" s="38"/>
      <c r="X247" s="38"/>
      <c r="Y247" s="38"/>
      <c r="Z247" s="16"/>
      <c r="AA247" s="16"/>
    </row>
    <row r="248" spans="1:27" x14ac:dyDescent="0.35">
      <c r="A248" s="26" t="s">
        <v>55</v>
      </c>
      <c r="B248" s="26" t="s">
        <v>52</v>
      </c>
      <c r="C248" s="26">
        <v>2024</v>
      </c>
      <c r="D248" s="26">
        <v>12</v>
      </c>
      <c r="E248" s="26">
        <v>2</v>
      </c>
      <c r="F248" s="36">
        <v>120</v>
      </c>
      <c r="G248" s="36">
        <v>6</v>
      </c>
      <c r="H248" s="36">
        <v>120</v>
      </c>
      <c r="I248" s="36">
        <v>36</v>
      </c>
      <c r="J248" s="36">
        <v>72</v>
      </c>
      <c r="K248" s="50">
        <v>19</v>
      </c>
      <c r="L248" s="24">
        <v>29</v>
      </c>
      <c r="M248" s="24">
        <v>33.1</v>
      </c>
      <c r="N248" s="29"/>
      <c r="O248" s="29"/>
      <c r="P248" s="23">
        <v>2.99</v>
      </c>
      <c r="Q248" s="23">
        <v>2.4500000000000002</v>
      </c>
      <c r="R248" s="24">
        <f t="shared" si="17"/>
        <v>95</v>
      </c>
      <c r="S248" s="24">
        <f t="shared" si="18"/>
        <v>70</v>
      </c>
      <c r="T248" s="24">
        <f t="shared" si="19"/>
        <v>73.611111111111114</v>
      </c>
      <c r="U248" s="24">
        <f t="shared" si="22"/>
        <v>-14.137931034482765</v>
      </c>
      <c r="V248" s="38"/>
      <c r="W248" s="38"/>
      <c r="X248" s="38"/>
      <c r="Y248" s="38"/>
      <c r="Z248" s="16"/>
      <c r="AA248" s="16"/>
    </row>
    <row r="249" spans="1:27" x14ac:dyDescent="0.35">
      <c r="A249" s="26" t="s">
        <v>56</v>
      </c>
      <c r="B249" s="26" t="s">
        <v>52</v>
      </c>
      <c r="C249" s="26">
        <v>2024</v>
      </c>
      <c r="D249" s="26">
        <v>1</v>
      </c>
      <c r="E249" s="26">
        <v>16</v>
      </c>
      <c r="F249" s="36">
        <v>220</v>
      </c>
      <c r="G249" s="36">
        <v>260</v>
      </c>
      <c r="H249" s="36">
        <v>302</v>
      </c>
      <c r="I249" s="36">
        <v>589</v>
      </c>
      <c r="J249" s="36">
        <v>176</v>
      </c>
      <c r="K249" s="50">
        <v>286</v>
      </c>
      <c r="L249" s="24">
        <v>61.4</v>
      </c>
      <c r="M249" s="24">
        <v>50.4</v>
      </c>
      <c r="N249" s="25"/>
      <c r="O249" s="25"/>
      <c r="P249" s="23">
        <v>2.88</v>
      </c>
      <c r="Q249" s="23">
        <v>2.52</v>
      </c>
      <c r="R249" s="24">
        <f t="shared" si="17"/>
        <v>-18.181818181818183</v>
      </c>
      <c r="S249" s="24">
        <f t="shared" si="18"/>
        <v>-95.033112582781456</v>
      </c>
      <c r="T249" s="24">
        <f t="shared" si="19"/>
        <v>-62.5</v>
      </c>
      <c r="U249" s="24">
        <f t="shared" si="22"/>
        <v>17.915309446254071</v>
      </c>
      <c r="V249" s="24"/>
      <c r="W249" s="38"/>
      <c r="X249" s="38"/>
      <c r="Y249" s="38"/>
      <c r="Z249" s="16"/>
      <c r="AA249" s="16"/>
    </row>
    <row r="250" spans="1:27" x14ac:dyDescent="0.35">
      <c r="A250" s="26" t="s">
        <v>56</v>
      </c>
      <c r="B250" s="26" t="s">
        <v>52</v>
      </c>
      <c r="C250" s="26">
        <v>2024</v>
      </c>
      <c r="D250" s="26">
        <v>2</v>
      </c>
      <c r="E250" s="26">
        <v>12</v>
      </c>
      <c r="F250" s="36">
        <v>100</v>
      </c>
      <c r="G250" s="36">
        <v>18</v>
      </c>
      <c r="H250" s="36">
        <v>177</v>
      </c>
      <c r="I250" s="36">
        <v>40</v>
      </c>
      <c r="J250" s="36">
        <v>96</v>
      </c>
      <c r="K250" s="50">
        <v>16</v>
      </c>
      <c r="L250" s="24">
        <v>65.900000000000006</v>
      </c>
      <c r="M250" s="24">
        <v>25.5</v>
      </c>
      <c r="N250" s="25"/>
      <c r="O250" s="25"/>
      <c r="P250" s="23">
        <v>3.05</v>
      </c>
      <c r="Q250" s="23">
        <v>2.76</v>
      </c>
      <c r="R250" s="24">
        <f t="shared" si="17"/>
        <v>82</v>
      </c>
      <c r="S250" s="24">
        <f t="shared" si="18"/>
        <v>77.401129943502823</v>
      </c>
      <c r="T250" s="24">
        <f t="shared" si="19"/>
        <v>83.333333333333343</v>
      </c>
      <c r="U250" s="24">
        <f t="shared" si="22"/>
        <v>61.305007587253414</v>
      </c>
      <c r="V250" s="24"/>
      <c r="W250" s="38"/>
      <c r="X250" s="38"/>
      <c r="Y250" s="38"/>
      <c r="Z250" s="16"/>
      <c r="AA250" s="16"/>
    </row>
    <row r="251" spans="1:27" x14ac:dyDescent="0.35">
      <c r="A251" s="26" t="s">
        <v>56</v>
      </c>
      <c r="B251" s="26" t="s">
        <v>52</v>
      </c>
      <c r="C251" s="26">
        <v>2024</v>
      </c>
      <c r="D251" s="26">
        <v>3</v>
      </c>
      <c r="E251" s="26">
        <v>4</v>
      </c>
      <c r="F251" s="36">
        <v>230</v>
      </c>
      <c r="G251" s="36">
        <v>33</v>
      </c>
      <c r="H251" s="36">
        <v>415</v>
      </c>
      <c r="I251" s="36">
        <v>62</v>
      </c>
      <c r="J251" s="36">
        <v>225</v>
      </c>
      <c r="K251" s="50">
        <v>51</v>
      </c>
      <c r="L251" s="24">
        <v>58.7</v>
      </c>
      <c r="M251" s="24">
        <v>42.1</v>
      </c>
      <c r="N251" s="25"/>
      <c r="O251" s="25"/>
      <c r="P251" s="23">
        <v>2.77</v>
      </c>
      <c r="Q251" s="23">
        <v>2.2999999999999998</v>
      </c>
      <c r="R251" s="24">
        <f t="shared" si="17"/>
        <v>85.652173913043484</v>
      </c>
      <c r="S251" s="24">
        <f t="shared" si="18"/>
        <v>85.060240963855421</v>
      </c>
      <c r="T251" s="24">
        <f t="shared" si="19"/>
        <v>77.333333333333329</v>
      </c>
      <c r="U251" s="24">
        <f t="shared" si="22"/>
        <v>28.279386712095402</v>
      </c>
      <c r="V251" s="24"/>
      <c r="W251" s="38"/>
      <c r="X251" s="38"/>
      <c r="Y251" s="38"/>
      <c r="Z251" s="16"/>
      <c r="AA251" s="16"/>
    </row>
    <row r="252" spans="1:27" x14ac:dyDescent="0.35">
      <c r="A252" s="26" t="s">
        <v>56</v>
      </c>
      <c r="B252" s="26" t="s">
        <v>52</v>
      </c>
      <c r="C252" s="26">
        <v>2024</v>
      </c>
      <c r="D252" s="26">
        <v>4</v>
      </c>
      <c r="E252" s="26">
        <v>10</v>
      </c>
      <c r="F252" s="36">
        <v>200</v>
      </c>
      <c r="G252" s="36">
        <v>14</v>
      </c>
      <c r="H252" s="36">
        <v>252</v>
      </c>
      <c r="I252" s="36">
        <v>31</v>
      </c>
      <c r="J252" s="36">
        <v>155</v>
      </c>
      <c r="K252" s="50">
        <v>13</v>
      </c>
      <c r="L252" s="24">
        <v>58.7</v>
      </c>
      <c r="M252" s="24">
        <v>3.64</v>
      </c>
      <c r="N252" s="25"/>
      <c r="O252" s="25"/>
      <c r="P252" s="23">
        <v>4.18</v>
      </c>
      <c r="Q252" s="23">
        <v>3.23</v>
      </c>
      <c r="R252" s="24">
        <f t="shared" si="17"/>
        <v>93</v>
      </c>
      <c r="S252" s="24">
        <f t="shared" si="18"/>
        <v>87.698412698412696</v>
      </c>
      <c r="T252" s="24">
        <f t="shared" si="19"/>
        <v>91.612903225806448</v>
      </c>
      <c r="U252" s="24">
        <f t="shared" si="22"/>
        <v>93.798977853492332</v>
      </c>
      <c r="V252" s="24"/>
      <c r="W252" s="38"/>
      <c r="X252" s="38"/>
      <c r="Y252" s="38"/>
      <c r="Z252" s="16"/>
      <c r="AA252" s="16"/>
    </row>
    <row r="253" spans="1:27" x14ac:dyDescent="0.35">
      <c r="A253" s="26" t="s">
        <v>56</v>
      </c>
      <c r="B253" s="26" t="s">
        <v>52</v>
      </c>
      <c r="C253" s="26">
        <v>2024</v>
      </c>
      <c r="D253" s="26">
        <v>6</v>
      </c>
      <c r="E253" s="26">
        <v>17</v>
      </c>
      <c r="F253" s="36">
        <v>315</v>
      </c>
      <c r="G253" s="36">
        <v>23</v>
      </c>
      <c r="H253" s="36">
        <v>691</v>
      </c>
      <c r="I253" s="36">
        <v>37</v>
      </c>
      <c r="J253" s="36">
        <v>327</v>
      </c>
      <c r="K253" s="50">
        <v>19</v>
      </c>
      <c r="L253" s="24">
        <v>85.3</v>
      </c>
      <c r="M253" s="24">
        <v>14.7</v>
      </c>
      <c r="N253" s="25"/>
      <c r="O253" s="25"/>
      <c r="P253" s="23">
        <v>3.96</v>
      </c>
      <c r="Q253" s="23">
        <v>3.43</v>
      </c>
      <c r="R253" s="24">
        <f t="shared" si="17"/>
        <v>92.698412698412696</v>
      </c>
      <c r="S253" s="24">
        <f t="shared" si="18"/>
        <v>94.64544138929088</v>
      </c>
      <c r="T253" s="24">
        <f t="shared" si="19"/>
        <v>94.189602446483178</v>
      </c>
      <c r="U253" s="24">
        <f t="shared" si="22"/>
        <v>82.76670574443142</v>
      </c>
      <c r="V253" s="24"/>
      <c r="W253" s="38"/>
      <c r="X253" s="38"/>
      <c r="Y253" s="38"/>
      <c r="Z253" s="16"/>
      <c r="AA253" s="16"/>
    </row>
    <row r="254" spans="1:27" x14ac:dyDescent="0.35">
      <c r="A254" s="26" t="s">
        <v>56</v>
      </c>
      <c r="B254" s="26" t="s">
        <v>52</v>
      </c>
      <c r="C254" s="26">
        <v>2024</v>
      </c>
      <c r="D254" s="26">
        <v>7</v>
      </c>
      <c r="E254" s="26">
        <v>15</v>
      </c>
      <c r="F254" s="36">
        <v>500</v>
      </c>
      <c r="G254" s="36">
        <v>25</v>
      </c>
      <c r="H254" s="36">
        <v>921</v>
      </c>
      <c r="I254" s="36">
        <v>39</v>
      </c>
      <c r="J254" s="36">
        <v>560</v>
      </c>
      <c r="K254" s="50">
        <v>24</v>
      </c>
      <c r="L254" s="24">
        <v>97.6</v>
      </c>
      <c r="M254" s="24">
        <v>13</v>
      </c>
      <c r="N254" s="25"/>
      <c r="O254" s="25"/>
      <c r="P254" s="23">
        <v>3.27</v>
      </c>
      <c r="Q254" s="23">
        <v>2.97</v>
      </c>
      <c r="R254" s="24">
        <f t="shared" si="17"/>
        <v>95</v>
      </c>
      <c r="S254" s="24">
        <f t="shared" si="18"/>
        <v>95.765472312703579</v>
      </c>
      <c r="T254" s="24">
        <f t="shared" si="19"/>
        <v>95.714285714285722</v>
      </c>
      <c r="U254" s="24">
        <f t="shared" si="22"/>
        <v>86.680327868852459</v>
      </c>
      <c r="V254" s="24"/>
      <c r="W254" s="38"/>
      <c r="X254" s="38"/>
      <c r="Y254" s="38"/>
      <c r="Z254" s="16"/>
      <c r="AA254" s="16"/>
    </row>
    <row r="255" spans="1:27" x14ac:dyDescent="0.35">
      <c r="A255" s="26" t="s">
        <v>56</v>
      </c>
      <c r="B255" s="26" t="s">
        <v>52</v>
      </c>
      <c r="C255" s="26">
        <v>2024</v>
      </c>
      <c r="D255" s="26">
        <v>8</v>
      </c>
      <c r="E255" s="26">
        <v>7</v>
      </c>
      <c r="F255" s="36">
        <v>1</v>
      </c>
      <c r="G255" s="36">
        <v>1</v>
      </c>
      <c r="H255" s="36">
        <v>131</v>
      </c>
      <c r="I255" s="36">
        <v>33</v>
      </c>
      <c r="J255" s="36">
        <v>112</v>
      </c>
      <c r="K255" s="50">
        <v>15</v>
      </c>
      <c r="L255" s="24">
        <v>10.1</v>
      </c>
      <c r="M255" s="24">
        <v>2.61</v>
      </c>
      <c r="N255" s="25"/>
      <c r="O255" s="25"/>
      <c r="P255" s="23">
        <v>2.8</v>
      </c>
      <c r="Q255" s="23">
        <v>3.23</v>
      </c>
      <c r="R255" s="24">
        <f t="shared" si="17"/>
        <v>0</v>
      </c>
      <c r="S255" s="24">
        <f t="shared" si="18"/>
        <v>74.809160305343511</v>
      </c>
      <c r="T255" s="24">
        <f t="shared" si="19"/>
        <v>86.607142857142861</v>
      </c>
      <c r="U255" s="24">
        <f t="shared" si="22"/>
        <v>74.158415841584159</v>
      </c>
      <c r="V255" s="24"/>
      <c r="W255" s="38"/>
      <c r="X255" s="38"/>
      <c r="Y255" s="38"/>
      <c r="Z255" s="16"/>
      <c r="AA255" s="16"/>
    </row>
    <row r="256" spans="1:27" x14ac:dyDescent="0.35">
      <c r="A256" s="26" t="s">
        <v>56</v>
      </c>
      <c r="B256" s="26" t="s">
        <v>52</v>
      </c>
      <c r="C256" s="26">
        <v>2024</v>
      </c>
      <c r="D256" s="26">
        <v>9</v>
      </c>
      <c r="E256" s="26">
        <v>16</v>
      </c>
      <c r="F256" s="36">
        <v>840</v>
      </c>
      <c r="G256" s="36">
        <v>5</v>
      </c>
      <c r="H256" s="36">
        <v>843</v>
      </c>
      <c r="I256" s="36">
        <v>25</v>
      </c>
      <c r="J256" s="36">
        <v>198</v>
      </c>
      <c r="K256" s="50">
        <v>9</v>
      </c>
      <c r="L256" s="24">
        <v>82.5</v>
      </c>
      <c r="M256" s="24">
        <v>2.4300000000000002</v>
      </c>
      <c r="N256" s="23"/>
      <c r="O256" s="23"/>
      <c r="P256" s="23">
        <v>3.55</v>
      </c>
      <c r="Q256" s="23">
        <v>3.24</v>
      </c>
      <c r="R256" s="24">
        <f t="shared" si="17"/>
        <v>99.404761904761912</v>
      </c>
      <c r="S256" s="24">
        <f t="shared" si="18"/>
        <v>97.034400948991689</v>
      </c>
      <c r="T256" s="24">
        <f t="shared" si="19"/>
        <v>95.454545454545453</v>
      </c>
      <c r="U256" s="24">
        <f t="shared" si="22"/>
        <v>97.054545454545448</v>
      </c>
      <c r="V256" s="24"/>
      <c r="W256" s="38"/>
      <c r="X256" s="38"/>
      <c r="Y256" s="38"/>
      <c r="Z256" s="16"/>
      <c r="AA256" s="16"/>
    </row>
    <row r="257" spans="1:27" x14ac:dyDescent="0.35">
      <c r="A257" s="26" t="s">
        <v>56</v>
      </c>
      <c r="B257" s="26" t="s">
        <v>52</v>
      </c>
      <c r="C257" s="26">
        <v>2024</v>
      </c>
      <c r="D257" s="26">
        <v>10</v>
      </c>
      <c r="E257" s="26">
        <v>21</v>
      </c>
      <c r="F257" s="36">
        <v>460</v>
      </c>
      <c r="G257" s="36">
        <v>4</v>
      </c>
      <c r="H257" s="36">
        <v>797</v>
      </c>
      <c r="I257" s="36">
        <v>22</v>
      </c>
      <c r="J257" s="36">
        <v>516</v>
      </c>
      <c r="K257" s="50">
        <v>4</v>
      </c>
      <c r="L257" s="24">
        <v>102</v>
      </c>
      <c r="M257" s="24">
        <v>2.31</v>
      </c>
      <c r="N257" s="23"/>
      <c r="O257" s="23"/>
      <c r="P257" s="23">
        <v>3.51</v>
      </c>
      <c r="Q257" s="23">
        <v>3.05</v>
      </c>
      <c r="R257" s="24">
        <f t="shared" si="17"/>
        <v>99.130434782608702</v>
      </c>
      <c r="S257" s="24">
        <f t="shared" si="18"/>
        <v>97.239648682559604</v>
      </c>
      <c r="T257" s="24">
        <f t="shared" si="19"/>
        <v>99.224806201550393</v>
      </c>
      <c r="U257" s="24">
        <f t="shared" si="22"/>
        <v>97.735294117647058</v>
      </c>
      <c r="V257" s="24"/>
      <c r="W257" s="38"/>
      <c r="X257" s="38"/>
      <c r="Y257" s="38"/>
      <c r="Z257" s="16"/>
      <c r="AA257" s="16"/>
    </row>
    <row r="258" spans="1:27" x14ac:dyDescent="0.35">
      <c r="A258" s="26" t="s">
        <v>56</v>
      </c>
      <c r="B258" s="26" t="s">
        <v>52</v>
      </c>
      <c r="C258" s="26">
        <v>2024</v>
      </c>
      <c r="D258" s="26">
        <v>11</v>
      </c>
      <c r="E258" s="26">
        <v>11</v>
      </c>
      <c r="F258" s="36">
        <v>140</v>
      </c>
      <c r="G258" s="36">
        <v>5</v>
      </c>
      <c r="H258" s="36">
        <v>246</v>
      </c>
      <c r="I258" s="36">
        <v>20</v>
      </c>
      <c r="J258" s="36">
        <v>100</v>
      </c>
      <c r="K258" s="50">
        <v>7</v>
      </c>
      <c r="L258" s="24">
        <v>69.8</v>
      </c>
      <c r="M258" s="24">
        <v>6.84</v>
      </c>
      <c r="N258" s="23"/>
      <c r="O258" s="23"/>
      <c r="P258" s="23">
        <v>2.15</v>
      </c>
      <c r="Q258" s="23">
        <v>2.04</v>
      </c>
      <c r="R258" s="24">
        <f t="shared" si="17"/>
        <v>96.428571428571431</v>
      </c>
      <c r="S258" s="24">
        <f t="shared" si="18"/>
        <v>91.869918699186996</v>
      </c>
      <c r="T258" s="24">
        <f t="shared" si="19"/>
        <v>93</v>
      </c>
      <c r="U258" s="24">
        <f t="shared" si="22"/>
        <v>90.200573065902574</v>
      </c>
      <c r="V258" s="24"/>
      <c r="W258" s="38"/>
      <c r="X258" s="38"/>
      <c r="Y258" s="38"/>
      <c r="Z258" s="16"/>
      <c r="AA258" s="16"/>
    </row>
    <row r="259" spans="1:27" x14ac:dyDescent="0.35">
      <c r="A259" s="26" t="s">
        <v>56</v>
      </c>
      <c r="B259" s="26" t="s">
        <v>52</v>
      </c>
      <c r="C259" s="26">
        <v>2024</v>
      </c>
      <c r="D259" s="26">
        <v>12</v>
      </c>
      <c r="E259" s="26">
        <v>2</v>
      </c>
      <c r="F259" s="36">
        <v>214</v>
      </c>
      <c r="G259" s="36">
        <v>4</v>
      </c>
      <c r="H259" s="36">
        <v>418</v>
      </c>
      <c r="I259" s="36">
        <v>21</v>
      </c>
      <c r="J259" s="36">
        <v>177</v>
      </c>
      <c r="K259" s="50">
        <v>4</v>
      </c>
      <c r="L259" s="24">
        <v>75.900000000000006</v>
      </c>
      <c r="M259" s="24">
        <v>8.51</v>
      </c>
      <c r="N259" s="23"/>
      <c r="O259" s="23"/>
      <c r="P259" s="23">
        <v>3.71</v>
      </c>
      <c r="Q259" s="23">
        <v>2.95</v>
      </c>
      <c r="R259" s="24">
        <f t="shared" ref="R259:R322" si="25">(F259-G259)/F259*100</f>
        <v>98.130841121495322</v>
      </c>
      <c r="S259" s="24">
        <f t="shared" ref="S259:S322" si="26">(H259-I259)/H259*100</f>
        <v>94.976076555023923</v>
      </c>
      <c r="T259" s="24">
        <f t="shared" ref="T259:T322" si="27">(J259-K259)/J259*100</f>
        <v>97.740112994350284</v>
      </c>
      <c r="U259" s="24">
        <f t="shared" si="22"/>
        <v>88.787878787878782</v>
      </c>
      <c r="V259" s="24"/>
      <c r="W259" s="38"/>
      <c r="X259" s="38"/>
      <c r="Y259" s="38"/>
      <c r="Z259" s="16"/>
      <c r="AA259" s="16"/>
    </row>
    <row r="260" spans="1:27" x14ac:dyDescent="0.35">
      <c r="A260" s="26" t="s">
        <v>98</v>
      </c>
      <c r="B260" s="26" t="s">
        <v>99</v>
      </c>
      <c r="C260" s="26">
        <v>2024</v>
      </c>
      <c r="D260" s="26">
        <v>1</v>
      </c>
      <c r="E260" s="26">
        <v>3</v>
      </c>
      <c r="F260" s="36">
        <v>740</v>
      </c>
      <c r="G260" s="36">
        <v>100</v>
      </c>
      <c r="H260" s="36">
        <v>1740</v>
      </c>
      <c r="I260" s="36">
        <v>346</v>
      </c>
      <c r="J260" s="36">
        <v>565</v>
      </c>
      <c r="K260" s="50">
        <v>118</v>
      </c>
      <c r="L260" s="37"/>
      <c r="M260" s="37"/>
      <c r="N260" s="22"/>
      <c r="O260" s="22"/>
      <c r="P260" s="23">
        <v>5.35</v>
      </c>
      <c r="Q260" s="23">
        <v>4.9400000000000004</v>
      </c>
      <c r="R260" s="24">
        <f t="shared" si="25"/>
        <v>86.486486486486484</v>
      </c>
      <c r="S260" s="24">
        <f t="shared" si="26"/>
        <v>80.114942528735639</v>
      </c>
      <c r="T260" s="24">
        <f t="shared" si="27"/>
        <v>79.115044247787608</v>
      </c>
      <c r="U260" s="24"/>
      <c r="V260" s="35"/>
      <c r="W260" s="38"/>
      <c r="X260" s="38"/>
      <c r="Y260" s="38"/>
      <c r="Z260" s="16"/>
      <c r="AA260" s="16"/>
    </row>
    <row r="261" spans="1:27" x14ac:dyDescent="0.35">
      <c r="A261" s="26" t="s">
        <v>98</v>
      </c>
      <c r="B261" s="26" t="s">
        <v>99</v>
      </c>
      <c r="C261" s="26">
        <v>2024</v>
      </c>
      <c r="D261" s="26">
        <v>2</v>
      </c>
      <c r="E261" s="26">
        <v>27</v>
      </c>
      <c r="F261" s="36">
        <v>493</v>
      </c>
      <c r="G261" s="36">
        <v>60</v>
      </c>
      <c r="H261" s="36">
        <v>1166</v>
      </c>
      <c r="I261" s="36">
        <v>230</v>
      </c>
      <c r="J261" s="36">
        <v>483</v>
      </c>
      <c r="K261" s="50">
        <v>75</v>
      </c>
      <c r="L261" s="37"/>
      <c r="M261" s="37"/>
      <c r="N261" s="22"/>
      <c r="O261" s="22"/>
      <c r="P261" s="23">
        <v>4.3600000000000003</v>
      </c>
      <c r="Q261" s="23">
        <v>5.42</v>
      </c>
      <c r="R261" s="24">
        <f t="shared" si="25"/>
        <v>87.829614604462463</v>
      </c>
      <c r="S261" s="24">
        <f t="shared" si="26"/>
        <v>80.274442538593476</v>
      </c>
      <c r="T261" s="24">
        <f t="shared" si="27"/>
        <v>84.472049689440993</v>
      </c>
      <c r="U261" s="24"/>
      <c r="V261" s="35"/>
      <c r="W261" s="38"/>
      <c r="X261" s="38"/>
      <c r="Y261" s="38"/>
      <c r="Z261" s="16"/>
      <c r="AA261" s="16"/>
    </row>
    <row r="262" spans="1:27" x14ac:dyDescent="0.35">
      <c r="A262" s="26" t="s">
        <v>98</v>
      </c>
      <c r="B262" s="26" t="s">
        <v>99</v>
      </c>
      <c r="C262" s="26">
        <v>2024</v>
      </c>
      <c r="D262" s="26">
        <v>3</v>
      </c>
      <c r="E262" s="26">
        <v>25</v>
      </c>
      <c r="F262" s="36">
        <v>280</v>
      </c>
      <c r="G262" s="36">
        <v>31</v>
      </c>
      <c r="H262" s="36">
        <v>569</v>
      </c>
      <c r="I262" s="36">
        <v>207</v>
      </c>
      <c r="J262" s="36">
        <v>300</v>
      </c>
      <c r="K262" s="50">
        <v>41</v>
      </c>
      <c r="L262" s="37"/>
      <c r="M262" s="37"/>
      <c r="N262" s="22"/>
      <c r="O262" s="22"/>
      <c r="P262" s="23">
        <v>5.15</v>
      </c>
      <c r="Q262" s="23">
        <v>5.27</v>
      </c>
      <c r="R262" s="24">
        <f t="shared" si="25"/>
        <v>88.928571428571416</v>
      </c>
      <c r="S262" s="24">
        <f t="shared" si="26"/>
        <v>63.620386643233736</v>
      </c>
      <c r="T262" s="24">
        <f t="shared" si="27"/>
        <v>86.333333333333329</v>
      </c>
      <c r="U262" s="24"/>
      <c r="V262" s="35"/>
      <c r="W262" s="38"/>
      <c r="X262" s="38"/>
      <c r="Y262" s="38"/>
      <c r="Z262" s="16"/>
      <c r="AA262" s="16"/>
    </row>
    <row r="263" spans="1:27" x14ac:dyDescent="0.35">
      <c r="A263" s="26" t="s">
        <v>98</v>
      </c>
      <c r="B263" s="26" t="s">
        <v>99</v>
      </c>
      <c r="C263" s="26">
        <v>2024</v>
      </c>
      <c r="D263" s="26">
        <v>4</v>
      </c>
      <c r="E263" s="26">
        <v>8</v>
      </c>
      <c r="F263" s="36">
        <v>540</v>
      </c>
      <c r="G263" s="36">
        <v>80</v>
      </c>
      <c r="H263" s="36">
        <v>1150</v>
      </c>
      <c r="I263" s="36">
        <v>254</v>
      </c>
      <c r="J263" s="36">
        <v>466</v>
      </c>
      <c r="K263" s="50">
        <v>77</v>
      </c>
      <c r="L263" s="37"/>
      <c r="M263" s="37"/>
      <c r="N263" s="22"/>
      <c r="O263" s="22"/>
      <c r="P263" s="23">
        <v>5.42</v>
      </c>
      <c r="Q263" s="23">
        <v>5.39</v>
      </c>
      <c r="R263" s="24">
        <f t="shared" si="25"/>
        <v>85.18518518518519</v>
      </c>
      <c r="S263" s="24">
        <f t="shared" si="26"/>
        <v>77.913043478260875</v>
      </c>
      <c r="T263" s="24">
        <f t="shared" si="27"/>
        <v>83.476394849785407</v>
      </c>
      <c r="U263" s="24"/>
      <c r="V263" s="35"/>
      <c r="W263" s="38"/>
      <c r="X263" s="38"/>
      <c r="Y263" s="38"/>
      <c r="Z263" s="16"/>
      <c r="AA263" s="16"/>
    </row>
    <row r="264" spans="1:27" x14ac:dyDescent="0.35">
      <c r="A264" s="26" t="s">
        <v>98</v>
      </c>
      <c r="B264" s="26" t="s">
        <v>99</v>
      </c>
      <c r="C264" s="26">
        <v>2024</v>
      </c>
      <c r="D264" s="26">
        <v>5</v>
      </c>
      <c r="E264" s="26">
        <v>6</v>
      </c>
      <c r="F264" s="36">
        <v>415</v>
      </c>
      <c r="G264" s="36">
        <v>55</v>
      </c>
      <c r="H264" s="36">
        <v>1012</v>
      </c>
      <c r="I264" s="36">
        <v>224</v>
      </c>
      <c r="J264" s="36">
        <v>479</v>
      </c>
      <c r="K264" s="50">
        <v>28</v>
      </c>
      <c r="L264" s="37"/>
      <c r="M264" s="37"/>
      <c r="N264" s="22"/>
      <c r="O264" s="22"/>
      <c r="P264" s="23">
        <v>5.75</v>
      </c>
      <c r="Q264" s="23">
        <v>5.68</v>
      </c>
      <c r="R264" s="24">
        <f t="shared" si="25"/>
        <v>86.746987951807228</v>
      </c>
      <c r="S264" s="24">
        <f t="shared" si="26"/>
        <v>77.865612648221344</v>
      </c>
      <c r="T264" s="24">
        <f t="shared" si="27"/>
        <v>94.154488517745307</v>
      </c>
      <c r="U264" s="24"/>
      <c r="V264" s="35"/>
      <c r="W264" s="38"/>
      <c r="X264" s="38"/>
      <c r="Y264" s="38"/>
      <c r="Z264" s="16"/>
      <c r="AA264" s="16"/>
    </row>
    <row r="265" spans="1:27" x14ac:dyDescent="0.35">
      <c r="A265" s="26" t="s">
        <v>98</v>
      </c>
      <c r="B265" s="26" t="s">
        <v>99</v>
      </c>
      <c r="C265" s="26">
        <v>2024</v>
      </c>
      <c r="D265" s="26">
        <v>6</v>
      </c>
      <c r="E265" s="26">
        <v>3</v>
      </c>
      <c r="F265" s="36">
        <v>540</v>
      </c>
      <c r="G265" s="36">
        <v>25</v>
      </c>
      <c r="H265" s="36">
        <v>953</v>
      </c>
      <c r="I265" s="36">
        <v>132</v>
      </c>
      <c r="J265" s="36">
        <v>585</v>
      </c>
      <c r="K265" s="50">
        <v>25</v>
      </c>
      <c r="L265" s="37"/>
      <c r="M265" s="37"/>
      <c r="N265" s="22"/>
      <c r="O265" s="22"/>
      <c r="P265" s="23">
        <v>5.92</v>
      </c>
      <c r="Q265" s="23">
        <v>5.03</v>
      </c>
      <c r="R265" s="24">
        <f t="shared" si="25"/>
        <v>95.370370370370367</v>
      </c>
      <c r="S265" s="24">
        <f t="shared" si="26"/>
        <v>86.149003147953835</v>
      </c>
      <c r="T265" s="24">
        <f t="shared" si="27"/>
        <v>95.726495726495727</v>
      </c>
      <c r="U265" s="24"/>
      <c r="V265" s="35"/>
      <c r="W265" s="38"/>
      <c r="X265" s="38"/>
      <c r="Y265" s="38"/>
      <c r="Z265" s="16"/>
      <c r="AA265" s="16"/>
    </row>
    <row r="266" spans="1:27" x14ac:dyDescent="0.35">
      <c r="A266" s="26" t="s">
        <v>98</v>
      </c>
      <c r="B266" s="26" t="s">
        <v>99</v>
      </c>
      <c r="C266" s="26">
        <v>2024</v>
      </c>
      <c r="D266" s="26">
        <v>7</v>
      </c>
      <c r="E266" s="26">
        <v>1</v>
      </c>
      <c r="F266" s="36">
        <v>500</v>
      </c>
      <c r="G266" s="36">
        <v>28</v>
      </c>
      <c r="H266" s="36">
        <v>986</v>
      </c>
      <c r="I266" s="36">
        <v>120</v>
      </c>
      <c r="J266" s="36">
        <v>539</v>
      </c>
      <c r="K266" s="50">
        <v>34</v>
      </c>
      <c r="L266" s="37"/>
      <c r="M266" s="37"/>
      <c r="N266" s="22"/>
      <c r="O266" s="22"/>
      <c r="P266" s="23">
        <v>5.87</v>
      </c>
      <c r="Q266" s="23">
        <v>5.66</v>
      </c>
      <c r="R266" s="24">
        <f t="shared" si="25"/>
        <v>94.399999999999991</v>
      </c>
      <c r="S266" s="24">
        <f t="shared" si="26"/>
        <v>87.829614604462463</v>
      </c>
      <c r="T266" s="24">
        <f t="shared" si="27"/>
        <v>93.692022263450838</v>
      </c>
      <c r="U266" s="24"/>
      <c r="V266" s="35"/>
      <c r="W266" s="38"/>
      <c r="X266" s="38"/>
      <c r="Y266" s="38"/>
      <c r="Z266" s="16"/>
      <c r="AA266" s="16"/>
    </row>
    <row r="267" spans="1:27" x14ac:dyDescent="0.35">
      <c r="A267" s="26" t="s">
        <v>98</v>
      </c>
      <c r="B267" s="26" t="s">
        <v>99</v>
      </c>
      <c r="C267" s="26">
        <v>2024</v>
      </c>
      <c r="D267" s="26">
        <v>9</v>
      </c>
      <c r="E267" s="26">
        <v>2</v>
      </c>
      <c r="F267" s="36">
        <v>260</v>
      </c>
      <c r="G267" s="36">
        <v>4</v>
      </c>
      <c r="H267" s="36">
        <v>579</v>
      </c>
      <c r="I267" s="36">
        <v>76</v>
      </c>
      <c r="J267" s="36">
        <v>60</v>
      </c>
      <c r="K267" s="50">
        <v>25</v>
      </c>
      <c r="L267" s="39"/>
      <c r="M267" s="39"/>
      <c r="N267" s="29"/>
      <c r="O267" s="29"/>
      <c r="P267" s="23">
        <v>4.88</v>
      </c>
      <c r="Q267" s="23">
        <v>5.28</v>
      </c>
      <c r="R267" s="24">
        <f t="shared" si="25"/>
        <v>98.461538461538467</v>
      </c>
      <c r="S267" s="24">
        <f t="shared" si="26"/>
        <v>86.873920552677035</v>
      </c>
      <c r="T267" s="24">
        <f t="shared" si="27"/>
        <v>58.333333333333336</v>
      </c>
      <c r="U267" s="24"/>
      <c r="V267" s="38"/>
      <c r="W267" s="38"/>
      <c r="X267" s="38"/>
      <c r="Y267" s="38"/>
      <c r="Z267" s="16"/>
      <c r="AA267" s="16"/>
    </row>
    <row r="268" spans="1:27" x14ac:dyDescent="0.35">
      <c r="A268" s="26" t="s">
        <v>98</v>
      </c>
      <c r="B268" s="26" t="s">
        <v>99</v>
      </c>
      <c r="C268" s="26">
        <v>2024</v>
      </c>
      <c r="D268" s="26">
        <v>10</v>
      </c>
      <c r="E268" s="26">
        <v>8</v>
      </c>
      <c r="F268" s="36">
        <v>400</v>
      </c>
      <c r="G268" s="36">
        <v>41</v>
      </c>
      <c r="H268" s="36">
        <v>761</v>
      </c>
      <c r="I268" s="36">
        <v>63</v>
      </c>
      <c r="J268" s="36">
        <v>170</v>
      </c>
      <c r="K268" s="50">
        <v>70</v>
      </c>
      <c r="L268" s="39"/>
      <c r="M268" s="39"/>
      <c r="N268" s="29"/>
      <c r="O268" s="29"/>
      <c r="P268" s="23">
        <v>5.31</v>
      </c>
      <c r="Q268" s="23">
        <v>5.21</v>
      </c>
      <c r="R268" s="24">
        <f t="shared" si="25"/>
        <v>89.75</v>
      </c>
      <c r="S268" s="24">
        <f t="shared" si="26"/>
        <v>91.721419185282528</v>
      </c>
      <c r="T268" s="24">
        <f t="shared" si="27"/>
        <v>58.82352941176471</v>
      </c>
      <c r="U268" s="24"/>
      <c r="V268" s="38"/>
      <c r="W268" s="38"/>
      <c r="X268" s="38"/>
      <c r="Y268" s="38"/>
      <c r="Z268" s="16"/>
      <c r="AA268" s="16"/>
    </row>
    <row r="269" spans="1:27" x14ac:dyDescent="0.35">
      <c r="A269" s="26" t="s">
        <v>98</v>
      </c>
      <c r="B269" s="26" t="s">
        <v>99</v>
      </c>
      <c r="C269" s="26">
        <v>2024</v>
      </c>
      <c r="D269" s="26">
        <v>11</v>
      </c>
      <c r="E269" s="26">
        <v>4</v>
      </c>
      <c r="F269" s="36">
        <v>600</v>
      </c>
      <c r="G269" s="36">
        <v>11</v>
      </c>
      <c r="H269" s="36">
        <v>844</v>
      </c>
      <c r="I269" s="36">
        <v>96</v>
      </c>
      <c r="J269" s="36">
        <v>638</v>
      </c>
      <c r="K269" s="50">
        <v>13</v>
      </c>
      <c r="L269" s="39"/>
      <c r="M269" s="39"/>
      <c r="N269" s="29"/>
      <c r="O269" s="29"/>
      <c r="P269" s="23">
        <v>4.79</v>
      </c>
      <c r="Q269" s="23">
        <v>4.47</v>
      </c>
      <c r="R269" s="24">
        <f t="shared" si="25"/>
        <v>98.166666666666671</v>
      </c>
      <c r="S269" s="24">
        <f t="shared" si="26"/>
        <v>88.625592417061611</v>
      </c>
      <c r="T269" s="24">
        <f t="shared" si="27"/>
        <v>97.96238244514106</v>
      </c>
      <c r="U269" s="24"/>
      <c r="V269" s="38"/>
      <c r="W269" s="38"/>
      <c r="X269" s="38"/>
      <c r="Y269" s="38"/>
      <c r="Z269" s="16"/>
      <c r="AA269" s="16"/>
    </row>
    <row r="270" spans="1:27" x14ac:dyDescent="0.35">
      <c r="A270" s="26" t="s">
        <v>98</v>
      </c>
      <c r="B270" s="26" t="s">
        <v>99</v>
      </c>
      <c r="C270" s="26">
        <v>2024</v>
      </c>
      <c r="D270" s="26">
        <v>12</v>
      </c>
      <c r="E270" s="26">
        <v>9</v>
      </c>
      <c r="F270" s="36">
        <v>340</v>
      </c>
      <c r="G270" s="36">
        <v>15</v>
      </c>
      <c r="H270" s="36">
        <v>554</v>
      </c>
      <c r="I270" s="36">
        <v>50</v>
      </c>
      <c r="J270" s="36">
        <v>210</v>
      </c>
      <c r="K270" s="50">
        <v>19</v>
      </c>
      <c r="L270" s="39"/>
      <c r="M270" s="39"/>
      <c r="N270" s="29"/>
      <c r="O270" s="29"/>
      <c r="P270" s="23">
        <v>2.87</v>
      </c>
      <c r="Q270" s="23">
        <v>4.88</v>
      </c>
      <c r="R270" s="24">
        <f t="shared" si="25"/>
        <v>95.588235294117652</v>
      </c>
      <c r="S270" s="24">
        <f t="shared" si="26"/>
        <v>90.974729241877256</v>
      </c>
      <c r="T270" s="24">
        <f t="shared" si="27"/>
        <v>90.952380952380949</v>
      </c>
      <c r="U270" s="24"/>
      <c r="V270" s="38"/>
      <c r="W270" s="38"/>
      <c r="X270" s="38"/>
      <c r="Y270" s="38"/>
      <c r="Z270" s="16"/>
      <c r="AA270" s="16"/>
    </row>
    <row r="271" spans="1:27" x14ac:dyDescent="0.35">
      <c r="A271" s="26" t="s">
        <v>123</v>
      </c>
      <c r="B271" s="26" t="s">
        <v>99</v>
      </c>
      <c r="C271" s="26">
        <v>2024</v>
      </c>
      <c r="D271" s="26">
        <v>1</v>
      </c>
      <c r="E271" s="26">
        <v>3</v>
      </c>
      <c r="F271" s="36">
        <v>740</v>
      </c>
      <c r="G271" s="36">
        <v>275</v>
      </c>
      <c r="H271" s="36">
        <v>1740</v>
      </c>
      <c r="I271" s="36">
        <v>655</v>
      </c>
      <c r="J271" s="36">
        <v>565</v>
      </c>
      <c r="K271" s="50">
        <v>308</v>
      </c>
      <c r="L271" s="39"/>
      <c r="M271" s="39"/>
      <c r="N271" s="29"/>
      <c r="O271" s="29"/>
      <c r="P271" s="23">
        <v>5.35</v>
      </c>
      <c r="Q271" s="23">
        <v>4.91</v>
      </c>
      <c r="R271" s="24">
        <f t="shared" si="25"/>
        <v>62.837837837837839</v>
      </c>
      <c r="S271" s="24">
        <f t="shared" si="26"/>
        <v>62.356321839080465</v>
      </c>
      <c r="T271" s="24">
        <f t="shared" si="27"/>
        <v>45.486725663716818</v>
      </c>
      <c r="U271" s="24"/>
      <c r="V271" s="38"/>
      <c r="W271" s="38"/>
      <c r="X271" s="38"/>
      <c r="Y271" s="38"/>
      <c r="Z271" s="16"/>
      <c r="AA271" s="16"/>
    </row>
    <row r="272" spans="1:27" x14ac:dyDescent="0.35">
      <c r="A272" s="26" t="s">
        <v>123</v>
      </c>
      <c r="B272" s="26" t="s">
        <v>99</v>
      </c>
      <c r="C272" s="26">
        <v>2024</v>
      </c>
      <c r="D272" s="26">
        <v>2</v>
      </c>
      <c r="E272" s="26">
        <v>27</v>
      </c>
      <c r="F272" s="36">
        <v>493</v>
      </c>
      <c r="G272" s="36">
        <v>375</v>
      </c>
      <c r="H272" s="36">
        <v>1166</v>
      </c>
      <c r="I272" s="36">
        <v>616</v>
      </c>
      <c r="J272" s="36">
        <v>483</v>
      </c>
      <c r="K272" s="50">
        <v>350</v>
      </c>
      <c r="L272" s="39"/>
      <c r="M272" s="39"/>
      <c r="N272" s="29"/>
      <c r="O272" s="29"/>
      <c r="P272" s="23">
        <v>4.3600000000000003</v>
      </c>
      <c r="Q272" s="23">
        <v>4.38</v>
      </c>
      <c r="R272" s="24">
        <f t="shared" si="25"/>
        <v>23.935091277890468</v>
      </c>
      <c r="S272" s="24">
        <f t="shared" si="26"/>
        <v>47.169811320754718</v>
      </c>
      <c r="T272" s="24">
        <f t="shared" si="27"/>
        <v>27.536231884057973</v>
      </c>
      <c r="U272" s="24"/>
      <c r="V272" s="38"/>
      <c r="W272" s="38"/>
      <c r="X272" s="38"/>
      <c r="Y272" s="38"/>
      <c r="Z272" s="16"/>
      <c r="AA272" s="16"/>
    </row>
    <row r="273" spans="1:27" x14ac:dyDescent="0.35">
      <c r="A273" s="26" t="s">
        <v>123</v>
      </c>
      <c r="B273" s="26" t="s">
        <v>99</v>
      </c>
      <c r="C273" s="26">
        <v>2024</v>
      </c>
      <c r="D273" s="26">
        <v>3</v>
      </c>
      <c r="E273" s="26">
        <v>25</v>
      </c>
      <c r="F273" s="36">
        <v>470</v>
      </c>
      <c r="G273" s="36">
        <v>280</v>
      </c>
      <c r="H273" s="36">
        <v>1050</v>
      </c>
      <c r="I273" s="36">
        <v>569</v>
      </c>
      <c r="J273" s="36">
        <v>521</v>
      </c>
      <c r="K273" s="50">
        <v>300</v>
      </c>
      <c r="L273" s="39"/>
      <c r="M273" s="39"/>
      <c r="N273" s="29"/>
      <c r="O273" s="29"/>
      <c r="P273" s="23">
        <v>5.35</v>
      </c>
      <c r="Q273" s="23">
        <v>5.15</v>
      </c>
      <c r="R273" s="24">
        <f t="shared" si="25"/>
        <v>40.425531914893611</v>
      </c>
      <c r="S273" s="24">
        <f t="shared" si="26"/>
        <v>45.80952380952381</v>
      </c>
      <c r="T273" s="24">
        <f t="shared" si="27"/>
        <v>42.418426103646837</v>
      </c>
      <c r="U273" s="24"/>
      <c r="V273" s="38"/>
      <c r="W273" s="38"/>
      <c r="X273" s="38"/>
      <c r="Y273" s="38"/>
      <c r="Z273" s="16"/>
      <c r="AA273" s="16"/>
    </row>
    <row r="274" spans="1:27" x14ac:dyDescent="0.35">
      <c r="A274" s="26" t="s">
        <v>123</v>
      </c>
      <c r="B274" s="26" t="s">
        <v>99</v>
      </c>
      <c r="C274" s="26">
        <v>2024</v>
      </c>
      <c r="D274" s="26">
        <v>4</v>
      </c>
      <c r="E274" s="26">
        <v>8</v>
      </c>
      <c r="F274" s="36">
        <v>540</v>
      </c>
      <c r="G274" s="36">
        <v>300</v>
      </c>
      <c r="H274" s="36">
        <v>1150</v>
      </c>
      <c r="I274" s="36">
        <v>608</v>
      </c>
      <c r="J274" s="36">
        <v>466</v>
      </c>
      <c r="K274" s="50">
        <v>316</v>
      </c>
      <c r="L274" s="39"/>
      <c r="M274" s="39"/>
      <c r="N274" s="29"/>
      <c r="O274" s="29"/>
      <c r="P274" s="23">
        <v>5.41</v>
      </c>
      <c r="Q274" s="23">
        <v>5.05</v>
      </c>
      <c r="R274" s="24">
        <f t="shared" si="25"/>
        <v>44.444444444444443</v>
      </c>
      <c r="S274" s="24">
        <f t="shared" si="26"/>
        <v>47.130434782608695</v>
      </c>
      <c r="T274" s="24">
        <f t="shared" si="27"/>
        <v>32.188841201716741</v>
      </c>
      <c r="U274" s="24"/>
      <c r="V274" s="38"/>
      <c r="W274" s="38"/>
      <c r="X274" s="38"/>
      <c r="Y274" s="38"/>
      <c r="Z274" s="16"/>
      <c r="AA274" s="16"/>
    </row>
    <row r="275" spans="1:27" x14ac:dyDescent="0.35">
      <c r="A275" s="26" t="s">
        <v>123</v>
      </c>
      <c r="B275" s="26" t="s">
        <v>99</v>
      </c>
      <c r="C275" s="26">
        <v>2024</v>
      </c>
      <c r="D275" s="26">
        <v>8</v>
      </c>
      <c r="E275" s="26">
        <v>5</v>
      </c>
      <c r="F275" s="35"/>
      <c r="G275" s="35"/>
      <c r="H275" s="36">
        <v>670</v>
      </c>
      <c r="I275" s="36">
        <v>179</v>
      </c>
      <c r="J275" s="35"/>
      <c r="K275" s="53"/>
      <c r="L275" s="39"/>
      <c r="M275" s="39"/>
      <c r="N275" s="29"/>
      <c r="O275" s="29"/>
      <c r="P275" s="22"/>
      <c r="Q275" s="22"/>
      <c r="R275" s="24"/>
      <c r="S275" s="24">
        <f t="shared" si="26"/>
        <v>73.28358208955224</v>
      </c>
      <c r="T275" s="24"/>
      <c r="U275" s="24"/>
      <c r="V275" s="38"/>
      <c r="W275" s="38"/>
      <c r="X275" s="38"/>
      <c r="Y275" s="38"/>
      <c r="Z275" s="16"/>
      <c r="AA275" s="16"/>
    </row>
    <row r="276" spans="1:27" x14ac:dyDescent="0.35">
      <c r="A276" s="26" t="s">
        <v>117</v>
      </c>
      <c r="B276" s="26" t="s">
        <v>105</v>
      </c>
      <c r="C276" s="26">
        <v>2024</v>
      </c>
      <c r="D276" s="26">
        <v>1</v>
      </c>
      <c r="E276" s="26">
        <v>17</v>
      </c>
      <c r="F276" s="36">
        <v>200</v>
      </c>
      <c r="G276" s="36">
        <v>7</v>
      </c>
      <c r="H276" s="36">
        <v>424</v>
      </c>
      <c r="I276" s="36">
        <v>25</v>
      </c>
      <c r="J276" s="36">
        <v>222</v>
      </c>
      <c r="K276" s="50">
        <v>11</v>
      </c>
      <c r="L276" s="39"/>
      <c r="M276" s="39"/>
      <c r="N276" s="29"/>
      <c r="O276" s="29"/>
      <c r="P276" s="23">
        <v>3.12</v>
      </c>
      <c r="Q276" s="23">
        <v>3.67</v>
      </c>
      <c r="R276" s="24">
        <f t="shared" si="25"/>
        <v>96.5</v>
      </c>
      <c r="S276" s="24">
        <f t="shared" si="26"/>
        <v>94.103773584905653</v>
      </c>
      <c r="T276" s="24">
        <f t="shared" si="27"/>
        <v>95.045045045045043</v>
      </c>
      <c r="U276" s="24"/>
      <c r="V276" s="38"/>
      <c r="W276" s="38"/>
      <c r="X276" s="38"/>
      <c r="Y276" s="38"/>
      <c r="Z276" s="16"/>
      <c r="AA276" s="16"/>
    </row>
    <row r="277" spans="1:27" x14ac:dyDescent="0.35">
      <c r="A277" s="26" t="s">
        <v>117</v>
      </c>
      <c r="B277" s="26" t="s">
        <v>105</v>
      </c>
      <c r="C277" s="26">
        <v>2024</v>
      </c>
      <c r="D277" s="26">
        <v>2</v>
      </c>
      <c r="E277" s="26">
        <v>20</v>
      </c>
      <c r="F277" s="36">
        <v>210</v>
      </c>
      <c r="G277" s="36">
        <v>9</v>
      </c>
      <c r="H277" s="36">
        <v>453</v>
      </c>
      <c r="I277" s="36">
        <v>22</v>
      </c>
      <c r="J277" s="36">
        <v>224</v>
      </c>
      <c r="K277" s="50">
        <v>10</v>
      </c>
      <c r="L277" s="39"/>
      <c r="M277" s="39"/>
      <c r="N277" s="29"/>
      <c r="O277" s="29"/>
      <c r="P277" s="23">
        <v>3.42</v>
      </c>
      <c r="Q277" s="23">
        <v>3.44</v>
      </c>
      <c r="R277" s="24">
        <f t="shared" si="25"/>
        <v>95.714285714285722</v>
      </c>
      <c r="S277" s="24">
        <f t="shared" si="26"/>
        <v>95.143487858719638</v>
      </c>
      <c r="T277" s="24">
        <f t="shared" si="27"/>
        <v>95.535714285714292</v>
      </c>
      <c r="U277" s="24"/>
      <c r="V277" s="38"/>
      <c r="W277" s="38"/>
      <c r="X277" s="38"/>
      <c r="Y277" s="38"/>
      <c r="Z277" s="16"/>
      <c r="AA277" s="16"/>
    </row>
    <row r="278" spans="1:27" x14ac:dyDescent="0.35">
      <c r="A278" s="26" t="s">
        <v>117</v>
      </c>
      <c r="B278" s="26" t="s">
        <v>105</v>
      </c>
      <c r="C278" s="26">
        <v>2024</v>
      </c>
      <c r="D278" s="26">
        <v>3</v>
      </c>
      <c r="E278" s="26">
        <v>19</v>
      </c>
      <c r="F278" s="36">
        <v>240</v>
      </c>
      <c r="G278" s="36">
        <v>12</v>
      </c>
      <c r="H278" s="36">
        <v>658</v>
      </c>
      <c r="I278" s="36">
        <v>25</v>
      </c>
      <c r="J278" s="36">
        <v>263</v>
      </c>
      <c r="K278" s="50">
        <v>9</v>
      </c>
      <c r="L278" s="39"/>
      <c r="M278" s="39"/>
      <c r="N278" s="29"/>
      <c r="O278" s="29"/>
      <c r="P278" s="23">
        <v>3.59</v>
      </c>
      <c r="Q278" s="23">
        <v>3.37</v>
      </c>
      <c r="R278" s="24">
        <f t="shared" si="25"/>
        <v>95</v>
      </c>
      <c r="S278" s="24">
        <f t="shared" si="26"/>
        <v>96.200607902735555</v>
      </c>
      <c r="T278" s="24">
        <f t="shared" si="27"/>
        <v>96.577946768060841</v>
      </c>
      <c r="U278" s="24"/>
      <c r="V278" s="38"/>
      <c r="W278" s="38"/>
      <c r="X278" s="38"/>
      <c r="Y278" s="38"/>
      <c r="Z278" s="16"/>
      <c r="AA278" s="16"/>
    </row>
    <row r="279" spans="1:27" x14ac:dyDescent="0.35">
      <c r="A279" s="26" t="s">
        <v>117</v>
      </c>
      <c r="B279" s="26" t="s">
        <v>105</v>
      </c>
      <c r="C279" s="26">
        <v>2024</v>
      </c>
      <c r="D279" s="26">
        <v>4</v>
      </c>
      <c r="E279" s="26">
        <v>31</v>
      </c>
      <c r="F279" s="36">
        <v>230</v>
      </c>
      <c r="G279" s="36">
        <v>8</v>
      </c>
      <c r="H279" s="36">
        <v>582</v>
      </c>
      <c r="I279" s="36">
        <v>28</v>
      </c>
      <c r="J279" s="36">
        <v>228</v>
      </c>
      <c r="K279" s="50">
        <v>12</v>
      </c>
      <c r="L279" s="39"/>
      <c r="M279" s="39"/>
      <c r="N279" s="29"/>
      <c r="O279" s="29"/>
      <c r="P279" s="23">
        <v>3.41</v>
      </c>
      <c r="Q279" s="23">
        <v>2.96</v>
      </c>
      <c r="R279" s="24">
        <f t="shared" si="25"/>
        <v>96.521739130434781</v>
      </c>
      <c r="S279" s="24">
        <f t="shared" si="26"/>
        <v>95.189003436426106</v>
      </c>
      <c r="T279" s="24">
        <f t="shared" si="27"/>
        <v>94.73684210526315</v>
      </c>
      <c r="U279" s="24"/>
      <c r="V279" s="38"/>
      <c r="W279" s="38"/>
      <c r="X279" s="38"/>
      <c r="Y279" s="38"/>
      <c r="Z279" s="16"/>
      <c r="AA279" s="16"/>
    </row>
    <row r="280" spans="1:27" x14ac:dyDescent="0.35">
      <c r="A280" s="26" t="s">
        <v>117</v>
      </c>
      <c r="B280" s="26" t="s">
        <v>105</v>
      </c>
      <c r="C280" s="26">
        <v>2024</v>
      </c>
      <c r="D280" s="26">
        <v>6</v>
      </c>
      <c r="E280" s="26">
        <v>19</v>
      </c>
      <c r="F280" s="36">
        <v>380</v>
      </c>
      <c r="G280" s="36">
        <v>21</v>
      </c>
      <c r="H280" s="36">
        <v>656</v>
      </c>
      <c r="I280" s="36">
        <v>38</v>
      </c>
      <c r="J280" s="36">
        <v>291</v>
      </c>
      <c r="K280" s="50">
        <v>17</v>
      </c>
      <c r="L280" s="39"/>
      <c r="M280" s="39"/>
      <c r="N280" s="29"/>
      <c r="O280" s="29"/>
      <c r="P280" s="23">
        <v>3.71</v>
      </c>
      <c r="Q280" s="23">
        <v>3.15</v>
      </c>
      <c r="R280" s="24">
        <f t="shared" si="25"/>
        <v>94.473684210526315</v>
      </c>
      <c r="S280" s="24">
        <f t="shared" si="26"/>
        <v>94.207317073170728</v>
      </c>
      <c r="T280" s="24">
        <f t="shared" si="27"/>
        <v>94.158075601374563</v>
      </c>
      <c r="U280" s="24"/>
      <c r="V280" s="38"/>
      <c r="W280" s="38"/>
      <c r="X280" s="38"/>
      <c r="Y280" s="38"/>
      <c r="Z280" s="16"/>
      <c r="AA280" s="16"/>
    </row>
    <row r="281" spans="1:27" x14ac:dyDescent="0.35">
      <c r="A281" s="26" t="s">
        <v>117</v>
      </c>
      <c r="B281" s="26" t="s">
        <v>105</v>
      </c>
      <c r="C281" s="26">
        <v>2024</v>
      </c>
      <c r="D281" s="26">
        <v>8</v>
      </c>
      <c r="E281" s="26">
        <v>20</v>
      </c>
      <c r="F281" s="36">
        <v>240</v>
      </c>
      <c r="G281" s="36">
        <v>1</v>
      </c>
      <c r="H281" s="36">
        <v>423</v>
      </c>
      <c r="I281" s="36">
        <v>27</v>
      </c>
      <c r="J281" s="36">
        <v>187</v>
      </c>
      <c r="K281" s="50">
        <v>5</v>
      </c>
      <c r="L281" s="39"/>
      <c r="M281" s="39"/>
      <c r="N281" s="29"/>
      <c r="O281" s="29"/>
      <c r="P281" s="23">
        <v>4.01</v>
      </c>
      <c r="Q281" s="23">
        <v>3.56</v>
      </c>
      <c r="R281" s="24">
        <f t="shared" si="25"/>
        <v>99.583333333333329</v>
      </c>
      <c r="S281" s="24">
        <f t="shared" si="26"/>
        <v>93.61702127659575</v>
      </c>
      <c r="T281" s="24">
        <f t="shared" si="27"/>
        <v>97.326203208556151</v>
      </c>
      <c r="U281" s="24"/>
      <c r="V281" s="38"/>
      <c r="W281" s="38"/>
      <c r="X281" s="38"/>
      <c r="Y281" s="38"/>
      <c r="Z281" s="16"/>
      <c r="AA281" s="16"/>
    </row>
    <row r="282" spans="1:27" x14ac:dyDescent="0.35">
      <c r="A282" s="26" t="s">
        <v>117</v>
      </c>
      <c r="B282" s="26" t="s">
        <v>105</v>
      </c>
      <c r="C282" s="26">
        <v>2024</v>
      </c>
      <c r="D282" s="26">
        <v>9</v>
      </c>
      <c r="E282" s="26">
        <v>11</v>
      </c>
      <c r="F282" s="36">
        <v>320</v>
      </c>
      <c r="G282" s="36">
        <v>3</v>
      </c>
      <c r="H282" s="36">
        <v>523</v>
      </c>
      <c r="I282" s="36">
        <v>27</v>
      </c>
      <c r="J282" s="36">
        <v>113</v>
      </c>
      <c r="K282" s="50">
        <v>10</v>
      </c>
      <c r="L282" s="39"/>
      <c r="M282" s="39"/>
      <c r="N282" s="29"/>
      <c r="O282" s="29"/>
      <c r="P282" s="23">
        <v>4.41</v>
      </c>
      <c r="Q282" s="23">
        <v>3.92</v>
      </c>
      <c r="R282" s="24">
        <f t="shared" si="25"/>
        <v>99.0625</v>
      </c>
      <c r="S282" s="24">
        <f t="shared" si="26"/>
        <v>94.837476099426382</v>
      </c>
      <c r="T282" s="24">
        <f t="shared" si="27"/>
        <v>91.150442477876098</v>
      </c>
      <c r="U282" s="24"/>
      <c r="V282" s="38"/>
      <c r="W282" s="38"/>
      <c r="X282" s="38"/>
      <c r="Y282" s="38"/>
      <c r="Z282" s="16"/>
      <c r="AA282" s="16"/>
    </row>
    <row r="283" spans="1:27" x14ac:dyDescent="0.35">
      <c r="A283" s="26" t="s">
        <v>117</v>
      </c>
      <c r="B283" s="26" t="s">
        <v>105</v>
      </c>
      <c r="C283" s="26">
        <v>2024</v>
      </c>
      <c r="D283" s="26">
        <v>10</v>
      </c>
      <c r="E283" s="26">
        <v>16</v>
      </c>
      <c r="F283" s="40">
        <v>440</v>
      </c>
      <c r="G283" s="40">
        <v>2</v>
      </c>
      <c r="H283" s="36">
        <v>485</v>
      </c>
      <c r="I283" s="36">
        <v>27</v>
      </c>
      <c r="J283" s="40">
        <v>121</v>
      </c>
      <c r="K283" s="51">
        <v>6</v>
      </c>
      <c r="L283" s="39"/>
      <c r="M283" s="39"/>
      <c r="N283" s="29"/>
      <c r="O283" s="29"/>
      <c r="P283" s="25">
        <v>3.53</v>
      </c>
      <c r="Q283" s="25">
        <v>4.0199999999999996</v>
      </c>
      <c r="R283" s="24">
        <f t="shared" si="25"/>
        <v>99.545454545454547</v>
      </c>
      <c r="S283" s="24">
        <f t="shared" si="26"/>
        <v>94.432989690721641</v>
      </c>
      <c r="T283" s="24">
        <f t="shared" si="27"/>
        <v>95.041322314049594</v>
      </c>
      <c r="U283" s="24"/>
      <c r="V283" s="38"/>
      <c r="W283" s="38"/>
      <c r="X283" s="38"/>
      <c r="Y283" s="38"/>
      <c r="Z283" s="16"/>
      <c r="AA283" s="16"/>
    </row>
    <row r="284" spans="1:27" x14ac:dyDescent="0.35">
      <c r="A284" s="26" t="s">
        <v>117</v>
      </c>
      <c r="B284" s="26" t="s">
        <v>105</v>
      </c>
      <c r="C284" s="26">
        <v>2024</v>
      </c>
      <c r="D284" s="26">
        <v>11</v>
      </c>
      <c r="E284" s="26">
        <v>7</v>
      </c>
      <c r="F284" s="36">
        <v>280</v>
      </c>
      <c r="G284" s="36">
        <v>3</v>
      </c>
      <c r="H284" s="36">
        <v>506</v>
      </c>
      <c r="I284" s="36">
        <v>26</v>
      </c>
      <c r="J284" s="36">
        <v>161</v>
      </c>
      <c r="K284" s="50">
        <v>5</v>
      </c>
      <c r="L284" s="37"/>
      <c r="M284" s="37"/>
      <c r="N284" s="22"/>
      <c r="O284" s="22"/>
      <c r="P284" s="23">
        <v>3.27</v>
      </c>
      <c r="Q284" s="23">
        <v>2.79</v>
      </c>
      <c r="R284" s="24">
        <f t="shared" si="25"/>
        <v>98.928571428571431</v>
      </c>
      <c r="S284" s="24">
        <f t="shared" si="26"/>
        <v>94.861660079051376</v>
      </c>
      <c r="T284" s="24">
        <f t="shared" si="27"/>
        <v>96.894409937888199</v>
      </c>
      <c r="U284" s="24"/>
      <c r="V284" s="35"/>
      <c r="W284" s="38"/>
      <c r="X284" s="38"/>
      <c r="Y284" s="38"/>
      <c r="Z284" s="16"/>
      <c r="AA284" s="16"/>
    </row>
    <row r="285" spans="1:27" x14ac:dyDescent="0.35">
      <c r="A285" s="26" t="s">
        <v>117</v>
      </c>
      <c r="B285" s="26" t="s">
        <v>105</v>
      </c>
      <c r="C285" s="26">
        <v>2024</v>
      </c>
      <c r="D285" s="26">
        <v>12</v>
      </c>
      <c r="E285" s="26">
        <v>5</v>
      </c>
      <c r="F285" s="36">
        <v>420</v>
      </c>
      <c r="G285" s="36">
        <v>7</v>
      </c>
      <c r="H285" s="36">
        <v>656</v>
      </c>
      <c r="I285" s="36">
        <v>38</v>
      </c>
      <c r="J285" s="36">
        <v>214</v>
      </c>
      <c r="K285" s="50">
        <v>12</v>
      </c>
      <c r="L285" s="37"/>
      <c r="M285" s="37"/>
      <c r="N285" s="22"/>
      <c r="O285" s="22"/>
      <c r="P285" s="23">
        <v>3.09</v>
      </c>
      <c r="Q285" s="23">
        <v>2.91</v>
      </c>
      <c r="R285" s="24">
        <f t="shared" si="25"/>
        <v>98.333333333333329</v>
      </c>
      <c r="S285" s="24">
        <f t="shared" si="26"/>
        <v>94.207317073170728</v>
      </c>
      <c r="T285" s="24">
        <f t="shared" si="27"/>
        <v>94.392523364485982</v>
      </c>
      <c r="U285" s="24"/>
      <c r="V285" s="35"/>
      <c r="W285" s="38"/>
      <c r="X285" s="38"/>
      <c r="Y285" s="38"/>
      <c r="Z285" s="16"/>
      <c r="AA285" s="16"/>
    </row>
    <row r="286" spans="1:27" x14ac:dyDescent="0.35">
      <c r="A286" s="26" t="s">
        <v>115</v>
      </c>
      <c r="B286" s="26" t="s">
        <v>105</v>
      </c>
      <c r="C286" s="26">
        <v>2024</v>
      </c>
      <c r="D286" s="26">
        <v>1</v>
      </c>
      <c r="E286" s="26">
        <v>17</v>
      </c>
      <c r="F286" s="36">
        <v>240</v>
      </c>
      <c r="G286" s="36">
        <v>11</v>
      </c>
      <c r="H286" s="36">
        <v>630</v>
      </c>
      <c r="I286" s="36">
        <v>25</v>
      </c>
      <c r="J286" s="36">
        <v>305</v>
      </c>
      <c r="K286" s="50">
        <v>13</v>
      </c>
      <c r="L286" s="24">
        <v>123</v>
      </c>
      <c r="M286" s="24">
        <v>22.5</v>
      </c>
      <c r="N286" s="23"/>
      <c r="O286" s="23"/>
      <c r="P286" s="23">
        <v>3.89</v>
      </c>
      <c r="Q286" s="23">
        <v>4.1500000000000004</v>
      </c>
      <c r="R286" s="24">
        <f t="shared" si="25"/>
        <v>95.416666666666671</v>
      </c>
      <c r="S286" s="24">
        <f t="shared" si="26"/>
        <v>96.031746031746039</v>
      </c>
      <c r="T286" s="24">
        <f t="shared" si="27"/>
        <v>95.73770491803279</v>
      </c>
      <c r="U286" s="24">
        <f t="shared" ref="U286:U312" si="28">(L286-M286)/L286*100</f>
        <v>81.707317073170728</v>
      </c>
      <c r="V286" s="24"/>
      <c r="W286" s="38"/>
      <c r="X286" s="38"/>
      <c r="Y286" s="38"/>
      <c r="Z286" s="16"/>
      <c r="AA286" s="16"/>
    </row>
    <row r="287" spans="1:27" x14ac:dyDescent="0.35">
      <c r="A287" s="26" t="s">
        <v>115</v>
      </c>
      <c r="B287" s="26" t="s">
        <v>105</v>
      </c>
      <c r="C287" s="26">
        <v>2024</v>
      </c>
      <c r="D287" s="26">
        <v>2</v>
      </c>
      <c r="E287" s="26">
        <v>20</v>
      </c>
      <c r="F287" s="36">
        <v>440</v>
      </c>
      <c r="G287" s="36">
        <v>14</v>
      </c>
      <c r="H287" s="36">
        <v>973</v>
      </c>
      <c r="I287" s="36">
        <v>28</v>
      </c>
      <c r="J287" s="36">
        <v>452</v>
      </c>
      <c r="K287" s="50">
        <v>11</v>
      </c>
      <c r="L287" s="34">
        <v>50.9</v>
      </c>
      <c r="M287" s="34">
        <v>25</v>
      </c>
      <c r="N287" s="25"/>
      <c r="O287" s="25"/>
      <c r="P287" s="23">
        <v>2.87</v>
      </c>
      <c r="Q287" s="23">
        <v>2.94</v>
      </c>
      <c r="R287" s="24">
        <f t="shared" si="25"/>
        <v>96.818181818181813</v>
      </c>
      <c r="S287" s="24">
        <f t="shared" si="26"/>
        <v>97.122302158273371</v>
      </c>
      <c r="T287" s="24">
        <f t="shared" si="27"/>
        <v>97.56637168141593</v>
      </c>
      <c r="U287" s="24">
        <f t="shared" si="28"/>
        <v>50.884086444007856</v>
      </c>
      <c r="V287" s="24"/>
      <c r="W287" s="38"/>
      <c r="X287" s="38"/>
      <c r="Y287" s="38"/>
      <c r="Z287" s="16"/>
      <c r="AA287" s="16"/>
    </row>
    <row r="288" spans="1:27" x14ac:dyDescent="0.35">
      <c r="A288" s="26" t="s">
        <v>115</v>
      </c>
      <c r="B288" s="26" t="s">
        <v>105</v>
      </c>
      <c r="C288" s="26">
        <v>2024</v>
      </c>
      <c r="D288" s="26">
        <v>3</v>
      </c>
      <c r="E288" s="26">
        <v>19</v>
      </c>
      <c r="F288" s="36">
        <v>310</v>
      </c>
      <c r="G288" s="36">
        <v>13</v>
      </c>
      <c r="H288" s="36">
        <v>1040</v>
      </c>
      <c r="I288" s="36">
        <v>30</v>
      </c>
      <c r="J288" s="36">
        <v>381</v>
      </c>
      <c r="K288" s="50">
        <v>15</v>
      </c>
      <c r="L288" s="34">
        <v>91.7</v>
      </c>
      <c r="M288" s="34">
        <v>14.9</v>
      </c>
      <c r="N288" s="29"/>
      <c r="O288" s="29"/>
      <c r="P288" s="23">
        <v>2.91</v>
      </c>
      <c r="Q288" s="23">
        <v>2.62</v>
      </c>
      <c r="R288" s="24">
        <f t="shared" si="25"/>
        <v>95.806451612903217</v>
      </c>
      <c r="S288" s="24">
        <f t="shared" si="26"/>
        <v>97.115384615384613</v>
      </c>
      <c r="T288" s="24">
        <f t="shared" si="27"/>
        <v>96.062992125984252</v>
      </c>
      <c r="U288" s="24">
        <f t="shared" si="28"/>
        <v>83.751363140676119</v>
      </c>
      <c r="V288" s="38"/>
      <c r="W288" s="38"/>
      <c r="X288" s="38"/>
      <c r="Y288" s="38"/>
      <c r="Z288" s="16"/>
      <c r="AA288" s="16"/>
    </row>
    <row r="289" spans="1:27" x14ac:dyDescent="0.35">
      <c r="A289" s="26" t="s">
        <v>115</v>
      </c>
      <c r="B289" s="26" t="s">
        <v>105</v>
      </c>
      <c r="C289" s="26">
        <v>2024</v>
      </c>
      <c r="D289" s="26">
        <v>4</v>
      </c>
      <c r="E289" s="26">
        <v>31</v>
      </c>
      <c r="F289" s="36">
        <v>300</v>
      </c>
      <c r="G289" s="36">
        <v>10</v>
      </c>
      <c r="H289" s="36">
        <v>686</v>
      </c>
      <c r="I289" s="36">
        <v>20</v>
      </c>
      <c r="J289" s="36">
        <v>321</v>
      </c>
      <c r="K289" s="50">
        <v>7</v>
      </c>
      <c r="L289" s="34">
        <v>90.6</v>
      </c>
      <c r="M289" s="34">
        <v>1.46</v>
      </c>
      <c r="N289" s="25"/>
      <c r="O289" s="25"/>
      <c r="P289" s="23">
        <v>3.51</v>
      </c>
      <c r="Q289" s="23">
        <v>2.83</v>
      </c>
      <c r="R289" s="24">
        <f t="shared" si="25"/>
        <v>96.666666666666671</v>
      </c>
      <c r="S289" s="24">
        <f t="shared" si="26"/>
        <v>97.084548104956269</v>
      </c>
      <c r="T289" s="24">
        <f t="shared" si="27"/>
        <v>97.819314641744555</v>
      </c>
      <c r="U289" s="24">
        <f t="shared" si="28"/>
        <v>98.388520971302441</v>
      </c>
      <c r="V289" s="24"/>
      <c r="W289" s="38"/>
      <c r="X289" s="38"/>
      <c r="Y289" s="38"/>
      <c r="Z289" s="16"/>
      <c r="AA289" s="16"/>
    </row>
    <row r="290" spans="1:27" x14ac:dyDescent="0.35">
      <c r="A290" s="26" t="s">
        <v>115</v>
      </c>
      <c r="B290" s="26" t="s">
        <v>105</v>
      </c>
      <c r="C290" s="26">
        <v>2024</v>
      </c>
      <c r="D290" s="26">
        <v>6</v>
      </c>
      <c r="E290" s="26">
        <v>19</v>
      </c>
      <c r="F290" s="36">
        <v>300</v>
      </c>
      <c r="G290" s="36">
        <v>20</v>
      </c>
      <c r="H290" s="36">
        <v>698</v>
      </c>
      <c r="I290" s="36">
        <v>59</v>
      </c>
      <c r="J290" s="36">
        <v>317</v>
      </c>
      <c r="K290" s="50">
        <v>23</v>
      </c>
      <c r="L290" s="34">
        <v>101</v>
      </c>
      <c r="M290" s="34">
        <v>12</v>
      </c>
      <c r="N290" s="25"/>
      <c r="O290" s="25"/>
      <c r="P290" s="23">
        <v>3.61</v>
      </c>
      <c r="Q290" s="23">
        <v>3.06</v>
      </c>
      <c r="R290" s="24">
        <f t="shared" si="25"/>
        <v>93.333333333333329</v>
      </c>
      <c r="S290" s="24">
        <f t="shared" si="26"/>
        <v>91.547277936962743</v>
      </c>
      <c r="T290" s="24">
        <f t="shared" si="27"/>
        <v>92.744479495268138</v>
      </c>
      <c r="U290" s="24">
        <f t="shared" si="28"/>
        <v>88.118811881188122</v>
      </c>
      <c r="V290" s="24"/>
      <c r="W290" s="38"/>
      <c r="X290" s="38"/>
      <c r="Y290" s="38"/>
      <c r="Z290" s="16"/>
      <c r="AA290" s="16"/>
    </row>
    <row r="291" spans="1:27" x14ac:dyDescent="0.35">
      <c r="A291" s="26" t="s">
        <v>115</v>
      </c>
      <c r="B291" s="26" t="s">
        <v>105</v>
      </c>
      <c r="C291" s="26">
        <v>2024</v>
      </c>
      <c r="D291" s="26">
        <v>8</v>
      </c>
      <c r="E291" s="26">
        <v>20</v>
      </c>
      <c r="F291" s="36">
        <v>380</v>
      </c>
      <c r="G291" s="36">
        <v>14</v>
      </c>
      <c r="H291" s="36">
        <v>737</v>
      </c>
      <c r="I291" s="36">
        <v>30</v>
      </c>
      <c r="J291" s="36">
        <v>327</v>
      </c>
      <c r="K291" s="50">
        <v>6</v>
      </c>
      <c r="L291" s="34">
        <v>98</v>
      </c>
      <c r="M291" s="34">
        <v>13.1</v>
      </c>
      <c r="N291" s="25"/>
      <c r="O291" s="25"/>
      <c r="P291" s="23">
        <v>3.08</v>
      </c>
      <c r="Q291" s="23">
        <v>3.3</v>
      </c>
      <c r="R291" s="24">
        <f t="shared" si="25"/>
        <v>96.315789473684205</v>
      </c>
      <c r="S291" s="24">
        <f t="shared" si="26"/>
        <v>95.929443690637711</v>
      </c>
      <c r="T291" s="24">
        <f t="shared" si="27"/>
        <v>98.165137614678898</v>
      </c>
      <c r="U291" s="24">
        <f t="shared" si="28"/>
        <v>86.632653061224502</v>
      </c>
      <c r="V291" s="24"/>
      <c r="W291" s="38"/>
      <c r="X291" s="38"/>
      <c r="Y291" s="38"/>
      <c r="Z291" s="16"/>
      <c r="AA291" s="16"/>
    </row>
    <row r="292" spans="1:27" x14ac:dyDescent="0.35">
      <c r="A292" s="26" t="s">
        <v>115</v>
      </c>
      <c r="B292" s="26" t="s">
        <v>105</v>
      </c>
      <c r="C292" s="26">
        <v>2024</v>
      </c>
      <c r="D292" s="26">
        <v>9</v>
      </c>
      <c r="E292" s="26">
        <v>11</v>
      </c>
      <c r="F292" s="36">
        <v>420</v>
      </c>
      <c r="G292" s="36">
        <v>3</v>
      </c>
      <c r="H292" s="36">
        <v>627</v>
      </c>
      <c r="I292" s="36">
        <v>46</v>
      </c>
      <c r="J292" s="36">
        <v>1587</v>
      </c>
      <c r="K292" s="50">
        <v>15</v>
      </c>
      <c r="L292" s="34">
        <v>63.6</v>
      </c>
      <c r="M292" s="34">
        <v>36.799999999999997</v>
      </c>
      <c r="N292" s="25"/>
      <c r="O292" s="25"/>
      <c r="P292" s="23">
        <v>3.69</v>
      </c>
      <c r="Q292" s="23">
        <v>3.45</v>
      </c>
      <c r="R292" s="24">
        <f t="shared" si="25"/>
        <v>99.285714285714292</v>
      </c>
      <c r="S292" s="24">
        <f t="shared" si="26"/>
        <v>92.663476874003194</v>
      </c>
      <c r="T292" s="24">
        <f t="shared" si="27"/>
        <v>99.054820415879021</v>
      </c>
      <c r="U292" s="24">
        <f t="shared" si="28"/>
        <v>42.138364779874223</v>
      </c>
      <c r="V292" s="24"/>
      <c r="W292" s="38"/>
      <c r="X292" s="38"/>
      <c r="Y292" s="38"/>
      <c r="Z292" s="16"/>
      <c r="AA292" s="16"/>
    </row>
    <row r="293" spans="1:27" x14ac:dyDescent="0.35">
      <c r="A293" s="26" t="s">
        <v>115</v>
      </c>
      <c r="B293" s="26" t="s">
        <v>105</v>
      </c>
      <c r="C293" s="26">
        <v>2024</v>
      </c>
      <c r="D293" s="26">
        <v>10</v>
      </c>
      <c r="E293" s="26">
        <v>16</v>
      </c>
      <c r="F293" s="36">
        <v>540</v>
      </c>
      <c r="G293" s="36">
        <v>13</v>
      </c>
      <c r="H293" s="36">
        <v>543</v>
      </c>
      <c r="I293" s="36">
        <v>21</v>
      </c>
      <c r="J293" s="36">
        <v>342</v>
      </c>
      <c r="K293" s="50">
        <v>23</v>
      </c>
      <c r="L293" s="34">
        <v>87.7</v>
      </c>
      <c r="M293" s="34">
        <v>10.199999999999999</v>
      </c>
      <c r="N293" s="25"/>
      <c r="O293" s="25"/>
      <c r="P293" s="23">
        <v>7.4</v>
      </c>
      <c r="Q293" s="23">
        <v>5.27</v>
      </c>
      <c r="R293" s="24">
        <f t="shared" si="25"/>
        <v>97.592592592592595</v>
      </c>
      <c r="S293" s="24">
        <f t="shared" si="26"/>
        <v>96.132596685082873</v>
      </c>
      <c r="T293" s="24">
        <f t="shared" si="27"/>
        <v>93.274853801169584</v>
      </c>
      <c r="U293" s="24">
        <f t="shared" si="28"/>
        <v>88.369441277080952</v>
      </c>
      <c r="V293" s="24"/>
      <c r="W293" s="38"/>
      <c r="X293" s="38"/>
      <c r="Y293" s="38"/>
      <c r="Z293" s="16"/>
      <c r="AA293" s="16"/>
    </row>
    <row r="294" spans="1:27" x14ac:dyDescent="0.35">
      <c r="A294" s="26" t="s">
        <v>115</v>
      </c>
      <c r="B294" s="26" t="s">
        <v>105</v>
      </c>
      <c r="C294" s="26">
        <v>2024</v>
      </c>
      <c r="D294" s="26">
        <v>11</v>
      </c>
      <c r="E294" s="26">
        <v>7</v>
      </c>
      <c r="F294" s="36">
        <v>460</v>
      </c>
      <c r="G294" s="36">
        <v>1</v>
      </c>
      <c r="H294" s="36">
        <v>857</v>
      </c>
      <c r="I294" s="36">
        <v>29</v>
      </c>
      <c r="J294" s="36">
        <v>442</v>
      </c>
      <c r="K294" s="50">
        <v>9</v>
      </c>
      <c r="L294" s="34">
        <v>101</v>
      </c>
      <c r="M294" s="34">
        <v>25.4</v>
      </c>
      <c r="N294" s="25"/>
      <c r="O294" s="25"/>
      <c r="P294" s="23">
        <v>3.26</v>
      </c>
      <c r="Q294" s="23">
        <v>3.38</v>
      </c>
      <c r="R294" s="24">
        <f t="shared" si="25"/>
        <v>99.782608695652172</v>
      </c>
      <c r="S294" s="24">
        <f t="shared" si="26"/>
        <v>96.616102683780625</v>
      </c>
      <c r="T294" s="24">
        <f t="shared" si="27"/>
        <v>97.963800904977376</v>
      </c>
      <c r="U294" s="24">
        <f t="shared" si="28"/>
        <v>74.851485148514854</v>
      </c>
      <c r="V294" s="24"/>
      <c r="W294" s="38"/>
      <c r="X294" s="38"/>
      <c r="Y294" s="38"/>
      <c r="Z294" s="16"/>
      <c r="AA294" s="16"/>
    </row>
    <row r="295" spans="1:27" x14ac:dyDescent="0.35">
      <c r="A295" s="26" t="s">
        <v>115</v>
      </c>
      <c r="B295" s="26" t="s">
        <v>105</v>
      </c>
      <c r="C295" s="26">
        <v>2024</v>
      </c>
      <c r="D295" s="26">
        <v>12</v>
      </c>
      <c r="E295" s="26">
        <v>5</v>
      </c>
      <c r="F295" s="36">
        <v>220</v>
      </c>
      <c r="G295" s="36">
        <v>7</v>
      </c>
      <c r="H295" s="36">
        <v>352</v>
      </c>
      <c r="I295" s="36">
        <v>76</v>
      </c>
      <c r="J295" s="36">
        <v>300</v>
      </c>
      <c r="K295" s="50">
        <v>24</v>
      </c>
      <c r="L295" s="34">
        <v>58.6</v>
      </c>
      <c r="M295" s="34">
        <v>12</v>
      </c>
      <c r="N295" s="25"/>
      <c r="O295" s="25"/>
      <c r="P295" s="23">
        <v>16.5</v>
      </c>
      <c r="Q295" s="23">
        <v>9.9700000000000006</v>
      </c>
      <c r="R295" s="24">
        <f t="shared" si="25"/>
        <v>96.818181818181813</v>
      </c>
      <c r="S295" s="24">
        <f t="shared" si="26"/>
        <v>78.409090909090907</v>
      </c>
      <c r="T295" s="24">
        <f t="shared" si="27"/>
        <v>92</v>
      </c>
      <c r="U295" s="24">
        <f t="shared" si="28"/>
        <v>79.522184300341294</v>
      </c>
      <c r="V295" s="24"/>
      <c r="W295" s="38"/>
      <c r="X295" s="38"/>
      <c r="Y295" s="38"/>
      <c r="Z295" s="16"/>
      <c r="AA295" s="16"/>
    </row>
    <row r="296" spans="1:27" x14ac:dyDescent="0.35">
      <c r="A296" s="26" t="s">
        <v>46</v>
      </c>
      <c r="B296" s="26" t="s">
        <v>42</v>
      </c>
      <c r="C296" s="26">
        <v>2024</v>
      </c>
      <c r="D296" s="26">
        <v>1</v>
      </c>
      <c r="E296" s="26">
        <v>25</v>
      </c>
      <c r="F296" s="36">
        <v>120</v>
      </c>
      <c r="G296" s="36">
        <v>16</v>
      </c>
      <c r="H296" s="36">
        <v>268</v>
      </c>
      <c r="I296" s="36">
        <v>56</v>
      </c>
      <c r="J296" s="36">
        <v>128</v>
      </c>
      <c r="K296" s="50">
        <v>19</v>
      </c>
      <c r="L296" s="34">
        <v>42</v>
      </c>
      <c r="M296" s="34">
        <v>11.2</v>
      </c>
      <c r="N296" s="25"/>
      <c r="O296" s="25"/>
      <c r="P296" s="23">
        <v>14.56</v>
      </c>
      <c r="Q296" s="23">
        <v>14.26</v>
      </c>
      <c r="R296" s="24">
        <f t="shared" si="25"/>
        <v>86.666666666666671</v>
      </c>
      <c r="S296" s="24">
        <f t="shared" si="26"/>
        <v>79.104477611940297</v>
      </c>
      <c r="T296" s="24">
        <f t="shared" si="27"/>
        <v>85.15625</v>
      </c>
      <c r="U296" s="24">
        <f t="shared" si="28"/>
        <v>73.333333333333343</v>
      </c>
      <c r="V296" s="24"/>
      <c r="W296" s="38"/>
      <c r="X296" s="38"/>
      <c r="Y296" s="38"/>
      <c r="Z296" s="16"/>
      <c r="AA296" s="16"/>
    </row>
    <row r="297" spans="1:27" x14ac:dyDescent="0.35">
      <c r="A297" s="26" t="s">
        <v>46</v>
      </c>
      <c r="B297" s="26" t="s">
        <v>42</v>
      </c>
      <c r="C297" s="26">
        <v>2024</v>
      </c>
      <c r="D297" s="26">
        <v>2</v>
      </c>
      <c r="E297" s="26">
        <v>23</v>
      </c>
      <c r="F297" s="36">
        <v>220</v>
      </c>
      <c r="G297" s="36">
        <v>14</v>
      </c>
      <c r="H297" s="36">
        <v>304</v>
      </c>
      <c r="I297" s="36">
        <v>66</v>
      </c>
      <c r="J297" s="36">
        <v>163</v>
      </c>
      <c r="K297" s="50">
        <v>13</v>
      </c>
      <c r="L297" s="24">
        <v>53.6</v>
      </c>
      <c r="M297" s="24">
        <v>10.31</v>
      </c>
      <c r="N297" s="23"/>
      <c r="O297" s="23"/>
      <c r="P297" s="23">
        <v>11.42</v>
      </c>
      <c r="Q297" s="23">
        <v>12.28</v>
      </c>
      <c r="R297" s="24">
        <f t="shared" si="25"/>
        <v>93.63636363636364</v>
      </c>
      <c r="S297" s="24">
        <f t="shared" si="26"/>
        <v>78.289473684210535</v>
      </c>
      <c r="T297" s="24">
        <f t="shared" si="27"/>
        <v>92.024539877300612</v>
      </c>
      <c r="U297" s="24">
        <f t="shared" si="28"/>
        <v>80.764925373134318</v>
      </c>
      <c r="V297" s="24"/>
      <c r="W297" s="38"/>
      <c r="X297" s="38"/>
      <c r="Y297" s="38"/>
      <c r="Z297" s="16"/>
      <c r="AA297" s="16"/>
    </row>
    <row r="298" spans="1:27" x14ac:dyDescent="0.35">
      <c r="A298" s="26" t="s">
        <v>46</v>
      </c>
      <c r="B298" s="26" t="s">
        <v>42</v>
      </c>
      <c r="C298" s="26">
        <v>2024</v>
      </c>
      <c r="D298" s="26">
        <v>3</v>
      </c>
      <c r="E298" s="26">
        <v>21</v>
      </c>
      <c r="F298" s="36">
        <v>260</v>
      </c>
      <c r="G298" s="36">
        <v>25</v>
      </c>
      <c r="H298" s="36">
        <v>570</v>
      </c>
      <c r="I298" s="36">
        <v>64</v>
      </c>
      <c r="J298" s="36">
        <v>274</v>
      </c>
      <c r="K298" s="50">
        <v>26</v>
      </c>
      <c r="L298" s="24">
        <v>72.7</v>
      </c>
      <c r="M298" s="24">
        <v>28.6</v>
      </c>
      <c r="N298" s="23"/>
      <c r="O298" s="23"/>
      <c r="P298" s="23">
        <v>10.96</v>
      </c>
      <c r="Q298" s="23">
        <v>12.03</v>
      </c>
      <c r="R298" s="24">
        <f t="shared" si="25"/>
        <v>90.384615384615387</v>
      </c>
      <c r="S298" s="24">
        <f t="shared" si="26"/>
        <v>88.771929824561397</v>
      </c>
      <c r="T298" s="24">
        <f t="shared" si="27"/>
        <v>90.510948905109487</v>
      </c>
      <c r="U298" s="24">
        <f t="shared" si="28"/>
        <v>60.660247592847313</v>
      </c>
      <c r="V298" s="24"/>
      <c r="W298" s="38"/>
      <c r="X298" s="38"/>
      <c r="Y298" s="38"/>
      <c r="Z298" s="16"/>
      <c r="AA298" s="16"/>
    </row>
    <row r="299" spans="1:27" x14ac:dyDescent="0.35">
      <c r="A299" s="26" t="s">
        <v>46</v>
      </c>
      <c r="B299" s="26" t="s">
        <v>42</v>
      </c>
      <c r="C299" s="26">
        <v>2024</v>
      </c>
      <c r="D299" s="26">
        <v>4</v>
      </c>
      <c r="E299" s="26">
        <v>25</v>
      </c>
      <c r="F299" s="36">
        <v>300</v>
      </c>
      <c r="G299" s="36">
        <v>21</v>
      </c>
      <c r="H299" s="36">
        <v>864</v>
      </c>
      <c r="I299" s="36">
        <v>46</v>
      </c>
      <c r="J299" s="36">
        <v>336</v>
      </c>
      <c r="K299" s="50">
        <v>16</v>
      </c>
      <c r="L299" s="24">
        <v>58.4</v>
      </c>
      <c r="M299" s="24">
        <v>19.600000000000001</v>
      </c>
      <c r="N299" s="25"/>
      <c r="O299" s="25"/>
      <c r="P299" s="23">
        <v>10.55</v>
      </c>
      <c r="Q299" s="23">
        <v>11.63</v>
      </c>
      <c r="R299" s="24">
        <f t="shared" si="25"/>
        <v>93</v>
      </c>
      <c r="S299" s="24">
        <f t="shared" si="26"/>
        <v>94.675925925925924</v>
      </c>
      <c r="T299" s="24">
        <f t="shared" si="27"/>
        <v>95.238095238095227</v>
      </c>
      <c r="U299" s="24">
        <f t="shared" si="28"/>
        <v>66.438356164383563</v>
      </c>
      <c r="V299" s="24"/>
      <c r="W299" s="38"/>
      <c r="X299" s="38"/>
      <c r="Y299" s="38"/>
      <c r="Z299" s="16"/>
      <c r="AA299" s="16"/>
    </row>
    <row r="300" spans="1:27" x14ac:dyDescent="0.35">
      <c r="A300" s="26" t="s">
        <v>46</v>
      </c>
      <c r="B300" s="26" t="s">
        <v>42</v>
      </c>
      <c r="C300" s="26">
        <v>2024</v>
      </c>
      <c r="D300" s="26">
        <v>5</v>
      </c>
      <c r="E300" s="26">
        <v>24</v>
      </c>
      <c r="F300" s="36">
        <v>720</v>
      </c>
      <c r="G300" s="36">
        <v>65</v>
      </c>
      <c r="H300" s="36">
        <v>1666</v>
      </c>
      <c r="I300" s="36">
        <v>70</v>
      </c>
      <c r="J300" s="36">
        <v>786</v>
      </c>
      <c r="K300" s="50">
        <v>58</v>
      </c>
      <c r="L300" s="24">
        <v>74.099999999999994</v>
      </c>
      <c r="M300" s="24">
        <v>36.1</v>
      </c>
      <c r="N300" s="22"/>
      <c r="O300" s="23"/>
      <c r="P300" s="23">
        <v>10.15</v>
      </c>
      <c r="Q300" s="23">
        <v>11.66</v>
      </c>
      <c r="R300" s="24">
        <f t="shared" si="25"/>
        <v>90.972222222222214</v>
      </c>
      <c r="S300" s="24">
        <f t="shared" si="26"/>
        <v>95.798319327731093</v>
      </c>
      <c r="T300" s="24">
        <f t="shared" si="27"/>
        <v>92.620865139949103</v>
      </c>
      <c r="U300" s="24">
        <f t="shared" si="28"/>
        <v>51.282051282051277</v>
      </c>
      <c r="V300" s="36"/>
      <c r="W300" s="38"/>
      <c r="X300" s="38"/>
      <c r="Y300" s="38"/>
      <c r="Z300" s="16"/>
      <c r="AA300" s="16"/>
    </row>
    <row r="301" spans="1:27" x14ac:dyDescent="0.35">
      <c r="A301" s="26" t="s">
        <v>46</v>
      </c>
      <c r="B301" s="26" t="s">
        <v>42</v>
      </c>
      <c r="C301" s="26">
        <v>2024</v>
      </c>
      <c r="D301" s="26">
        <v>6</v>
      </c>
      <c r="E301" s="26">
        <v>20</v>
      </c>
      <c r="F301" s="36">
        <v>420</v>
      </c>
      <c r="G301" s="36">
        <v>36</v>
      </c>
      <c r="H301" s="36">
        <v>1132</v>
      </c>
      <c r="I301" s="36">
        <v>164</v>
      </c>
      <c r="J301" s="36">
        <v>416</v>
      </c>
      <c r="K301" s="50">
        <v>41</v>
      </c>
      <c r="L301" s="24">
        <v>63.5</v>
      </c>
      <c r="M301" s="24">
        <v>7.32</v>
      </c>
      <c r="N301" s="22"/>
      <c r="O301" s="22"/>
      <c r="P301" s="23">
        <v>12.15</v>
      </c>
      <c r="Q301" s="23">
        <v>12.38</v>
      </c>
      <c r="R301" s="24">
        <f t="shared" si="25"/>
        <v>91.428571428571431</v>
      </c>
      <c r="S301" s="24">
        <f t="shared" si="26"/>
        <v>85.512367491166074</v>
      </c>
      <c r="T301" s="24">
        <f t="shared" si="27"/>
        <v>90.144230769230774</v>
      </c>
      <c r="U301" s="24">
        <f t="shared" si="28"/>
        <v>88.472440944881896</v>
      </c>
      <c r="V301" s="35"/>
      <c r="W301" s="38"/>
      <c r="X301" s="38"/>
      <c r="Y301" s="38"/>
      <c r="Z301" s="16"/>
      <c r="AA301" s="16"/>
    </row>
    <row r="302" spans="1:27" x14ac:dyDescent="0.35">
      <c r="A302" s="26" t="s">
        <v>46</v>
      </c>
      <c r="B302" s="26" t="s">
        <v>42</v>
      </c>
      <c r="C302" s="26">
        <v>2024</v>
      </c>
      <c r="D302" s="26">
        <v>7</v>
      </c>
      <c r="E302" s="26">
        <v>25</v>
      </c>
      <c r="F302" s="36">
        <v>160</v>
      </c>
      <c r="G302" s="36">
        <v>5</v>
      </c>
      <c r="H302" s="36">
        <v>331</v>
      </c>
      <c r="I302" s="36">
        <v>61</v>
      </c>
      <c r="J302" s="36">
        <v>190</v>
      </c>
      <c r="K302" s="50">
        <v>25</v>
      </c>
      <c r="L302" s="24">
        <v>71.400000000000006</v>
      </c>
      <c r="M302" s="24">
        <v>22.9</v>
      </c>
      <c r="N302" s="23"/>
      <c r="O302" s="23"/>
      <c r="P302" s="23">
        <v>11.25</v>
      </c>
      <c r="Q302" s="23">
        <v>9.8800000000000008</v>
      </c>
      <c r="R302" s="24">
        <f t="shared" si="25"/>
        <v>96.875</v>
      </c>
      <c r="S302" s="24">
        <f t="shared" si="26"/>
        <v>81.570996978851966</v>
      </c>
      <c r="T302" s="24">
        <f t="shared" si="27"/>
        <v>86.842105263157904</v>
      </c>
      <c r="U302" s="24">
        <f t="shared" si="28"/>
        <v>67.927170868347346</v>
      </c>
      <c r="V302" s="24"/>
      <c r="W302" s="38"/>
      <c r="X302" s="38"/>
      <c r="Y302" s="38"/>
      <c r="Z302" s="16"/>
      <c r="AA302" s="16"/>
    </row>
    <row r="303" spans="1:27" x14ac:dyDescent="0.35">
      <c r="A303" s="26" t="s">
        <v>46</v>
      </c>
      <c r="B303" s="26" t="s">
        <v>42</v>
      </c>
      <c r="C303" s="26">
        <v>2024</v>
      </c>
      <c r="D303" s="26">
        <v>8</v>
      </c>
      <c r="E303" s="26">
        <v>19</v>
      </c>
      <c r="F303" s="36">
        <v>280</v>
      </c>
      <c r="G303" s="36">
        <v>1</v>
      </c>
      <c r="H303" s="36">
        <v>531</v>
      </c>
      <c r="I303" s="36">
        <v>70</v>
      </c>
      <c r="J303" s="36">
        <v>353</v>
      </c>
      <c r="K303" s="50">
        <v>51</v>
      </c>
      <c r="L303" s="24">
        <v>82.9</v>
      </c>
      <c r="M303" s="24">
        <v>32</v>
      </c>
      <c r="N303" s="23"/>
      <c r="O303" s="23"/>
      <c r="P303" s="23">
        <v>9.09</v>
      </c>
      <c r="Q303" s="23">
        <v>8.65</v>
      </c>
      <c r="R303" s="24">
        <f t="shared" si="25"/>
        <v>99.642857142857139</v>
      </c>
      <c r="S303" s="24">
        <f t="shared" si="26"/>
        <v>86.817325800376636</v>
      </c>
      <c r="T303" s="24">
        <f t="shared" si="27"/>
        <v>85.552407932011334</v>
      </c>
      <c r="U303" s="24">
        <f t="shared" si="28"/>
        <v>61.399276236429436</v>
      </c>
      <c r="V303" s="24"/>
      <c r="W303" s="38"/>
      <c r="X303" s="38"/>
      <c r="Y303" s="38"/>
      <c r="Z303" s="16"/>
      <c r="AA303" s="16"/>
    </row>
    <row r="304" spans="1:27" x14ac:dyDescent="0.35">
      <c r="A304" s="26" t="s">
        <v>46</v>
      </c>
      <c r="B304" s="26" t="s">
        <v>42</v>
      </c>
      <c r="C304" s="26">
        <v>2024</v>
      </c>
      <c r="D304" s="26">
        <v>9</v>
      </c>
      <c r="E304" s="26">
        <v>23</v>
      </c>
      <c r="F304" s="36">
        <v>300</v>
      </c>
      <c r="G304" s="36">
        <v>9</v>
      </c>
      <c r="H304" s="36">
        <v>523</v>
      </c>
      <c r="I304" s="36">
        <v>38</v>
      </c>
      <c r="J304" s="36">
        <v>200</v>
      </c>
      <c r="K304" s="50">
        <v>20</v>
      </c>
      <c r="L304" s="24">
        <v>59.6</v>
      </c>
      <c r="M304" s="24">
        <v>11.9</v>
      </c>
      <c r="N304" s="23"/>
      <c r="O304" s="23"/>
      <c r="P304" s="23">
        <v>12.62</v>
      </c>
      <c r="Q304" s="23">
        <v>10.75</v>
      </c>
      <c r="R304" s="24">
        <f t="shared" si="25"/>
        <v>97</v>
      </c>
      <c r="S304" s="24">
        <f t="shared" si="26"/>
        <v>92.734225621414907</v>
      </c>
      <c r="T304" s="24">
        <f t="shared" si="27"/>
        <v>90</v>
      </c>
      <c r="U304" s="24">
        <f t="shared" si="28"/>
        <v>80.033557046979865</v>
      </c>
      <c r="V304" s="24"/>
      <c r="W304" s="38"/>
      <c r="X304" s="38"/>
      <c r="Y304" s="38"/>
      <c r="Z304" s="16"/>
      <c r="AA304" s="16"/>
    </row>
    <row r="305" spans="1:27" x14ac:dyDescent="0.35">
      <c r="A305" s="26" t="s">
        <v>46</v>
      </c>
      <c r="B305" s="26" t="s">
        <v>42</v>
      </c>
      <c r="C305" s="26">
        <v>2024</v>
      </c>
      <c r="D305" s="26">
        <v>10</v>
      </c>
      <c r="E305" s="26">
        <v>29</v>
      </c>
      <c r="F305" s="36">
        <v>260</v>
      </c>
      <c r="G305" s="36">
        <v>2</v>
      </c>
      <c r="H305" s="36">
        <v>768</v>
      </c>
      <c r="I305" s="36">
        <v>54</v>
      </c>
      <c r="J305" s="36">
        <v>800</v>
      </c>
      <c r="K305" s="50">
        <v>42</v>
      </c>
      <c r="L305" s="24">
        <v>43.4</v>
      </c>
      <c r="M305" s="24">
        <v>4.3600000000000003</v>
      </c>
      <c r="N305" s="23"/>
      <c r="O305" s="23"/>
      <c r="P305" s="23">
        <v>10.48</v>
      </c>
      <c r="Q305" s="23">
        <v>8.25</v>
      </c>
      <c r="R305" s="24">
        <f t="shared" si="25"/>
        <v>99.230769230769226</v>
      </c>
      <c r="S305" s="24">
        <f t="shared" si="26"/>
        <v>92.96875</v>
      </c>
      <c r="T305" s="24">
        <f t="shared" si="27"/>
        <v>94.75</v>
      </c>
      <c r="U305" s="24">
        <f t="shared" si="28"/>
        <v>89.953917050691246</v>
      </c>
      <c r="V305" s="24"/>
      <c r="W305" s="38"/>
      <c r="X305" s="38"/>
      <c r="Y305" s="38"/>
      <c r="Z305" s="16"/>
      <c r="AA305" s="16"/>
    </row>
    <row r="306" spans="1:27" x14ac:dyDescent="0.35">
      <c r="A306" s="26" t="s">
        <v>46</v>
      </c>
      <c r="B306" s="26" t="s">
        <v>42</v>
      </c>
      <c r="C306" s="26">
        <v>2024</v>
      </c>
      <c r="D306" s="26">
        <v>11</v>
      </c>
      <c r="E306" s="26">
        <v>18</v>
      </c>
      <c r="F306" s="36">
        <v>160</v>
      </c>
      <c r="G306" s="36">
        <v>15</v>
      </c>
      <c r="H306" s="36">
        <v>278</v>
      </c>
      <c r="I306" s="36">
        <v>57</v>
      </c>
      <c r="J306" s="36">
        <v>269</v>
      </c>
      <c r="K306" s="50">
        <v>36</v>
      </c>
      <c r="L306" s="24">
        <v>64.400000000000006</v>
      </c>
      <c r="M306" s="24">
        <v>6.24</v>
      </c>
      <c r="N306" s="23"/>
      <c r="O306" s="23"/>
      <c r="P306" s="23">
        <v>19.37</v>
      </c>
      <c r="Q306" s="23">
        <v>19.8</v>
      </c>
      <c r="R306" s="24">
        <f t="shared" si="25"/>
        <v>90.625</v>
      </c>
      <c r="S306" s="24">
        <f t="shared" si="26"/>
        <v>79.496402877697847</v>
      </c>
      <c r="T306" s="24">
        <f t="shared" si="27"/>
        <v>86.617100371747213</v>
      </c>
      <c r="U306" s="24">
        <f t="shared" si="28"/>
        <v>90.310559006211179</v>
      </c>
      <c r="V306" s="24"/>
      <c r="W306" s="38"/>
      <c r="X306" s="38"/>
      <c r="Y306" s="38"/>
      <c r="Z306" s="16"/>
      <c r="AA306" s="16"/>
    </row>
    <row r="307" spans="1:27" x14ac:dyDescent="0.35">
      <c r="A307" s="26" t="s">
        <v>46</v>
      </c>
      <c r="B307" s="26" t="s">
        <v>42</v>
      </c>
      <c r="C307" s="26">
        <v>2024</v>
      </c>
      <c r="D307" s="26">
        <v>12</v>
      </c>
      <c r="E307" s="26">
        <v>12</v>
      </c>
      <c r="F307" s="36">
        <v>100</v>
      </c>
      <c r="G307" s="36">
        <v>20</v>
      </c>
      <c r="H307" s="36">
        <v>176</v>
      </c>
      <c r="I307" s="36">
        <v>61</v>
      </c>
      <c r="J307" s="36">
        <v>120</v>
      </c>
      <c r="K307" s="50">
        <v>42</v>
      </c>
      <c r="L307" s="24">
        <v>13.2</v>
      </c>
      <c r="M307" s="24">
        <v>8.1300000000000008</v>
      </c>
      <c r="N307" s="23"/>
      <c r="O307" s="23"/>
      <c r="P307" s="23">
        <v>10.9</v>
      </c>
      <c r="Q307" s="23">
        <v>18.5</v>
      </c>
      <c r="R307" s="24">
        <f t="shared" si="25"/>
        <v>80</v>
      </c>
      <c r="S307" s="24">
        <f t="shared" si="26"/>
        <v>65.340909090909093</v>
      </c>
      <c r="T307" s="24">
        <f t="shared" si="27"/>
        <v>65</v>
      </c>
      <c r="U307" s="24">
        <f t="shared" si="28"/>
        <v>38.409090909090899</v>
      </c>
      <c r="V307" s="24"/>
      <c r="W307" s="38"/>
      <c r="X307" s="38"/>
      <c r="Y307" s="38"/>
      <c r="Z307" s="16"/>
      <c r="AA307" s="16"/>
    </row>
    <row r="308" spans="1:27" x14ac:dyDescent="0.35">
      <c r="A308" s="26" t="s">
        <v>57</v>
      </c>
      <c r="B308" s="26" t="s">
        <v>52</v>
      </c>
      <c r="C308" s="26">
        <v>2024</v>
      </c>
      <c r="D308" s="26">
        <v>1</v>
      </c>
      <c r="E308" s="26">
        <v>4</v>
      </c>
      <c r="F308" s="36">
        <v>110</v>
      </c>
      <c r="G308" s="36">
        <v>14</v>
      </c>
      <c r="H308" s="36">
        <v>146</v>
      </c>
      <c r="I308" s="36">
        <v>28</v>
      </c>
      <c r="J308" s="36">
        <v>95</v>
      </c>
      <c r="K308" s="50">
        <v>16</v>
      </c>
      <c r="L308" s="24">
        <v>52.5</v>
      </c>
      <c r="M308" s="24">
        <v>40.700000000000003</v>
      </c>
      <c r="N308" s="29"/>
      <c r="O308" s="22"/>
      <c r="P308" s="23">
        <v>2.0099999999999998</v>
      </c>
      <c r="Q308" s="23">
        <v>2.06</v>
      </c>
      <c r="R308" s="24">
        <f t="shared" si="25"/>
        <v>87.272727272727266</v>
      </c>
      <c r="S308" s="24">
        <f t="shared" si="26"/>
        <v>80.821917808219183</v>
      </c>
      <c r="T308" s="24">
        <f t="shared" si="27"/>
        <v>83.15789473684211</v>
      </c>
      <c r="U308" s="24">
        <f t="shared" si="28"/>
        <v>22.476190476190471</v>
      </c>
      <c r="V308" s="35"/>
      <c r="W308" s="38"/>
      <c r="X308" s="38"/>
      <c r="Y308" s="38"/>
      <c r="Z308" s="16"/>
      <c r="AA308" s="16"/>
    </row>
    <row r="309" spans="1:27" x14ac:dyDescent="0.35">
      <c r="A309" s="26" t="s">
        <v>57</v>
      </c>
      <c r="B309" s="26" t="s">
        <v>52</v>
      </c>
      <c r="C309" s="26">
        <v>2024</v>
      </c>
      <c r="D309" s="26">
        <v>2</v>
      </c>
      <c r="E309" s="26">
        <v>12</v>
      </c>
      <c r="F309" s="36">
        <v>140</v>
      </c>
      <c r="G309" s="36">
        <v>28</v>
      </c>
      <c r="H309" s="36">
        <v>301</v>
      </c>
      <c r="I309" s="36">
        <v>74</v>
      </c>
      <c r="J309" s="36">
        <v>177</v>
      </c>
      <c r="K309" s="50">
        <v>45</v>
      </c>
      <c r="L309" s="24">
        <v>54.2</v>
      </c>
      <c r="M309" s="24">
        <v>63</v>
      </c>
      <c r="N309" s="29"/>
      <c r="O309" s="29"/>
      <c r="P309" s="23">
        <v>2.78</v>
      </c>
      <c r="Q309" s="23">
        <v>2.5099999999999998</v>
      </c>
      <c r="R309" s="24">
        <f t="shared" si="25"/>
        <v>80</v>
      </c>
      <c r="S309" s="24">
        <f t="shared" si="26"/>
        <v>75.415282392026583</v>
      </c>
      <c r="T309" s="24">
        <f t="shared" si="27"/>
        <v>74.576271186440678</v>
      </c>
      <c r="U309" s="24">
        <f t="shared" si="28"/>
        <v>-16.236162361623609</v>
      </c>
      <c r="V309" s="38"/>
      <c r="W309" s="38"/>
      <c r="X309" s="38"/>
      <c r="Y309" s="38"/>
      <c r="Z309" s="16"/>
      <c r="AA309" s="16"/>
    </row>
    <row r="310" spans="1:27" x14ac:dyDescent="0.35">
      <c r="A310" s="26" t="s">
        <v>57</v>
      </c>
      <c r="B310" s="26" t="s">
        <v>52</v>
      </c>
      <c r="C310" s="26">
        <v>2024</v>
      </c>
      <c r="D310" s="26">
        <v>3</v>
      </c>
      <c r="E310" s="26">
        <v>4</v>
      </c>
      <c r="F310" s="36">
        <v>155</v>
      </c>
      <c r="G310" s="36">
        <v>34</v>
      </c>
      <c r="H310" s="36">
        <v>263</v>
      </c>
      <c r="I310" s="36">
        <v>74</v>
      </c>
      <c r="J310" s="36">
        <v>127</v>
      </c>
      <c r="K310" s="50">
        <v>38</v>
      </c>
      <c r="L310" s="24">
        <v>41.5</v>
      </c>
      <c r="M310" s="24">
        <v>39.200000000000003</v>
      </c>
      <c r="N310" s="22"/>
      <c r="O310" s="22"/>
      <c r="P310" s="23">
        <v>3.05</v>
      </c>
      <c r="Q310" s="23">
        <v>2.02</v>
      </c>
      <c r="R310" s="24">
        <f t="shared" si="25"/>
        <v>78.064516129032256</v>
      </c>
      <c r="S310" s="24">
        <f t="shared" si="26"/>
        <v>71.863117870722434</v>
      </c>
      <c r="T310" s="24">
        <f t="shared" si="27"/>
        <v>70.078740157480311</v>
      </c>
      <c r="U310" s="24">
        <f t="shared" si="28"/>
        <v>5.5421686746987886</v>
      </c>
      <c r="V310" s="35"/>
      <c r="W310" s="38"/>
      <c r="X310" s="38"/>
      <c r="Y310" s="38"/>
      <c r="Z310" s="16"/>
      <c r="AA310" s="16"/>
    </row>
    <row r="311" spans="1:27" x14ac:dyDescent="0.35">
      <c r="A311" s="26" t="s">
        <v>57</v>
      </c>
      <c r="B311" s="26" t="s">
        <v>52</v>
      </c>
      <c r="C311" s="26">
        <v>2024</v>
      </c>
      <c r="D311" s="26">
        <v>4</v>
      </c>
      <c r="E311" s="26">
        <v>10</v>
      </c>
      <c r="F311" s="36">
        <v>340</v>
      </c>
      <c r="G311" s="36">
        <v>25</v>
      </c>
      <c r="H311" s="36">
        <v>377</v>
      </c>
      <c r="I311" s="36">
        <v>68</v>
      </c>
      <c r="J311" s="36">
        <v>256</v>
      </c>
      <c r="K311" s="50">
        <v>20</v>
      </c>
      <c r="L311" s="24">
        <v>42.3</v>
      </c>
      <c r="M311" s="24">
        <v>25.7</v>
      </c>
      <c r="N311" s="22"/>
      <c r="O311" s="22"/>
      <c r="P311" s="23">
        <v>3.33</v>
      </c>
      <c r="Q311" s="23">
        <v>2.96</v>
      </c>
      <c r="R311" s="24">
        <f t="shared" si="25"/>
        <v>92.64705882352942</v>
      </c>
      <c r="S311" s="24">
        <f t="shared" si="26"/>
        <v>81.962864721485403</v>
      </c>
      <c r="T311" s="24">
        <f t="shared" si="27"/>
        <v>92.1875</v>
      </c>
      <c r="U311" s="24">
        <f t="shared" si="28"/>
        <v>39.243498817966902</v>
      </c>
      <c r="V311" s="35"/>
      <c r="W311" s="38"/>
      <c r="X311" s="38"/>
      <c r="Y311" s="38"/>
      <c r="Z311" s="16"/>
      <c r="AA311" s="16"/>
    </row>
    <row r="312" spans="1:27" x14ac:dyDescent="0.35">
      <c r="A312" s="26" t="s">
        <v>57</v>
      </c>
      <c r="B312" s="26" t="s">
        <v>52</v>
      </c>
      <c r="C312" s="26">
        <v>2024</v>
      </c>
      <c r="D312" s="26">
        <v>5</v>
      </c>
      <c r="E312" s="26">
        <v>27</v>
      </c>
      <c r="F312" s="36">
        <v>250</v>
      </c>
      <c r="G312" s="36">
        <v>10</v>
      </c>
      <c r="H312" s="36">
        <v>656</v>
      </c>
      <c r="I312" s="36">
        <v>39</v>
      </c>
      <c r="J312" s="36">
        <v>264</v>
      </c>
      <c r="K312" s="50">
        <v>12</v>
      </c>
      <c r="L312" s="24">
        <v>55.8</v>
      </c>
      <c r="M312" s="24">
        <v>45.7</v>
      </c>
      <c r="N312" s="22"/>
      <c r="O312" s="22"/>
      <c r="P312" s="23">
        <v>3.31</v>
      </c>
      <c r="Q312" s="23">
        <v>2.2999999999999998</v>
      </c>
      <c r="R312" s="24">
        <f t="shared" si="25"/>
        <v>96</v>
      </c>
      <c r="S312" s="24">
        <f t="shared" si="26"/>
        <v>94.054878048780495</v>
      </c>
      <c r="T312" s="24">
        <f t="shared" si="27"/>
        <v>95.454545454545453</v>
      </c>
      <c r="U312" s="24">
        <f t="shared" si="28"/>
        <v>18.10035842293906</v>
      </c>
      <c r="V312" s="35"/>
      <c r="W312" s="38"/>
      <c r="X312" s="38"/>
      <c r="Y312" s="38"/>
      <c r="Z312" s="16"/>
      <c r="AA312" s="16"/>
    </row>
    <row r="313" spans="1:27" x14ac:dyDescent="0.35">
      <c r="A313" s="26" t="s">
        <v>57</v>
      </c>
      <c r="B313" s="26" t="s">
        <v>52</v>
      </c>
      <c r="C313" s="26">
        <v>2024</v>
      </c>
      <c r="D313" s="26">
        <v>7</v>
      </c>
      <c r="E313" s="26">
        <v>15</v>
      </c>
      <c r="F313" s="36">
        <v>380</v>
      </c>
      <c r="G313" s="36">
        <v>30</v>
      </c>
      <c r="H313" s="36">
        <v>650</v>
      </c>
      <c r="I313" s="36">
        <v>79</v>
      </c>
      <c r="J313" s="36">
        <v>280</v>
      </c>
      <c r="K313" s="50">
        <v>49</v>
      </c>
      <c r="L313" s="37"/>
      <c r="M313" s="37"/>
      <c r="N313" s="22"/>
      <c r="O313" s="22"/>
      <c r="P313" s="23">
        <v>2.94</v>
      </c>
      <c r="Q313" s="23">
        <v>2.41</v>
      </c>
      <c r="R313" s="24">
        <f t="shared" si="25"/>
        <v>92.10526315789474</v>
      </c>
      <c r="S313" s="24">
        <f t="shared" si="26"/>
        <v>87.846153846153854</v>
      </c>
      <c r="T313" s="24">
        <f t="shared" si="27"/>
        <v>82.5</v>
      </c>
      <c r="U313" s="24"/>
      <c r="V313" s="35"/>
      <c r="W313" s="38"/>
      <c r="X313" s="38"/>
      <c r="Y313" s="38"/>
      <c r="Z313" s="16"/>
      <c r="AA313" s="16"/>
    </row>
    <row r="314" spans="1:27" x14ac:dyDescent="0.35">
      <c r="A314" s="26" t="s">
        <v>57</v>
      </c>
      <c r="B314" s="26" t="s">
        <v>52</v>
      </c>
      <c r="C314" s="26">
        <v>2024</v>
      </c>
      <c r="D314" s="26">
        <v>8</v>
      </c>
      <c r="E314" s="26">
        <v>7</v>
      </c>
      <c r="F314" s="36">
        <v>700</v>
      </c>
      <c r="G314" s="36">
        <v>23</v>
      </c>
      <c r="H314" s="36">
        <v>941</v>
      </c>
      <c r="I314" s="36">
        <v>90</v>
      </c>
      <c r="J314" s="36">
        <v>133</v>
      </c>
      <c r="K314" s="50">
        <v>48</v>
      </c>
      <c r="L314" s="24">
        <v>129</v>
      </c>
      <c r="M314" s="24">
        <v>72.8</v>
      </c>
      <c r="N314" s="22"/>
      <c r="O314" s="22"/>
      <c r="P314" s="23">
        <v>3.16</v>
      </c>
      <c r="Q314" s="23">
        <v>2.58</v>
      </c>
      <c r="R314" s="24">
        <f t="shared" si="25"/>
        <v>96.714285714285722</v>
      </c>
      <c r="S314" s="24">
        <f t="shared" si="26"/>
        <v>90.435706695005308</v>
      </c>
      <c r="T314" s="24">
        <f t="shared" si="27"/>
        <v>63.909774436090231</v>
      </c>
      <c r="U314" s="24">
        <f t="shared" ref="U314:U318" si="29">(L314-M314)/L314*100</f>
        <v>43.565891472868216</v>
      </c>
      <c r="V314" s="35"/>
      <c r="W314" s="38"/>
      <c r="X314" s="38"/>
      <c r="Y314" s="38"/>
      <c r="Z314" s="16"/>
      <c r="AA314" s="16"/>
    </row>
    <row r="315" spans="1:27" x14ac:dyDescent="0.35">
      <c r="A315" s="26" t="s">
        <v>57</v>
      </c>
      <c r="B315" s="26" t="s">
        <v>52</v>
      </c>
      <c r="C315" s="26">
        <v>2024</v>
      </c>
      <c r="D315" s="26">
        <v>9</v>
      </c>
      <c r="E315" s="26">
        <v>16</v>
      </c>
      <c r="F315" s="36">
        <v>580</v>
      </c>
      <c r="G315" s="36">
        <v>22</v>
      </c>
      <c r="H315" s="36">
        <v>845</v>
      </c>
      <c r="I315" s="36">
        <v>34</v>
      </c>
      <c r="J315" s="36">
        <v>370</v>
      </c>
      <c r="K315" s="50">
        <v>10</v>
      </c>
      <c r="L315" s="24">
        <v>105</v>
      </c>
      <c r="M315" s="24">
        <v>27.1</v>
      </c>
      <c r="N315" s="22"/>
      <c r="O315" s="22"/>
      <c r="P315" s="23">
        <v>2.2000000000000002</v>
      </c>
      <c r="Q315" s="23">
        <v>2.19</v>
      </c>
      <c r="R315" s="24">
        <f t="shared" si="25"/>
        <v>96.206896551724142</v>
      </c>
      <c r="S315" s="24">
        <f t="shared" si="26"/>
        <v>95.976331360946745</v>
      </c>
      <c r="T315" s="24">
        <f t="shared" si="27"/>
        <v>97.297297297297305</v>
      </c>
      <c r="U315" s="24">
        <f t="shared" si="29"/>
        <v>74.19047619047619</v>
      </c>
      <c r="V315" s="35"/>
      <c r="W315" s="38"/>
      <c r="X315" s="38"/>
      <c r="Y315" s="38"/>
      <c r="Z315" s="16"/>
      <c r="AA315" s="16"/>
    </row>
    <row r="316" spans="1:27" x14ac:dyDescent="0.35">
      <c r="A316" s="26" t="s">
        <v>57</v>
      </c>
      <c r="B316" s="26" t="s">
        <v>52</v>
      </c>
      <c r="C316" s="26">
        <v>2024</v>
      </c>
      <c r="D316" s="26">
        <v>10</v>
      </c>
      <c r="E316" s="26">
        <v>21</v>
      </c>
      <c r="F316" s="36">
        <v>440</v>
      </c>
      <c r="G316" s="36">
        <v>46</v>
      </c>
      <c r="H316" s="36">
        <v>684</v>
      </c>
      <c r="I316" s="36">
        <v>44</v>
      </c>
      <c r="J316" s="36">
        <v>254</v>
      </c>
      <c r="K316" s="50">
        <v>17</v>
      </c>
      <c r="L316" s="24">
        <v>105</v>
      </c>
      <c r="M316" s="24">
        <v>38</v>
      </c>
      <c r="N316" s="29"/>
      <c r="O316" s="29"/>
      <c r="P316" s="23">
        <v>2.2999999999999998</v>
      </c>
      <c r="Q316" s="23">
        <v>2.27</v>
      </c>
      <c r="R316" s="24">
        <f t="shared" si="25"/>
        <v>89.545454545454547</v>
      </c>
      <c r="S316" s="24">
        <f t="shared" si="26"/>
        <v>93.567251461988292</v>
      </c>
      <c r="T316" s="24">
        <f t="shared" si="27"/>
        <v>93.30708661417323</v>
      </c>
      <c r="U316" s="24">
        <f t="shared" si="29"/>
        <v>63.809523809523803</v>
      </c>
      <c r="V316" s="38"/>
      <c r="W316" s="38"/>
      <c r="X316" s="38"/>
      <c r="Y316" s="38"/>
      <c r="Z316" s="16"/>
      <c r="AA316" s="16"/>
    </row>
    <row r="317" spans="1:27" x14ac:dyDescent="0.35">
      <c r="A317" s="26" t="s">
        <v>57</v>
      </c>
      <c r="B317" s="26" t="s">
        <v>52</v>
      </c>
      <c r="C317" s="26">
        <v>2024</v>
      </c>
      <c r="D317" s="26">
        <v>11</v>
      </c>
      <c r="E317" s="26">
        <v>11</v>
      </c>
      <c r="F317" s="36">
        <v>200</v>
      </c>
      <c r="G317" s="36">
        <v>3</v>
      </c>
      <c r="H317" s="36">
        <v>535</v>
      </c>
      <c r="I317" s="36">
        <v>19</v>
      </c>
      <c r="J317" s="36">
        <v>453</v>
      </c>
      <c r="K317" s="50">
        <v>9</v>
      </c>
      <c r="L317" s="24">
        <v>24.7</v>
      </c>
      <c r="M317" s="24">
        <v>3.42</v>
      </c>
      <c r="N317" s="29"/>
      <c r="O317" s="29"/>
      <c r="P317" s="23">
        <v>2.14</v>
      </c>
      <c r="Q317" s="23">
        <v>1.56</v>
      </c>
      <c r="R317" s="24">
        <f t="shared" si="25"/>
        <v>98.5</v>
      </c>
      <c r="S317" s="24">
        <f t="shared" si="26"/>
        <v>96.44859813084112</v>
      </c>
      <c r="T317" s="24">
        <f t="shared" si="27"/>
        <v>98.013245033112582</v>
      </c>
      <c r="U317" s="24">
        <f t="shared" si="29"/>
        <v>86.15384615384616</v>
      </c>
      <c r="V317" s="38"/>
      <c r="W317" s="38"/>
      <c r="X317" s="38"/>
      <c r="Y317" s="38"/>
      <c r="Z317" s="16"/>
      <c r="AA317" s="16"/>
    </row>
    <row r="318" spans="1:27" x14ac:dyDescent="0.35">
      <c r="A318" s="26" t="s">
        <v>57</v>
      </c>
      <c r="B318" s="26" t="s">
        <v>52</v>
      </c>
      <c r="C318" s="26">
        <v>2024</v>
      </c>
      <c r="D318" s="26">
        <v>12</v>
      </c>
      <c r="E318" s="26">
        <v>2</v>
      </c>
      <c r="F318" s="36">
        <v>160</v>
      </c>
      <c r="G318" s="36">
        <v>2</v>
      </c>
      <c r="H318" s="36">
        <v>768</v>
      </c>
      <c r="I318" s="36">
        <v>23</v>
      </c>
      <c r="J318" s="36">
        <v>408</v>
      </c>
      <c r="K318" s="50">
        <v>7</v>
      </c>
      <c r="L318" s="24">
        <v>89.6</v>
      </c>
      <c r="M318" s="24">
        <v>7.75</v>
      </c>
      <c r="N318" s="29"/>
      <c r="O318" s="29"/>
      <c r="P318" s="23">
        <v>2.4500000000000002</v>
      </c>
      <c r="Q318" s="23">
        <v>1.96</v>
      </c>
      <c r="R318" s="24">
        <f t="shared" si="25"/>
        <v>98.75</v>
      </c>
      <c r="S318" s="24">
        <f t="shared" si="26"/>
        <v>97.005208333333343</v>
      </c>
      <c r="T318" s="24">
        <f t="shared" si="27"/>
        <v>98.284313725490193</v>
      </c>
      <c r="U318" s="24">
        <f t="shared" si="29"/>
        <v>91.350446428571431</v>
      </c>
      <c r="V318" s="38"/>
      <c r="W318" s="38"/>
      <c r="X318" s="38"/>
      <c r="Y318" s="38"/>
      <c r="Z318" s="16"/>
      <c r="AA318" s="16"/>
    </row>
    <row r="319" spans="1:27" x14ac:dyDescent="0.35">
      <c r="A319" s="26" t="s">
        <v>79</v>
      </c>
      <c r="B319" s="26" t="s">
        <v>76</v>
      </c>
      <c r="C319" s="26">
        <v>2024</v>
      </c>
      <c r="D319" s="26">
        <v>1</v>
      </c>
      <c r="E319" s="26">
        <v>2</v>
      </c>
      <c r="F319" s="36">
        <v>300</v>
      </c>
      <c r="G319" s="36">
        <v>260</v>
      </c>
      <c r="H319" s="36">
        <v>815</v>
      </c>
      <c r="I319" s="36">
        <v>589</v>
      </c>
      <c r="J319" s="36">
        <v>328</v>
      </c>
      <c r="K319" s="50">
        <v>297</v>
      </c>
      <c r="L319" s="37"/>
      <c r="M319" s="37"/>
      <c r="N319" s="29"/>
      <c r="O319" s="29"/>
      <c r="P319" s="23">
        <v>1.72</v>
      </c>
      <c r="Q319" s="23">
        <v>1.58</v>
      </c>
      <c r="R319" s="24">
        <f t="shared" si="25"/>
        <v>13.333333333333334</v>
      </c>
      <c r="S319" s="24">
        <f t="shared" si="26"/>
        <v>27.730061349693251</v>
      </c>
      <c r="T319" s="24">
        <f t="shared" si="27"/>
        <v>9.4512195121951219</v>
      </c>
      <c r="U319" s="24"/>
      <c r="V319" s="38"/>
      <c r="W319" s="38"/>
      <c r="X319" s="38"/>
      <c r="Y319" s="38"/>
      <c r="Z319" s="16"/>
      <c r="AA319" s="16"/>
    </row>
    <row r="320" spans="1:27" x14ac:dyDescent="0.35">
      <c r="A320" s="26" t="s">
        <v>79</v>
      </c>
      <c r="B320" s="26" t="s">
        <v>76</v>
      </c>
      <c r="C320" s="26">
        <v>2024</v>
      </c>
      <c r="D320" s="26">
        <v>2</v>
      </c>
      <c r="E320" s="26">
        <v>6</v>
      </c>
      <c r="F320" s="36">
        <v>220</v>
      </c>
      <c r="G320" s="36">
        <v>204</v>
      </c>
      <c r="H320" s="36">
        <v>562</v>
      </c>
      <c r="I320" s="36">
        <v>647</v>
      </c>
      <c r="J320" s="36">
        <v>264</v>
      </c>
      <c r="K320" s="50">
        <v>293</v>
      </c>
      <c r="L320" s="37"/>
      <c r="M320" s="37"/>
      <c r="N320" s="29"/>
      <c r="O320" s="29"/>
      <c r="P320" s="23">
        <v>2.16</v>
      </c>
      <c r="Q320" s="23">
        <v>1.84</v>
      </c>
      <c r="R320" s="24">
        <f t="shared" si="25"/>
        <v>7.2727272727272725</v>
      </c>
      <c r="S320" s="24">
        <f t="shared" si="26"/>
        <v>-15.12455516014235</v>
      </c>
      <c r="T320" s="24">
        <f t="shared" si="27"/>
        <v>-10.984848484848484</v>
      </c>
      <c r="U320" s="24"/>
      <c r="V320" s="38"/>
      <c r="W320" s="38"/>
      <c r="X320" s="38"/>
      <c r="Y320" s="38"/>
      <c r="Z320" s="16"/>
      <c r="AA320" s="16"/>
    </row>
    <row r="321" spans="1:27" x14ac:dyDescent="0.35">
      <c r="A321" s="26" t="s">
        <v>79</v>
      </c>
      <c r="B321" s="26" t="s">
        <v>76</v>
      </c>
      <c r="C321" s="26">
        <v>2024</v>
      </c>
      <c r="D321" s="26">
        <v>3</v>
      </c>
      <c r="E321" s="26">
        <v>7</v>
      </c>
      <c r="F321" s="36">
        <v>360</v>
      </c>
      <c r="G321" s="36">
        <v>45</v>
      </c>
      <c r="H321" s="36">
        <v>970</v>
      </c>
      <c r="I321" s="36">
        <v>100</v>
      </c>
      <c r="J321" s="36">
        <v>364</v>
      </c>
      <c r="K321" s="50">
        <v>40</v>
      </c>
      <c r="L321" s="39"/>
      <c r="M321" s="39"/>
      <c r="N321" s="29"/>
      <c r="O321" s="29"/>
      <c r="P321" s="23">
        <v>2.91</v>
      </c>
      <c r="Q321" s="23">
        <v>1.82</v>
      </c>
      <c r="R321" s="24">
        <f t="shared" si="25"/>
        <v>87.5</v>
      </c>
      <c r="S321" s="24">
        <f t="shared" si="26"/>
        <v>89.690721649484544</v>
      </c>
      <c r="T321" s="24">
        <f t="shared" si="27"/>
        <v>89.010989010989007</v>
      </c>
      <c r="U321" s="24"/>
      <c r="V321" s="38"/>
      <c r="W321" s="38"/>
      <c r="X321" s="38"/>
      <c r="Y321" s="38"/>
      <c r="Z321" s="16"/>
      <c r="AA321" s="16"/>
    </row>
    <row r="322" spans="1:27" x14ac:dyDescent="0.35">
      <c r="A322" s="26" t="s">
        <v>79</v>
      </c>
      <c r="B322" s="26" t="s">
        <v>76</v>
      </c>
      <c r="C322" s="26">
        <v>2024</v>
      </c>
      <c r="D322" s="26">
        <v>4</v>
      </c>
      <c r="E322" s="26">
        <v>16</v>
      </c>
      <c r="F322" s="36">
        <v>320</v>
      </c>
      <c r="G322" s="36">
        <v>86</v>
      </c>
      <c r="H322" s="36">
        <v>661</v>
      </c>
      <c r="I322" s="36">
        <v>157</v>
      </c>
      <c r="J322" s="36">
        <v>307</v>
      </c>
      <c r="K322" s="50">
        <v>101</v>
      </c>
      <c r="L322" s="37"/>
      <c r="M322" s="37"/>
      <c r="N322" s="29"/>
      <c r="O322" s="29"/>
      <c r="P322" s="23">
        <v>1.97</v>
      </c>
      <c r="Q322" s="23">
        <v>1.92</v>
      </c>
      <c r="R322" s="24">
        <f t="shared" si="25"/>
        <v>73.125</v>
      </c>
      <c r="S322" s="24">
        <f t="shared" si="26"/>
        <v>76.2481089258699</v>
      </c>
      <c r="T322" s="24">
        <f t="shared" si="27"/>
        <v>67.100977198697066</v>
      </c>
      <c r="U322" s="24"/>
      <c r="V322" s="38"/>
      <c r="W322" s="38"/>
      <c r="X322" s="38"/>
      <c r="Y322" s="38"/>
      <c r="Z322" s="16"/>
      <c r="AA322" s="16"/>
    </row>
    <row r="323" spans="1:27" x14ac:dyDescent="0.35">
      <c r="A323" s="26" t="s">
        <v>79</v>
      </c>
      <c r="B323" s="26" t="s">
        <v>76</v>
      </c>
      <c r="C323" s="26">
        <v>2024</v>
      </c>
      <c r="D323" s="26">
        <v>5</v>
      </c>
      <c r="E323" s="26">
        <v>16</v>
      </c>
      <c r="F323" s="36">
        <v>400</v>
      </c>
      <c r="G323" s="36">
        <v>33</v>
      </c>
      <c r="H323" s="36">
        <v>915</v>
      </c>
      <c r="I323" s="36">
        <v>79</v>
      </c>
      <c r="J323" s="36">
        <v>326</v>
      </c>
      <c r="K323" s="50">
        <v>40</v>
      </c>
      <c r="L323" s="37"/>
      <c r="M323" s="37"/>
      <c r="N323" s="29"/>
      <c r="O323" s="29"/>
      <c r="P323" s="23">
        <v>2.02</v>
      </c>
      <c r="Q323" s="23">
        <v>1.92</v>
      </c>
      <c r="R323" s="24">
        <f t="shared" ref="R323:R386" si="30">(F323-G323)/F323*100</f>
        <v>91.75</v>
      </c>
      <c r="S323" s="24">
        <f t="shared" ref="S323:S386" si="31">(H323-I323)/H323*100</f>
        <v>91.36612021857924</v>
      </c>
      <c r="T323" s="24">
        <f t="shared" ref="T323:T386" si="32">(J323-K323)/J323*100</f>
        <v>87.730061349693258</v>
      </c>
      <c r="U323" s="24"/>
      <c r="V323" s="38"/>
      <c r="W323" s="38"/>
      <c r="X323" s="38"/>
      <c r="Y323" s="38"/>
      <c r="Z323" s="16"/>
      <c r="AA323" s="16"/>
    </row>
    <row r="324" spans="1:27" x14ac:dyDescent="0.35">
      <c r="A324" s="26" t="s">
        <v>79</v>
      </c>
      <c r="B324" s="26" t="s">
        <v>76</v>
      </c>
      <c r="C324" s="26">
        <v>2024</v>
      </c>
      <c r="D324" s="26">
        <v>6</v>
      </c>
      <c r="E324" s="26">
        <v>10</v>
      </c>
      <c r="F324" s="36">
        <v>300</v>
      </c>
      <c r="G324" s="36">
        <v>15</v>
      </c>
      <c r="H324" s="36">
        <v>902</v>
      </c>
      <c r="I324" s="36">
        <v>37</v>
      </c>
      <c r="J324" s="36">
        <v>326</v>
      </c>
      <c r="K324" s="50">
        <v>15</v>
      </c>
      <c r="L324" s="37"/>
      <c r="M324" s="37"/>
      <c r="N324" s="29"/>
      <c r="O324" s="29"/>
      <c r="P324" s="23">
        <v>2.27</v>
      </c>
      <c r="Q324" s="23">
        <v>1.86</v>
      </c>
      <c r="R324" s="24">
        <f t="shared" si="30"/>
        <v>95</v>
      </c>
      <c r="S324" s="24">
        <f t="shared" si="31"/>
        <v>95.898004434589808</v>
      </c>
      <c r="T324" s="24">
        <f t="shared" si="32"/>
        <v>95.398773006134974</v>
      </c>
      <c r="U324" s="24"/>
      <c r="V324" s="38"/>
      <c r="W324" s="38"/>
      <c r="X324" s="38"/>
      <c r="Y324" s="38"/>
      <c r="Z324" s="16"/>
      <c r="AA324" s="16"/>
    </row>
    <row r="325" spans="1:27" x14ac:dyDescent="0.35">
      <c r="A325" s="26" t="s">
        <v>79</v>
      </c>
      <c r="B325" s="26" t="s">
        <v>76</v>
      </c>
      <c r="C325" s="26">
        <v>2024</v>
      </c>
      <c r="D325" s="26">
        <v>7</v>
      </c>
      <c r="E325" s="26">
        <v>5</v>
      </c>
      <c r="F325" s="36">
        <v>260</v>
      </c>
      <c r="G325" s="36">
        <v>13</v>
      </c>
      <c r="H325" s="36">
        <v>840</v>
      </c>
      <c r="I325" s="36">
        <v>29</v>
      </c>
      <c r="J325" s="36">
        <v>298</v>
      </c>
      <c r="K325" s="50">
        <v>10</v>
      </c>
      <c r="L325" s="37"/>
      <c r="M325" s="37"/>
      <c r="N325" s="29"/>
      <c r="O325" s="29"/>
      <c r="P325" s="23">
        <v>2.16</v>
      </c>
      <c r="Q325" s="23">
        <v>2.15</v>
      </c>
      <c r="R325" s="24">
        <f t="shared" si="30"/>
        <v>95</v>
      </c>
      <c r="S325" s="24">
        <f t="shared" si="31"/>
        <v>96.547619047619051</v>
      </c>
      <c r="T325" s="24">
        <f t="shared" si="32"/>
        <v>96.644295302013433</v>
      </c>
      <c r="U325" s="24"/>
      <c r="V325" s="38"/>
      <c r="W325" s="38"/>
      <c r="X325" s="38"/>
      <c r="Y325" s="38"/>
      <c r="Z325" s="16"/>
      <c r="AA325" s="16"/>
    </row>
    <row r="326" spans="1:27" x14ac:dyDescent="0.35">
      <c r="A326" s="26" t="s">
        <v>79</v>
      </c>
      <c r="B326" s="26" t="s">
        <v>76</v>
      </c>
      <c r="C326" s="26">
        <v>2024</v>
      </c>
      <c r="D326" s="26">
        <v>8</v>
      </c>
      <c r="E326" s="26">
        <v>1</v>
      </c>
      <c r="F326" s="36">
        <v>620</v>
      </c>
      <c r="G326" s="36">
        <v>6</v>
      </c>
      <c r="H326" s="36">
        <v>734</v>
      </c>
      <c r="I326" s="36">
        <v>50</v>
      </c>
      <c r="J326" s="36">
        <v>425</v>
      </c>
      <c r="K326" s="50">
        <v>21</v>
      </c>
      <c r="L326" s="37"/>
      <c r="M326" s="37"/>
      <c r="N326" s="29"/>
      <c r="O326" s="29"/>
      <c r="P326" s="23">
        <v>2.29</v>
      </c>
      <c r="Q326" s="23">
        <v>1.81</v>
      </c>
      <c r="R326" s="24">
        <f t="shared" si="30"/>
        <v>99.032258064516128</v>
      </c>
      <c r="S326" s="24">
        <f t="shared" si="31"/>
        <v>93.188010899182558</v>
      </c>
      <c r="T326" s="24">
        <f t="shared" si="32"/>
        <v>95.058823529411768</v>
      </c>
      <c r="U326" s="24"/>
      <c r="V326" s="38"/>
      <c r="W326" s="38"/>
      <c r="X326" s="38"/>
      <c r="Y326" s="38"/>
      <c r="Z326" s="16"/>
      <c r="AA326" s="16"/>
    </row>
    <row r="327" spans="1:27" x14ac:dyDescent="0.35">
      <c r="A327" s="26" t="s">
        <v>79</v>
      </c>
      <c r="B327" s="26" t="s">
        <v>76</v>
      </c>
      <c r="C327" s="26">
        <v>2024</v>
      </c>
      <c r="D327" s="26">
        <v>9</v>
      </c>
      <c r="E327" s="26">
        <v>3</v>
      </c>
      <c r="F327" s="36">
        <v>180</v>
      </c>
      <c r="G327" s="36">
        <v>14</v>
      </c>
      <c r="H327" s="36">
        <v>794</v>
      </c>
      <c r="I327" s="36">
        <v>29</v>
      </c>
      <c r="J327" s="36">
        <v>220</v>
      </c>
      <c r="K327" s="50">
        <v>8</v>
      </c>
      <c r="L327" s="39"/>
      <c r="M327" s="39"/>
      <c r="N327" s="29"/>
      <c r="O327" s="29"/>
      <c r="P327" s="23">
        <v>1.96</v>
      </c>
      <c r="Q327" s="23">
        <v>1.82</v>
      </c>
      <c r="R327" s="24">
        <f t="shared" si="30"/>
        <v>92.222222222222229</v>
      </c>
      <c r="S327" s="24">
        <f t="shared" si="31"/>
        <v>96.34760705289672</v>
      </c>
      <c r="T327" s="24">
        <f t="shared" si="32"/>
        <v>96.36363636363636</v>
      </c>
      <c r="U327" s="24"/>
      <c r="V327" s="38"/>
      <c r="W327" s="38"/>
      <c r="X327" s="38"/>
      <c r="Y327" s="38"/>
      <c r="Z327" s="16"/>
      <c r="AA327" s="16"/>
    </row>
    <row r="328" spans="1:27" x14ac:dyDescent="0.35">
      <c r="A328" s="26" t="s">
        <v>79</v>
      </c>
      <c r="B328" s="26" t="s">
        <v>76</v>
      </c>
      <c r="C328" s="26">
        <v>2024</v>
      </c>
      <c r="D328" s="26">
        <v>10</v>
      </c>
      <c r="E328" s="26">
        <v>1</v>
      </c>
      <c r="F328" s="36">
        <v>480</v>
      </c>
      <c r="G328" s="36">
        <v>6</v>
      </c>
      <c r="H328" s="36">
        <v>567</v>
      </c>
      <c r="I328" s="36">
        <v>45</v>
      </c>
      <c r="J328" s="36">
        <v>225</v>
      </c>
      <c r="K328" s="50">
        <v>19</v>
      </c>
      <c r="L328" s="39"/>
      <c r="M328" s="39"/>
      <c r="N328" s="29"/>
      <c r="O328" s="29"/>
      <c r="P328" s="23">
        <v>2.04</v>
      </c>
      <c r="Q328" s="23">
        <v>2.0299999999999998</v>
      </c>
      <c r="R328" s="24">
        <f t="shared" si="30"/>
        <v>98.75</v>
      </c>
      <c r="S328" s="24">
        <f t="shared" si="31"/>
        <v>92.063492063492063</v>
      </c>
      <c r="T328" s="24">
        <f t="shared" si="32"/>
        <v>91.555555555555557</v>
      </c>
      <c r="U328" s="24"/>
      <c r="V328" s="38"/>
      <c r="W328" s="38"/>
      <c r="X328" s="38"/>
      <c r="Y328" s="38"/>
      <c r="Z328" s="16"/>
      <c r="AA328" s="16"/>
    </row>
    <row r="329" spans="1:27" x14ac:dyDescent="0.35">
      <c r="A329" s="26" t="s">
        <v>79</v>
      </c>
      <c r="B329" s="26" t="s">
        <v>76</v>
      </c>
      <c r="C329" s="26">
        <v>2024</v>
      </c>
      <c r="D329" s="26">
        <v>11</v>
      </c>
      <c r="E329" s="26">
        <v>13</v>
      </c>
      <c r="F329" s="36">
        <v>260</v>
      </c>
      <c r="G329" s="36">
        <v>2</v>
      </c>
      <c r="H329" s="36">
        <v>491</v>
      </c>
      <c r="I329" s="36">
        <v>58</v>
      </c>
      <c r="J329" s="36">
        <v>193</v>
      </c>
      <c r="K329" s="50">
        <v>46</v>
      </c>
      <c r="L329" s="39"/>
      <c r="M329" s="39"/>
      <c r="N329" s="29"/>
      <c r="O329" s="29"/>
      <c r="P329" s="23">
        <v>1.27</v>
      </c>
      <c r="Q329" s="23">
        <v>1.23</v>
      </c>
      <c r="R329" s="24">
        <f t="shared" si="30"/>
        <v>99.230769230769226</v>
      </c>
      <c r="S329" s="24">
        <f t="shared" si="31"/>
        <v>88.187372708757636</v>
      </c>
      <c r="T329" s="24">
        <f t="shared" si="32"/>
        <v>76.165803108808291</v>
      </c>
      <c r="U329" s="24"/>
      <c r="V329" s="38"/>
      <c r="W329" s="38"/>
      <c r="X329" s="38"/>
      <c r="Y329" s="38"/>
      <c r="Z329" s="16"/>
      <c r="AA329" s="16"/>
    </row>
    <row r="330" spans="1:27" x14ac:dyDescent="0.35">
      <c r="A330" s="26" t="s">
        <v>79</v>
      </c>
      <c r="B330" s="26" t="s">
        <v>76</v>
      </c>
      <c r="C330" s="26">
        <v>2024</v>
      </c>
      <c r="D330" s="26">
        <v>12</v>
      </c>
      <c r="E330" s="26">
        <v>4</v>
      </c>
      <c r="F330" s="36">
        <v>340</v>
      </c>
      <c r="G330" s="36">
        <v>74</v>
      </c>
      <c r="H330" s="36">
        <v>735</v>
      </c>
      <c r="I330" s="36">
        <v>200</v>
      </c>
      <c r="J330" s="36">
        <v>410</v>
      </c>
      <c r="K330" s="50">
        <v>118</v>
      </c>
      <c r="L330" s="39"/>
      <c r="M330" s="39"/>
      <c r="N330" s="29"/>
      <c r="O330" s="29"/>
      <c r="P330" s="23">
        <v>3.37</v>
      </c>
      <c r="Q330" s="23">
        <v>2.2799999999999998</v>
      </c>
      <c r="R330" s="24">
        <f t="shared" si="30"/>
        <v>78.235294117647058</v>
      </c>
      <c r="S330" s="24">
        <f t="shared" si="31"/>
        <v>72.789115646258509</v>
      </c>
      <c r="T330" s="24">
        <f t="shared" si="32"/>
        <v>71.219512195121951</v>
      </c>
      <c r="U330" s="24"/>
      <c r="V330" s="38"/>
      <c r="W330" s="38"/>
      <c r="X330" s="38"/>
      <c r="Y330" s="38"/>
      <c r="Z330" s="16"/>
      <c r="AA330" s="16"/>
    </row>
    <row r="331" spans="1:27" x14ac:dyDescent="0.35">
      <c r="A331" s="26" t="s">
        <v>67</v>
      </c>
      <c r="B331" s="26" t="s">
        <v>66</v>
      </c>
      <c r="C331" s="26">
        <v>2024</v>
      </c>
      <c r="D331" s="26">
        <v>1</v>
      </c>
      <c r="E331" s="26">
        <v>31</v>
      </c>
      <c r="F331" s="36">
        <v>460</v>
      </c>
      <c r="G331" s="36">
        <v>51</v>
      </c>
      <c r="H331" s="36">
        <v>1063</v>
      </c>
      <c r="I331" s="36">
        <v>103</v>
      </c>
      <c r="J331" s="36">
        <v>585</v>
      </c>
      <c r="K331" s="50">
        <v>44</v>
      </c>
      <c r="L331" s="39"/>
      <c r="M331" s="39"/>
      <c r="N331" s="29"/>
      <c r="O331" s="29"/>
      <c r="P331" s="23">
        <v>2.75</v>
      </c>
      <c r="Q331" s="23">
        <v>2.0099999999999998</v>
      </c>
      <c r="R331" s="24">
        <f t="shared" si="30"/>
        <v>88.91304347826086</v>
      </c>
      <c r="S331" s="24">
        <f t="shared" si="31"/>
        <v>90.310442144873008</v>
      </c>
      <c r="T331" s="24">
        <f t="shared" si="32"/>
        <v>92.478632478632477</v>
      </c>
      <c r="U331" s="24"/>
      <c r="V331" s="38"/>
      <c r="W331" s="38"/>
      <c r="X331" s="38"/>
      <c r="Y331" s="38"/>
      <c r="Z331" s="16"/>
      <c r="AA331" s="16"/>
    </row>
    <row r="332" spans="1:27" x14ac:dyDescent="0.35">
      <c r="A332" s="26" t="s">
        <v>67</v>
      </c>
      <c r="B332" s="26" t="s">
        <v>66</v>
      </c>
      <c r="C332" s="26">
        <v>2024</v>
      </c>
      <c r="D332" s="26">
        <v>3</v>
      </c>
      <c r="E332" s="26">
        <v>22</v>
      </c>
      <c r="F332" s="36">
        <v>450</v>
      </c>
      <c r="G332" s="36">
        <v>71</v>
      </c>
      <c r="H332" s="36">
        <v>1185</v>
      </c>
      <c r="I332" s="36">
        <v>93</v>
      </c>
      <c r="J332" s="36">
        <v>467</v>
      </c>
      <c r="K332" s="50">
        <v>64</v>
      </c>
      <c r="L332" s="39"/>
      <c r="M332" s="39"/>
      <c r="N332" s="29"/>
      <c r="O332" s="29"/>
      <c r="P332" s="23">
        <v>2.4300000000000002</v>
      </c>
      <c r="Q332" s="23">
        <v>1.89</v>
      </c>
      <c r="R332" s="24">
        <f t="shared" si="30"/>
        <v>84.222222222222214</v>
      </c>
      <c r="S332" s="24">
        <f t="shared" si="31"/>
        <v>92.151898734177223</v>
      </c>
      <c r="T332" s="24">
        <f t="shared" si="32"/>
        <v>86.295503211991431</v>
      </c>
      <c r="U332" s="24"/>
      <c r="V332" s="38"/>
      <c r="W332" s="38"/>
      <c r="X332" s="38"/>
      <c r="Y332" s="38"/>
      <c r="Z332" s="16"/>
      <c r="AA332" s="16"/>
    </row>
    <row r="333" spans="1:27" x14ac:dyDescent="0.35">
      <c r="A333" s="26" t="s">
        <v>67</v>
      </c>
      <c r="B333" s="26" t="s">
        <v>66</v>
      </c>
      <c r="C333" s="26">
        <v>2024</v>
      </c>
      <c r="D333" s="26">
        <v>4</v>
      </c>
      <c r="E333" s="26">
        <v>19</v>
      </c>
      <c r="F333" s="36">
        <v>340</v>
      </c>
      <c r="G333" s="36">
        <v>45</v>
      </c>
      <c r="H333" s="36">
        <v>835</v>
      </c>
      <c r="I333" s="36">
        <v>78</v>
      </c>
      <c r="J333" s="36">
        <v>364</v>
      </c>
      <c r="K333" s="50">
        <v>44</v>
      </c>
      <c r="L333" s="39"/>
      <c r="M333" s="39"/>
      <c r="N333" s="29"/>
      <c r="O333" s="29"/>
      <c r="P333" s="23">
        <v>1.96</v>
      </c>
      <c r="Q333" s="23">
        <v>1.95</v>
      </c>
      <c r="R333" s="24">
        <f t="shared" si="30"/>
        <v>86.764705882352942</v>
      </c>
      <c r="S333" s="24">
        <f t="shared" si="31"/>
        <v>90.658682634730539</v>
      </c>
      <c r="T333" s="24">
        <f t="shared" si="32"/>
        <v>87.912087912087912</v>
      </c>
      <c r="U333" s="24"/>
      <c r="V333" s="38"/>
      <c r="W333" s="38"/>
      <c r="X333" s="38"/>
      <c r="Y333" s="38"/>
      <c r="Z333" s="16"/>
      <c r="AA333" s="16"/>
    </row>
    <row r="334" spans="1:27" x14ac:dyDescent="0.35">
      <c r="A334" s="26" t="s">
        <v>67</v>
      </c>
      <c r="B334" s="26" t="s">
        <v>66</v>
      </c>
      <c r="C334" s="26">
        <v>2024</v>
      </c>
      <c r="D334" s="26">
        <v>6</v>
      </c>
      <c r="E334" s="26">
        <v>27</v>
      </c>
      <c r="F334" s="36">
        <v>320</v>
      </c>
      <c r="G334" s="36">
        <v>65</v>
      </c>
      <c r="H334" s="36">
        <v>533</v>
      </c>
      <c r="I334" s="36">
        <v>80</v>
      </c>
      <c r="J334" s="36">
        <v>263</v>
      </c>
      <c r="K334" s="50">
        <v>80</v>
      </c>
      <c r="L334" s="39"/>
      <c r="M334" s="39"/>
      <c r="N334" s="29"/>
      <c r="O334" s="29"/>
      <c r="P334" s="23">
        <v>2.2200000000000002</v>
      </c>
      <c r="Q334" s="23">
        <v>2.25</v>
      </c>
      <c r="R334" s="24">
        <f t="shared" si="30"/>
        <v>79.6875</v>
      </c>
      <c r="S334" s="24">
        <f t="shared" si="31"/>
        <v>84.990619136960603</v>
      </c>
      <c r="T334" s="24">
        <f t="shared" si="32"/>
        <v>69.581749049429646</v>
      </c>
      <c r="U334" s="24"/>
      <c r="V334" s="38"/>
      <c r="W334" s="38"/>
      <c r="X334" s="38"/>
      <c r="Y334" s="38"/>
      <c r="Z334" s="16"/>
      <c r="AA334" s="16"/>
    </row>
    <row r="335" spans="1:27" x14ac:dyDescent="0.35">
      <c r="A335" s="26" t="s">
        <v>67</v>
      </c>
      <c r="B335" s="26" t="s">
        <v>66</v>
      </c>
      <c r="C335" s="26">
        <v>2024</v>
      </c>
      <c r="D335" s="26">
        <v>7</v>
      </c>
      <c r="E335" s="26">
        <v>29</v>
      </c>
      <c r="F335" s="36">
        <v>620</v>
      </c>
      <c r="G335" s="36">
        <v>14</v>
      </c>
      <c r="H335" s="36">
        <v>801</v>
      </c>
      <c r="I335" s="36">
        <v>44</v>
      </c>
      <c r="J335" s="36">
        <v>292</v>
      </c>
      <c r="K335" s="50">
        <v>24</v>
      </c>
      <c r="L335" s="39"/>
      <c r="M335" s="39"/>
      <c r="N335" s="29"/>
      <c r="O335" s="29"/>
      <c r="P335" s="23">
        <v>2.79</v>
      </c>
      <c r="Q335" s="23">
        <v>2.3199999999999998</v>
      </c>
      <c r="R335" s="24">
        <f t="shared" si="30"/>
        <v>97.741935483870961</v>
      </c>
      <c r="S335" s="24">
        <f t="shared" si="31"/>
        <v>94.506866416978781</v>
      </c>
      <c r="T335" s="24">
        <f t="shared" si="32"/>
        <v>91.780821917808225</v>
      </c>
      <c r="U335" s="24"/>
      <c r="V335" s="38"/>
      <c r="W335" s="38"/>
      <c r="X335" s="38"/>
      <c r="Y335" s="38"/>
      <c r="Z335" s="16"/>
      <c r="AA335" s="16"/>
    </row>
    <row r="336" spans="1:27" x14ac:dyDescent="0.35">
      <c r="A336" s="26" t="s">
        <v>67</v>
      </c>
      <c r="B336" s="26" t="s">
        <v>66</v>
      </c>
      <c r="C336" s="26">
        <v>2024</v>
      </c>
      <c r="D336" s="26">
        <v>8</v>
      </c>
      <c r="E336" s="26">
        <v>14</v>
      </c>
      <c r="F336" s="36">
        <v>620</v>
      </c>
      <c r="G336" s="36">
        <v>2</v>
      </c>
      <c r="H336" s="36">
        <v>772</v>
      </c>
      <c r="I336" s="36">
        <v>33</v>
      </c>
      <c r="J336" s="36">
        <v>305</v>
      </c>
      <c r="K336" s="50">
        <v>18</v>
      </c>
      <c r="L336" s="39"/>
      <c r="M336" s="39"/>
      <c r="N336" s="29"/>
      <c r="O336" s="29"/>
      <c r="P336" s="23">
        <v>3.12</v>
      </c>
      <c r="Q336" s="23">
        <v>2.5299999999999998</v>
      </c>
      <c r="R336" s="24">
        <f t="shared" si="30"/>
        <v>99.677419354838719</v>
      </c>
      <c r="S336" s="24">
        <f t="shared" si="31"/>
        <v>95.725388601036272</v>
      </c>
      <c r="T336" s="24">
        <f t="shared" si="32"/>
        <v>94.098360655737707</v>
      </c>
      <c r="U336" s="24"/>
      <c r="V336" s="38"/>
      <c r="W336" s="38"/>
      <c r="X336" s="38"/>
      <c r="Y336" s="38"/>
      <c r="Z336" s="16"/>
      <c r="AA336" s="16"/>
    </row>
    <row r="337" spans="1:27" x14ac:dyDescent="0.35">
      <c r="A337" s="26" t="s">
        <v>67</v>
      </c>
      <c r="B337" s="26" t="s">
        <v>66</v>
      </c>
      <c r="C337" s="26">
        <v>2024</v>
      </c>
      <c r="D337" s="26">
        <v>9</v>
      </c>
      <c r="E337" s="26">
        <v>19</v>
      </c>
      <c r="F337" s="36">
        <v>420</v>
      </c>
      <c r="G337" s="36">
        <v>22</v>
      </c>
      <c r="H337" s="36">
        <v>709</v>
      </c>
      <c r="I337" s="36">
        <v>112</v>
      </c>
      <c r="J337" s="36">
        <v>270</v>
      </c>
      <c r="K337" s="50">
        <v>108</v>
      </c>
      <c r="L337" s="39"/>
      <c r="M337" s="39"/>
      <c r="N337" s="29"/>
      <c r="O337" s="29"/>
      <c r="P337" s="23">
        <v>2.21</v>
      </c>
      <c r="Q337" s="23">
        <v>2.13</v>
      </c>
      <c r="R337" s="24">
        <f t="shared" si="30"/>
        <v>94.761904761904759</v>
      </c>
      <c r="S337" s="24">
        <f t="shared" si="31"/>
        <v>84.203102961918191</v>
      </c>
      <c r="T337" s="24">
        <f t="shared" si="32"/>
        <v>60</v>
      </c>
      <c r="U337" s="24"/>
      <c r="V337" s="38"/>
      <c r="W337" s="38"/>
      <c r="X337" s="38"/>
      <c r="Y337" s="38"/>
      <c r="Z337" s="16"/>
      <c r="AA337" s="16"/>
    </row>
    <row r="338" spans="1:27" x14ac:dyDescent="0.35">
      <c r="A338" s="26" t="s">
        <v>67</v>
      </c>
      <c r="B338" s="26" t="s">
        <v>66</v>
      </c>
      <c r="C338" s="26">
        <v>2024</v>
      </c>
      <c r="D338" s="26">
        <v>10</v>
      </c>
      <c r="E338" s="26">
        <v>7</v>
      </c>
      <c r="F338" s="36">
        <v>640</v>
      </c>
      <c r="G338" s="36">
        <v>17</v>
      </c>
      <c r="H338" s="36">
        <v>886</v>
      </c>
      <c r="I338" s="36">
        <v>82</v>
      </c>
      <c r="J338" s="36">
        <v>400</v>
      </c>
      <c r="K338" s="50">
        <v>30</v>
      </c>
      <c r="L338" s="39"/>
      <c r="M338" s="39"/>
      <c r="N338" s="29"/>
      <c r="O338" s="29"/>
      <c r="P338" s="23">
        <v>2.25</v>
      </c>
      <c r="Q338" s="23">
        <v>1.92</v>
      </c>
      <c r="R338" s="24">
        <f t="shared" si="30"/>
        <v>97.34375</v>
      </c>
      <c r="S338" s="24">
        <f t="shared" si="31"/>
        <v>90.744920993227993</v>
      </c>
      <c r="T338" s="24">
        <f t="shared" si="32"/>
        <v>92.5</v>
      </c>
      <c r="U338" s="24"/>
      <c r="V338" s="38"/>
      <c r="W338" s="38"/>
      <c r="X338" s="38"/>
      <c r="Y338" s="38"/>
      <c r="Z338" s="16"/>
      <c r="AA338" s="16"/>
    </row>
    <row r="339" spans="1:27" x14ac:dyDescent="0.35">
      <c r="A339" s="26" t="s">
        <v>67</v>
      </c>
      <c r="B339" s="26" t="s">
        <v>66</v>
      </c>
      <c r="C339" s="26">
        <v>2024</v>
      </c>
      <c r="D339" s="26">
        <v>11</v>
      </c>
      <c r="E339" s="26">
        <v>28</v>
      </c>
      <c r="F339" s="36">
        <v>518</v>
      </c>
      <c r="G339" s="36">
        <v>6</v>
      </c>
      <c r="H339" s="36">
        <v>1056</v>
      </c>
      <c r="I339" s="36">
        <v>33</v>
      </c>
      <c r="J339" s="36">
        <v>488</v>
      </c>
      <c r="K339" s="50">
        <v>26</v>
      </c>
      <c r="L339" s="39"/>
      <c r="M339" s="39"/>
      <c r="N339" s="29"/>
      <c r="O339" s="29"/>
      <c r="P339" s="23">
        <v>3.86</v>
      </c>
      <c r="Q339" s="23">
        <v>2.33</v>
      </c>
      <c r="R339" s="24">
        <f t="shared" si="30"/>
        <v>98.841698841698843</v>
      </c>
      <c r="S339" s="24">
        <f t="shared" si="31"/>
        <v>96.875</v>
      </c>
      <c r="T339" s="24">
        <f t="shared" si="32"/>
        <v>94.672131147540981</v>
      </c>
      <c r="U339" s="24"/>
      <c r="V339" s="38"/>
      <c r="W339" s="38"/>
      <c r="X339" s="38"/>
      <c r="Y339" s="38"/>
      <c r="Z339" s="16"/>
      <c r="AA339" s="16"/>
    </row>
    <row r="340" spans="1:27" x14ac:dyDescent="0.35">
      <c r="A340" s="26" t="s">
        <v>67</v>
      </c>
      <c r="B340" s="26" t="s">
        <v>66</v>
      </c>
      <c r="C340" s="26">
        <v>2024</v>
      </c>
      <c r="D340" s="26">
        <v>12</v>
      </c>
      <c r="E340" s="26">
        <v>23</v>
      </c>
      <c r="F340" s="36">
        <v>360</v>
      </c>
      <c r="G340" s="36">
        <v>21</v>
      </c>
      <c r="H340" s="36">
        <v>1106</v>
      </c>
      <c r="I340" s="36">
        <v>82</v>
      </c>
      <c r="J340" s="36">
        <v>390</v>
      </c>
      <c r="K340" s="50">
        <v>31</v>
      </c>
      <c r="L340" s="39"/>
      <c r="M340" s="39"/>
      <c r="N340" s="29"/>
      <c r="O340" s="29"/>
      <c r="P340" s="23">
        <v>3.42</v>
      </c>
      <c r="Q340" s="23">
        <v>2.62</v>
      </c>
      <c r="R340" s="24">
        <f t="shared" si="30"/>
        <v>94.166666666666671</v>
      </c>
      <c r="S340" s="24">
        <f t="shared" si="31"/>
        <v>92.585895117540687</v>
      </c>
      <c r="T340" s="24">
        <f t="shared" si="32"/>
        <v>92.051282051282044</v>
      </c>
      <c r="U340" s="24"/>
      <c r="V340" s="38"/>
      <c r="W340" s="38"/>
      <c r="X340" s="38"/>
      <c r="Y340" s="38"/>
      <c r="Z340" s="16"/>
      <c r="AA340" s="16"/>
    </row>
    <row r="341" spans="1:27" x14ac:dyDescent="0.35">
      <c r="A341" s="26" t="s">
        <v>92</v>
      </c>
      <c r="B341" s="26" t="s">
        <v>89</v>
      </c>
      <c r="C341" s="26">
        <v>2024</v>
      </c>
      <c r="D341" s="26">
        <v>1</v>
      </c>
      <c r="E341" s="26">
        <v>19</v>
      </c>
      <c r="F341" s="36">
        <v>220</v>
      </c>
      <c r="G341" s="36">
        <v>16</v>
      </c>
      <c r="H341" s="36">
        <v>592</v>
      </c>
      <c r="I341" s="36">
        <v>35</v>
      </c>
      <c r="J341" s="36">
        <v>236</v>
      </c>
      <c r="K341" s="50">
        <v>15</v>
      </c>
      <c r="L341" s="39"/>
      <c r="M341" s="39"/>
      <c r="N341" s="29"/>
      <c r="O341" s="29"/>
      <c r="P341" s="23">
        <v>2.06</v>
      </c>
      <c r="Q341" s="23">
        <v>3.46</v>
      </c>
      <c r="R341" s="24">
        <f t="shared" si="30"/>
        <v>92.72727272727272</v>
      </c>
      <c r="S341" s="24">
        <f t="shared" si="31"/>
        <v>94.087837837837839</v>
      </c>
      <c r="T341" s="24">
        <f t="shared" si="32"/>
        <v>93.644067796610159</v>
      </c>
      <c r="U341" s="24"/>
      <c r="V341" s="38"/>
      <c r="W341" s="38"/>
      <c r="X341" s="38"/>
      <c r="Y341" s="38"/>
      <c r="Z341" s="16"/>
      <c r="AA341" s="16"/>
    </row>
    <row r="342" spans="1:27" x14ac:dyDescent="0.35">
      <c r="A342" s="26" t="s">
        <v>92</v>
      </c>
      <c r="B342" s="26" t="s">
        <v>89</v>
      </c>
      <c r="C342" s="26">
        <v>2024</v>
      </c>
      <c r="D342" s="26">
        <v>2</v>
      </c>
      <c r="E342" s="26">
        <v>22</v>
      </c>
      <c r="F342" s="36">
        <v>320</v>
      </c>
      <c r="G342" s="36">
        <v>15</v>
      </c>
      <c r="H342" s="36">
        <v>1087</v>
      </c>
      <c r="I342" s="36">
        <v>50</v>
      </c>
      <c r="J342" s="36">
        <v>388</v>
      </c>
      <c r="K342" s="50">
        <v>30</v>
      </c>
      <c r="L342" s="39"/>
      <c r="M342" s="39"/>
      <c r="N342" s="29"/>
      <c r="O342" s="29"/>
      <c r="P342" s="23">
        <v>1.54</v>
      </c>
      <c r="Q342" s="23">
        <v>1.83</v>
      </c>
      <c r="R342" s="24">
        <f t="shared" si="30"/>
        <v>95.3125</v>
      </c>
      <c r="S342" s="24">
        <f t="shared" si="31"/>
        <v>95.400183992640294</v>
      </c>
      <c r="T342" s="24">
        <f t="shared" si="32"/>
        <v>92.268041237113408</v>
      </c>
      <c r="U342" s="24"/>
      <c r="V342" s="38"/>
      <c r="W342" s="38"/>
      <c r="X342" s="38"/>
      <c r="Y342" s="38"/>
      <c r="Z342" s="16"/>
      <c r="AA342" s="16"/>
    </row>
    <row r="343" spans="1:27" x14ac:dyDescent="0.35">
      <c r="A343" s="26" t="s">
        <v>92</v>
      </c>
      <c r="B343" s="26" t="s">
        <v>89</v>
      </c>
      <c r="C343" s="26">
        <v>2024</v>
      </c>
      <c r="D343" s="26">
        <v>3</v>
      </c>
      <c r="E343" s="26">
        <v>26</v>
      </c>
      <c r="F343" s="36">
        <v>300</v>
      </c>
      <c r="G343" s="36">
        <v>25</v>
      </c>
      <c r="H343" s="36">
        <v>813</v>
      </c>
      <c r="I343" s="36">
        <v>62</v>
      </c>
      <c r="J343" s="36">
        <v>324</v>
      </c>
      <c r="K343" s="50">
        <v>28</v>
      </c>
      <c r="L343" s="39"/>
      <c r="M343" s="39"/>
      <c r="N343" s="29"/>
      <c r="O343" s="29"/>
      <c r="P343" s="23">
        <v>1.93</v>
      </c>
      <c r="Q343" s="23">
        <v>2.89</v>
      </c>
      <c r="R343" s="24">
        <f t="shared" si="30"/>
        <v>91.666666666666657</v>
      </c>
      <c r="S343" s="24">
        <f t="shared" si="31"/>
        <v>92.373923739237398</v>
      </c>
      <c r="T343" s="24">
        <f t="shared" si="32"/>
        <v>91.358024691358025</v>
      </c>
      <c r="U343" s="24"/>
      <c r="V343" s="38"/>
      <c r="W343" s="38"/>
      <c r="X343" s="38"/>
      <c r="Y343" s="38"/>
      <c r="Z343" s="16"/>
      <c r="AA343" s="16"/>
    </row>
    <row r="344" spans="1:27" x14ac:dyDescent="0.35">
      <c r="A344" s="26" t="s">
        <v>92</v>
      </c>
      <c r="B344" s="26" t="s">
        <v>89</v>
      </c>
      <c r="C344" s="26">
        <v>2024</v>
      </c>
      <c r="D344" s="26">
        <v>4</v>
      </c>
      <c r="E344" s="26">
        <v>22</v>
      </c>
      <c r="F344" s="36">
        <v>220</v>
      </c>
      <c r="G344" s="36">
        <v>26</v>
      </c>
      <c r="H344" s="36">
        <v>329</v>
      </c>
      <c r="I344" s="36">
        <v>80</v>
      </c>
      <c r="J344" s="36">
        <v>202</v>
      </c>
      <c r="K344" s="50">
        <v>30</v>
      </c>
      <c r="L344" s="39"/>
      <c r="M344" s="39"/>
      <c r="N344" s="29"/>
      <c r="O344" s="29"/>
      <c r="P344" s="23">
        <v>1.8</v>
      </c>
      <c r="Q344" s="23">
        <v>2.25</v>
      </c>
      <c r="R344" s="24">
        <f t="shared" si="30"/>
        <v>88.181818181818187</v>
      </c>
      <c r="S344" s="24">
        <f t="shared" si="31"/>
        <v>75.683890577507597</v>
      </c>
      <c r="T344" s="24">
        <f t="shared" si="32"/>
        <v>85.148514851485146</v>
      </c>
      <c r="U344" s="24"/>
      <c r="V344" s="38"/>
      <c r="W344" s="38"/>
      <c r="X344" s="38"/>
      <c r="Y344" s="38"/>
      <c r="Z344" s="16"/>
      <c r="AA344" s="16"/>
    </row>
    <row r="345" spans="1:27" x14ac:dyDescent="0.35">
      <c r="A345" s="26" t="s">
        <v>92</v>
      </c>
      <c r="B345" s="26" t="s">
        <v>89</v>
      </c>
      <c r="C345" s="26">
        <v>2024</v>
      </c>
      <c r="D345" s="26">
        <v>5</v>
      </c>
      <c r="E345" s="26">
        <v>28</v>
      </c>
      <c r="F345" s="36">
        <v>180</v>
      </c>
      <c r="G345" s="36">
        <v>50</v>
      </c>
      <c r="H345" s="36">
        <v>342</v>
      </c>
      <c r="I345" s="36">
        <v>109</v>
      </c>
      <c r="J345" s="36">
        <v>247</v>
      </c>
      <c r="K345" s="50">
        <v>70</v>
      </c>
      <c r="L345" s="39"/>
      <c r="M345" s="39"/>
      <c r="N345" s="29"/>
      <c r="O345" s="29"/>
      <c r="P345" s="23">
        <v>2.12</v>
      </c>
      <c r="Q345" s="23">
        <v>2.38</v>
      </c>
      <c r="R345" s="24">
        <f t="shared" si="30"/>
        <v>72.222222222222214</v>
      </c>
      <c r="S345" s="24">
        <f t="shared" si="31"/>
        <v>68.128654970760238</v>
      </c>
      <c r="T345" s="24">
        <f t="shared" si="32"/>
        <v>71.659919028340084</v>
      </c>
      <c r="U345" s="24"/>
      <c r="V345" s="38"/>
      <c r="W345" s="38"/>
      <c r="X345" s="38"/>
      <c r="Y345" s="38"/>
      <c r="Z345" s="16"/>
      <c r="AA345" s="16"/>
    </row>
    <row r="346" spans="1:27" x14ac:dyDescent="0.35">
      <c r="A346" s="26" t="s">
        <v>92</v>
      </c>
      <c r="B346" s="26" t="s">
        <v>89</v>
      </c>
      <c r="C346" s="26">
        <v>2024</v>
      </c>
      <c r="D346" s="26">
        <v>7</v>
      </c>
      <c r="E346" s="26">
        <v>11</v>
      </c>
      <c r="F346" s="36">
        <v>500</v>
      </c>
      <c r="G346" s="36">
        <v>25</v>
      </c>
      <c r="H346" s="36">
        <v>1224</v>
      </c>
      <c r="I346" s="36">
        <v>111</v>
      </c>
      <c r="J346" s="36">
        <v>370</v>
      </c>
      <c r="K346" s="50">
        <v>32</v>
      </c>
      <c r="L346" s="39"/>
      <c r="M346" s="39"/>
      <c r="N346" s="29"/>
      <c r="O346" s="29"/>
      <c r="P346" s="23">
        <v>1.79</v>
      </c>
      <c r="Q346" s="23">
        <v>2.39</v>
      </c>
      <c r="R346" s="24">
        <f t="shared" si="30"/>
        <v>95</v>
      </c>
      <c r="S346" s="24">
        <f t="shared" si="31"/>
        <v>90.931372549019613</v>
      </c>
      <c r="T346" s="24">
        <f t="shared" si="32"/>
        <v>91.351351351351354</v>
      </c>
      <c r="U346" s="24"/>
      <c r="V346" s="38"/>
      <c r="W346" s="38"/>
      <c r="X346" s="38"/>
      <c r="Y346" s="38"/>
      <c r="Z346" s="16"/>
      <c r="AA346" s="16"/>
    </row>
    <row r="347" spans="1:27" x14ac:dyDescent="0.35">
      <c r="A347" s="26" t="s">
        <v>92</v>
      </c>
      <c r="B347" s="26" t="s">
        <v>89</v>
      </c>
      <c r="C347" s="26">
        <v>2024</v>
      </c>
      <c r="D347" s="26">
        <v>8</v>
      </c>
      <c r="E347" s="26">
        <v>27</v>
      </c>
      <c r="F347" s="36">
        <v>720</v>
      </c>
      <c r="G347" s="36">
        <v>2</v>
      </c>
      <c r="H347" s="36">
        <v>1359</v>
      </c>
      <c r="I347" s="36">
        <v>117</v>
      </c>
      <c r="J347" s="36">
        <v>638</v>
      </c>
      <c r="K347" s="50">
        <v>74</v>
      </c>
      <c r="L347" s="39"/>
      <c r="M347" s="39"/>
      <c r="N347" s="29"/>
      <c r="O347" s="29"/>
      <c r="P347" s="23">
        <v>1.82</v>
      </c>
      <c r="Q347" s="23">
        <v>2.5499999999999998</v>
      </c>
      <c r="R347" s="24">
        <f t="shared" si="30"/>
        <v>99.722222222222229</v>
      </c>
      <c r="S347" s="24">
        <f t="shared" si="31"/>
        <v>91.390728476821195</v>
      </c>
      <c r="T347" s="24">
        <f t="shared" si="32"/>
        <v>88.401253918495286</v>
      </c>
      <c r="U347" s="24"/>
      <c r="V347" s="38"/>
      <c r="W347" s="38"/>
      <c r="X347" s="38"/>
      <c r="Y347" s="38"/>
      <c r="Z347" s="16"/>
      <c r="AA347" s="16"/>
    </row>
    <row r="348" spans="1:27" x14ac:dyDescent="0.35">
      <c r="A348" s="26" t="s">
        <v>92</v>
      </c>
      <c r="B348" s="26" t="s">
        <v>89</v>
      </c>
      <c r="C348" s="26">
        <v>2024</v>
      </c>
      <c r="D348" s="26">
        <v>9</v>
      </c>
      <c r="E348" s="26">
        <v>30</v>
      </c>
      <c r="F348" s="36">
        <v>580</v>
      </c>
      <c r="G348" s="36">
        <v>16</v>
      </c>
      <c r="H348" s="36">
        <v>897</v>
      </c>
      <c r="I348" s="36">
        <v>109</v>
      </c>
      <c r="J348" s="36">
        <v>500</v>
      </c>
      <c r="K348" s="50">
        <v>66</v>
      </c>
      <c r="L348" s="39"/>
      <c r="M348" s="39"/>
      <c r="N348" s="29"/>
      <c r="O348" s="29"/>
      <c r="P348" s="23">
        <v>1.74</v>
      </c>
      <c r="Q348" s="23">
        <v>2.23</v>
      </c>
      <c r="R348" s="24">
        <f t="shared" si="30"/>
        <v>97.241379310344826</v>
      </c>
      <c r="S348" s="24">
        <f t="shared" si="31"/>
        <v>87.848383500557418</v>
      </c>
      <c r="T348" s="24">
        <f t="shared" si="32"/>
        <v>86.8</v>
      </c>
      <c r="U348" s="24"/>
      <c r="V348" s="38"/>
      <c r="W348" s="38"/>
      <c r="X348" s="38"/>
      <c r="Y348" s="38"/>
      <c r="Z348" s="16"/>
      <c r="AA348" s="16"/>
    </row>
    <row r="349" spans="1:27" x14ac:dyDescent="0.35">
      <c r="A349" s="26" t="s">
        <v>92</v>
      </c>
      <c r="B349" s="26" t="s">
        <v>89</v>
      </c>
      <c r="C349" s="26">
        <v>2024</v>
      </c>
      <c r="D349" s="26">
        <v>10</v>
      </c>
      <c r="E349" s="26">
        <v>24</v>
      </c>
      <c r="F349" s="36">
        <v>660</v>
      </c>
      <c r="G349" s="36">
        <v>9</v>
      </c>
      <c r="H349" s="36">
        <v>1223</v>
      </c>
      <c r="I349" s="36">
        <v>94</v>
      </c>
      <c r="J349" s="36">
        <v>494</v>
      </c>
      <c r="K349" s="50">
        <v>55</v>
      </c>
      <c r="L349" s="39"/>
      <c r="M349" s="39"/>
      <c r="N349" s="29"/>
      <c r="O349" s="29"/>
      <c r="P349" s="23">
        <v>1.74</v>
      </c>
      <c r="Q349" s="23">
        <v>2.72</v>
      </c>
      <c r="R349" s="24">
        <f t="shared" si="30"/>
        <v>98.636363636363626</v>
      </c>
      <c r="S349" s="24">
        <f t="shared" si="31"/>
        <v>92.313982011447266</v>
      </c>
      <c r="T349" s="24">
        <f t="shared" si="32"/>
        <v>88.866396761133601</v>
      </c>
      <c r="U349" s="24"/>
      <c r="V349" s="38"/>
      <c r="W349" s="38"/>
      <c r="X349" s="38"/>
      <c r="Y349" s="38"/>
      <c r="Z349" s="16"/>
      <c r="AA349" s="16"/>
    </row>
    <row r="350" spans="1:27" x14ac:dyDescent="0.35">
      <c r="A350" s="26" t="s">
        <v>92</v>
      </c>
      <c r="B350" s="26" t="s">
        <v>89</v>
      </c>
      <c r="C350" s="26">
        <v>2024</v>
      </c>
      <c r="D350" s="26">
        <v>11</v>
      </c>
      <c r="E350" s="26">
        <v>21</v>
      </c>
      <c r="F350" s="36">
        <v>99</v>
      </c>
      <c r="G350" s="36">
        <v>15</v>
      </c>
      <c r="H350" s="36">
        <v>658</v>
      </c>
      <c r="I350" s="36">
        <v>75</v>
      </c>
      <c r="J350" s="36">
        <v>200</v>
      </c>
      <c r="K350" s="50">
        <v>46</v>
      </c>
      <c r="L350" s="39"/>
      <c r="M350" s="39"/>
      <c r="N350" s="29"/>
      <c r="O350" s="29"/>
      <c r="P350" s="23">
        <v>1.36</v>
      </c>
      <c r="Q350" s="23">
        <v>2.39</v>
      </c>
      <c r="R350" s="24">
        <f t="shared" si="30"/>
        <v>84.848484848484844</v>
      </c>
      <c r="S350" s="24">
        <f t="shared" si="31"/>
        <v>88.60182370820668</v>
      </c>
      <c r="T350" s="24">
        <f t="shared" si="32"/>
        <v>77</v>
      </c>
      <c r="U350" s="24"/>
      <c r="V350" s="38"/>
      <c r="W350" s="38"/>
      <c r="X350" s="38"/>
      <c r="Y350" s="38"/>
      <c r="Z350" s="16"/>
      <c r="AA350" s="16"/>
    </row>
    <row r="351" spans="1:27" x14ac:dyDescent="0.35">
      <c r="A351" s="26" t="s">
        <v>92</v>
      </c>
      <c r="B351" s="26" t="s">
        <v>89</v>
      </c>
      <c r="C351" s="26">
        <v>2024</v>
      </c>
      <c r="D351" s="26">
        <v>12</v>
      </c>
      <c r="E351" s="26">
        <v>13</v>
      </c>
      <c r="F351" s="36">
        <v>320</v>
      </c>
      <c r="G351" s="36">
        <v>15</v>
      </c>
      <c r="H351" s="36">
        <v>444</v>
      </c>
      <c r="I351" s="36">
        <v>64</v>
      </c>
      <c r="J351" s="36">
        <v>192</v>
      </c>
      <c r="K351" s="50">
        <v>20</v>
      </c>
      <c r="L351" s="39"/>
      <c r="M351" s="39"/>
      <c r="N351" s="29"/>
      <c r="O351" s="29"/>
      <c r="P351" s="23">
        <v>2.33</v>
      </c>
      <c r="Q351" s="23">
        <v>1.69</v>
      </c>
      <c r="R351" s="24">
        <f t="shared" si="30"/>
        <v>95.3125</v>
      </c>
      <c r="S351" s="24">
        <f t="shared" si="31"/>
        <v>85.585585585585591</v>
      </c>
      <c r="T351" s="24">
        <f t="shared" si="32"/>
        <v>89.583333333333343</v>
      </c>
      <c r="U351" s="24"/>
      <c r="V351" s="38"/>
      <c r="W351" s="38"/>
      <c r="X351" s="38"/>
      <c r="Y351" s="38"/>
      <c r="Z351" s="16"/>
      <c r="AA351" s="16"/>
    </row>
    <row r="352" spans="1:27" x14ac:dyDescent="0.35">
      <c r="A352" s="26" t="s">
        <v>30</v>
      </c>
      <c r="B352" s="26" t="s">
        <v>29</v>
      </c>
      <c r="C352" s="26">
        <v>2024</v>
      </c>
      <c r="D352" s="26">
        <v>1</v>
      </c>
      <c r="E352" s="26">
        <v>23</v>
      </c>
      <c r="F352" s="36">
        <v>120</v>
      </c>
      <c r="G352" s="36">
        <v>210</v>
      </c>
      <c r="H352" s="36">
        <v>268</v>
      </c>
      <c r="I352" s="36">
        <v>328</v>
      </c>
      <c r="J352" s="36">
        <v>137</v>
      </c>
      <c r="K352" s="50">
        <v>240</v>
      </c>
      <c r="L352" s="34"/>
      <c r="M352" s="34"/>
      <c r="N352" s="29"/>
      <c r="O352" s="29"/>
      <c r="P352" s="23">
        <v>15.73</v>
      </c>
      <c r="Q352" s="23">
        <v>23.6</v>
      </c>
      <c r="R352" s="24">
        <f t="shared" si="30"/>
        <v>-75</v>
      </c>
      <c r="S352" s="24">
        <f t="shared" si="31"/>
        <v>-22.388059701492537</v>
      </c>
      <c r="T352" s="24">
        <f t="shared" si="32"/>
        <v>-75.18248175182481</v>
      </c>
      <c r="U352" s="24"/>
      <c r="V352" s="38"/>
      <c r="W352" s="38"/>
      <c r="X352" s="38"/>
      <c r="Y352" s="38"/>
      <c r="Z352" s="16"/>
      <c r="AA352" s="16"/>
    </row>
    <row r="353" spans="1:27" x14ac:dyDescent="0.35">
      <c r="A353" s="26" t="s">
        <v>30</v>
      </c>
      <c r="B353" s="26" t="s">
        <v>29</v>
      </c>
      <c r="C353" s="26">
        <v>2024</v>
      </c>
      <c r="D353" s="26">
        <v>2</v>
      </c>
      <c r="E353" s="26">
        <v>14</v>
      </c>
      <c r="F353" s="36">
        <v>260</v>
      </c>
      <c r="G353" s="36">
        <v>120</v>
      </c>
      <c r="H353" s="36">
        <v>336</v>
      </c>
      <c r="I353" s="36">
        <v>340</v>
      </c>
      <c r="J353" s="36">
        <v>250</v>
      </c>
      <c r="K353" s="50">
        <v>130</v>
      </c>
      <c r="L353" s="34"/>
      <c r="M353" s="34"/>
      <c r="N353" s="29"/>
      <c r="O353" s="29"/>
      <c r="P353" s="23">
        <v>11.42</v>
      </c>
      <c r="Q353" s="23">
        <v>15.57</v>
      </c>
      <c r="R353" s="24">
        <f t="shared" si="30"/>
        <v>53.846153846153847</v>
      </c>
      <c r="S353" s="24">
        <f t="shared" si="31"/>
        <v>-1.1904761904761905</v>
      </c>
      <c r="T353" s="24">
        <f t="shared" si="32"/>
        <v>48</v>
      </c>
      <c r="U353" s="24"/>
      <c r="V353" s="38"/>
      <c r="W353" s="38"/>
      <c r="X353" s="38"/>
      <c r="Y353" s="38"/>
      <c r="Z353" s="16"/>
      <c r="AA353" s="16"/>
    </row>
    <row r="354" spans="1:27" x14ac:dyDescent="0.35">
      <c r="A354" s="26" t="s">
        <v>30</v>
      </c>
      <c r="B354" s="26" t="s">
        <v>29</v>
      </c>
      <c r="C354" s="26">
        <v>2024</v>
      </c>
      <c r="D354" s="26">
        <v>3</v>
      </c>
      <c r="E354" s="26">
        <v>12</v>
      </c>
      <c r="F354" s="36">
        <v>180</v>
      </c>
      <c r="G354" s="36">
        <v>110</v>
      </c>
      <c r="H354" s="36">
        <v>408</v>
      </c>
      <c r="I354" s="36">
        <v>264</v>
      </c>
      <c r="J354" s="36">
        <v>215</v>
      </c>
      <c r="K354" s="50">
        <v>293</v>
      </c>
      <c r="L354" s="34"/>
      <c r="M354" s="34"/>
      <c r="N354" s="29"/>
      <c r="O354" s="29"/>
      <c r="P354" s="23">
        <v>20.3</v>
      </c>
      <c r="Q354" s="23">
        <v>22.7</v>
      </c>
      <c r="R354" s="24">
        <f t="shared" si="30"/>
        <v>38.888888888888893</v>
      </c>
      <c r="S354" s="24">
        <f t="shared" si="31"/>
        <v>35.294117647058826</v>
      </c>
      <c r="T354" s="24">
        <f t="shared" si="32"/>
        <v>-36.279069767441861</v>
      </c>
      <c r="U354" s="24"/>
      <c r="V354" s="38"/>
      <c r="W354" s="38"/>
      <c r="X354" s="38"/>
      <c r="Y354" s="38"/>
      <c r="Z354" s="16"/>
      <c r="AA354" s="16"/>
    </row>
    <row r="355" spans="1:27" x14ac:dyDescent="0.35">
      <c r="A355" s="26" t="s">
        <v>30</v>
      </c>
      <c r="B355" s="26" t="s">
        <v>29</v>
      </c>
      <c r="C355" s="26">
        <v>2024</v>
      </c>
      <c r="D355" s="26">
        <v>4</v>
      </c>
      <c r="E355" s="26">
        <v>25</v>
      </c>
      <c r="F355" s="36">
        <v>200</v>
      </c>
      <c r="G355" s="36">
        <v>200</v>
      </c>
      <c r="H355" s="36">
        <v>492</v>
      </c>
      <c r="I355" s="36">
        <v>468</v>
      </c>
      <c r="J355" s="36">
        <v>2210</v>
      </c>
      <c r="K355" s="50">
        <v>206</v>
      </c>
      <c r="L355" s="34"/>
      <c r="M355" s="34"/>
      <c r="N355" s="29"/>
      <c r="O355" s="29"/>
      <c r="P355" s="23">
        <v>10.33</v>
      </c>
      <c r="Q355" s="23">
        <v>12.78</v>
      </c>
      <c r="R355" s="24">
        <f t="shared" si="30"/>
        <v>0</v>
      </c>
      <c r="S355" s="24">
        <f t="shared" si="31"/>
        <v>4.8780487804878048</v>
      </c>
      <c r="T355" s="24">
        <f t="shared" si="32"/>
        <v>90.678733031674213</v>
      </c>
      <c r="U355" s="24"/>
      <c r="V355" s="38"/>
      <c r="W355" s="38"/>
      <c r="X355" s="38"/>
      <c r="Y355" s="38"/>
      <c r="Z355" s="16"/>
      <c r="AA355" s="16"/>
    </row>
    <row r="356" spans="1:27" x14ac:dyDescent="0.35">
      <c r="A356" s="26" t="s">
        <v>30</v>
      </c>
      <c r="B356" s="26" t="s">
        <v>29</v>
      </c>
      <c r="C356" s="26">
        <v>2024</v>
      </c>
      <c r="D356" s="26">
        <v>5</v>
      </c>
      <c r="E356" s="26">
        <v>8</v>
      </c>
      <c r="F356" s="36">
        <v>200</v>
      </c>
      <c r="G356" s="36">
        <v>200</v>
      </c>
      <c r="H356" s="36">
        <v>344</v>
      </c>
      <c r="I356" s="36">
        <v>320</v>
      </c>
      <c r="J356" s="36">
        <v>213</v>
      </c>
      <c r="K356" s="50">
        <v>220</v>
      </c>
      <c r="L356" s="34"/>
      <c r="M356" s="34"/>
      <c r="N356" s="29"/>
      <c r="O356" s="29"/>
      <c r="P356" s="23">
        <v>30.6</v>
      </c>
      <c r="Q356" s="23">
        <v>30</v>
      </c>
      <c r="R356" s="24">
        <f t="shared" si="30"/>
        <v>0</v>
      </c>
      <c r="S356" s="24">
        <f t="shared" si="31"/>
        <v>6.9767441860465116</v>
      </c>
      <c r="T356" s="24">
        <f t="shared" si="32"/>
        <v>-3.286384976525822</v>
      </c>
      <c r="U356" s="24"/>
      <c r="V356" s="38"/>
      <c r="W356" s="38"/>
      <c r="X356" s="38"/>
      <c r="Y356" s="38"/>
      <c r="Z356" s="16"/>
      <c r="AA356" s="16"/>
    </row>
    <row r="357" spans="1:27" x14ac:dyDescent="0.35">
      <c r="A357" s="26" t="s">
        <v>30</v>
      </c>
      <c r="B357" s="26" t="s">
        <v>29</v>
      </c>
      <c r="C357" s="26">
        <v>2024</v>
      </c>
      <c r="D357" s="26">
        <v>6</v>
      </c>
      <c r="E357" s="26">
        <v>11</v>
      </c>
      <c r="F357" s="36">
        <v>350</v>
      </c>
      <c r="G357" s="36">
        <v>150</v>
      </c>
      <c r="H357" s="36">
        <v>600</v>
      </c>
      <c r="I357" s="36">
        <v>430</v>
      </c>
      <c r="J357" s="36">
        <v>380</v>
      </c>
      <c r="K357" s="50">
        <v>178</v>
      </c>
      <c r="L357" s="34"/>
      <c r="M357" s="34"/>
      <c r="N357" s="29"/>
      <c r="O357" s="29"/>
      <c r="P357" s="23">
        <v>26.6</v>
      </c>
      <c r="Q357" s="23">
        <v>29.3</v>
      </c>
      <c r="R357" s="24">
        <f t="shared" si="30"/>
        <v>57.142857142857139</v>
      </c>
      <c r="S357" s="24">
        <f t="shared" si="31"/>
        <v>28.333333333333332</v>
      </c>
      <c r="T357" s="24">
        <f t="shared" si="32"/>
        <v>53.157894736842103</v>
      </c>
      <c r="U357" s="24"/>
      <c r="V357" s="38"/>
      <c r="W357" s="38"/>
      <c r="X357" s="38"/>
      <c r="Y357" s="38"/>
      <c r="Z357" s="16"/>
      <c r="AA357" s="16"/>
    </row>
    <row r="358" spans="1:27" x14ac:dyDescent="0.35">
      <c r="A358" s="26" t="s">
        <v>30</v>
      </c>
      <c r="B358" s="26" t="s">
        <v>29</v>
      </c>
      <c r="C358" s="26">
        <v>2024</v>
      </c>
      <c r="D358" s="26">
        <v>7</v>
      </c>
      <c r="E358" s="26">
        <v>2</v>
      </c>
      <c r="F358" s="36">
        <v>250</v>
      </c>
      <c r="G358" s="36">
        <v>160</v>
      </c>
      <c r="H358" s="36">
        <v>530</v>
      </c>
      <c r="I358" s="36">
        <v>260</v>
      </c>
      <c r="J358" s="36">
        <v>250</v>
      </c>
      <c r="K358" s="50">
        <v>170</v>
      </c>
      <c r="L358" s="34"/>
      <c r="M358" s="34"/>
      <c r="N358" s="29"/>
      <c r="O358" s="29"/>
      <c r="P358" s="23">
        <v>28.7</v>
      </c>
      <c r="Q358" s="23">
        <v>25.3</v>
      </c>
      <c r="R358" s="24">
        <f t="shared" si="30"/>
        <v>36</v>
      </c>
      <c r="S358" s="24">
        <f t="shared" si="31"/>
        <v>50.943396226415096</v>
      </c>
      <c r="T358" s="24">
        <f t="shared" si="32"/>
        <v>32</v>
      </c>
      <c r="U358" s="24"/>
      <c r="V358" s="38"/>
      <c r="W358" s="38"/>
      <c r="X358" s="38"/>
      <c r="Y358" s="38"/>
      <c r="Z358" s="16"/>
      <c r="AA358" s="16"/>
    </row>
    <row r="359" spans="1:27" x14ac:dyDescent="0.35">
      <c r="A359" s="26" t="s">
        <v>30</v>
      </c>
      <c r="B359" s="26" t="s">
        <v>29</v>
      </c>
      <c r="C359" s="26">
        <v>2024</v>
      </c>
      <c r="D359" s="26">
        <v>8</v>
      </c>
      <c r="E359" s="26">
        <v>1</v>
      </c>
      <c r="F359" s="36">
        <v>1080</v>
      </c>
      <c r="G359" s="36">
        <v>30</v>
      </c>
      <c r="H359" s="36">
        <v>1180</v>
      </c>
      <c r="I359" s="36">
        <v>1740</v>
      </c>
      <c r="J359" s="36">
        <v>276</v>
      </c>
      <c r="K359" s="50">
        <v>202</v>
      </c>
      <c r="L359" s="34"/>
      <c r="M359" s="34"/>
      <c r="N359" s="29"/>
      <c r="O359" s="29"/>
      <c r="P359" s="23">
        <v>29.1</v>
      </c>
      <c r="Q359" s="23">
        <v>28.8</v>
      </c>
      <c r="R359" s="24">
        <f t="shared" si="30"/>
        <v>97.222222222222214</v>
      </c>
      <c r="S359" s="24">
        <f t="shared" si="31"/>
        <v>-47.457627118644069</v>
      </c>
      <c r="T359" s="24">
        <f t="shared" si="32"/>
        <v>26.811594202898554</v>
      </c>
      <c r="U359" s="24"/>
      <c r="V359" s="38"/>
      <c r="W359" s="38"/>
      <c r="X359" s="38"/>
      <c r="Y359" s="38"/>
      <c r="Z359" s="16"/>
      <c r="AA359" s="16"/>
    </row>
    <row r="360" spans="1:27" x14ac:dyDescent="0.35">
      <c r="A360" s="26" t="s">
        <v>30</v>
      </c>
      <c r="B360" s="26" t="s">
        <v>29</v>
      </c>
      <c r="C360" s="26">
        <v>2024</v>
      </c>
      <c r="D360" s="26">
        <v>9</v>
      </c>
      <c r="E360" s="26">
        <v>23</v>
      </c>
      <c r="F360" s="36">
        <v>140</v>
      </c>
      <c r="G360" s="36">
        <v>6</v>
      </c>
      <c r="H360" s="36">
        <v>160</v>
      </c>
      <c r="I360" s="36">
        <v>190</v>
      </c>
      <c r="J360" s="36">
        <v>176</v>
      </c>
      <c r="K360" s="50">
        <v>126</v>
      </c>
      <c r="L360" s="24"/>
      <c r="M360" s="24"/>
      <c r="N360" s="29"/>
      <c r="O360" s="29"/>
      <c r="P360" s="23">
        <v>31</v>
      </c>
      <c r="Q360" s="23">
        <v>31.2</v>
      </c>
      <c r="R360" s="24">
        <f t="shared" si="30"/>
        <v>95.714285714285722</v>
      </c>
      <c r="S360" s="24">
        <f t="shared" si="31"/>
        <v>-18.75</v>
      </c>
      <c r="T360" s="24">
        <f t="shared" si="32"/>
        <v>28.40909090909091</v>
      </c>
      <c r="U360" s="24"/>
      <c r="V360" s="38"/>
      <c r="W360" s="38"/>
      <c r="X360" s="38"/>
      <c r="Y360" s="38"/>
      <c r="Z360" s="16"/>
      <c r="AA360" s="16"/>
    </row>
    <row r="361" spans="1:27" x14ac:dyDescent="0.35">
      <c r="A361" s="26" t="s">
        <v>30</v>
      </c>
      <c r="B361" s="26" t="s">
        <v>29</v>
      </c>
      <c r="C361" s="26">
        <v>2024</v>
      </c>
      <c r="D361" s="26">
        <v>10</v>
      </c>
      <c r="E361" s="26">
        <v>3</v>
      </c>
      <c r="F361" s="36">
        <v>140</v>
      </c>
      <c r="G361" s="36">
        <v>13</v>
      </c>
      <c r="H361" s="36">
        <v>1200</v>
      </c>
      <c r="I361" s="36">
        <v>200</v>
      </c>
      <c r="J361" s="36">
        <v>272</v>
      </c>
      <c r="K361" s="50">
        <v>168</v>
      </c>
      <c r="L361" s="24"/>
      <c r="M361" s="24"/>
      <c r="N361" s="29"/>
      <c r="O361" s="29"/>
      <c r="P361" s="23">
        <v>30</v>
      </c>
      <c r="Q361" s="23">
        <v>29.5</v>
      </c>
      <c r="R361" s="24">
        <f t="shared" si="30"/>
        <v>90.714285714285708</v>
      </c>
      <c r="S361" s="24">
        <f t="shared" si="31"/>
        <v>83.333333333333343</v>
      </c>
      <c r="T361" s="24">
        <f t="shared" si="32"/>
        <v>38.235294117647058</v>
      </c>
      <c r="U361" s="24"/>
      <c r="V361" s="38"/>
      <c r="W361" s="38"/>
      <c r="X361" s="38"/>
      <c r="Y361" s="38"/>
      <c r="Z361" s="16"/>
      <c r="AA361" s="16"/>
    </row>
    <row r="362" spans="1:27" x14ac:dyDescent="0.35">
      <c r="A362" s="26" t="s">
        <v>30</v>
      </c>
      <c r="B362" s="26" t="s">
        <v>29</v>
      </c>
      <c r="C362" s="26">
        <v>2024</v>
      </c>
      <c r="D362" s="26">
        <v>11</v>
      </c>
      <c r="E362" s="26">
        <v>19</v>
      </c>
      <c r="F362" s="36">
        <v>20</v>
      </c>
      <c r="G362" s="36">
        <v>9</v>
      </c>
      <c r="H362" s="36">
        <v>102</v>
      </c>
      <c r="I362" s="36">
        <v>46</v>
      </c>
      <c r="J362" s="36">
        <v>288</v>
      </c>
      <c r="K362" s="50">
        <v>124</v>
      </c>
      <c r="L362" s="24"/>
      <c r="M362" s="24"/>
      <c r="N362" s="29"/>
      <c r="O362" s="29"/>
      <c r="P362" s="23">
        <v>28.2</v>
      </c>
      <c r="Q362" s="23">
        <v>27.1</v>
      </c>
      <c r="R362" s="24">
        <f t="shared" si="30"/>
        <v>55.000000000000007</v>
      </c>
      <c r="S362" s="24">
        <f t="shared" si="31"/>
        <v>54.901960784313729</v>
      </c>
      <c r="T362" s="24">
        <f t="shared" si="32"/>
        <v>56.944444444444443</v>
      </c>
      <c r="U362" s="24"/>
      <c r="V362" s="38"/>
      <c r="W362" s="38"/>
      <c r="X362" s="38"/>
      <c r="Y362" s="38"/>
      <c r="Z362" s="16"/>
      <c r="AA362" s="16"/>
    </row>
    <row r="363" spans="1:27" x14ac:dyDescent="0.35">
      <c r="A363" s="26" t="s">
        <v>122</v>
      </c>
      <c r="B363" s="26" t="s">
        <v>29</v>
      </c>
      <c r="C363" s="26">
        <v>2024</v>
      </c>
      <c r="D363" s="26">
        <v>12</v>
      </c>
      <c r="E363" s="26">
        <v>11</v>
      </c>
      <c r="F363" s="36">
        <v>340</v>
      </c>
      <c r="G363" s="36">
        <v>7</v>
      </c>
      <c r="H363" s="36">
        <v>639</v>
      </c>
      <c r="I363" s="36">
        <v>22</v>
      </c>
      <c r="J363" s="36">
        <v>271</v>
      </c>
      <c r="K363" s="50">
        <v>5</v>
      </c>
      <c r="L363" s="24">
        <v>57.3</v>
      </c>
      <c r="M363" s="24">
        <v>4.1100000000000003</v>
      </c>
      <c r="N363" s="25">
        <v>7.33</v>
      </c>
      <c r="O363" s="25">
        <v>0.76300000000000001</v>
      </c>
      <c r="P363" s="23">
        <v>6.17</v>
      </c>
      <c r="Q363" s="23">
        <v>5.21</v>
      </c>
      <c r="R363" s="24">
        <f t="shared" si="30"/>
        <v>97.941176470588232</v>
      </c>
      <c r="S363" s="24">
        <f t="shared" si="31"/>
        <v>96.557120500782474</v>
      </c>
      <c r="T363" s="24">
        <f t="shared" si="32"/>
        <v>98.154981549815503</v>
      </c>
      <c r="U363" s="24">
        <f t="shared" ref="U363" si="33">(L363-M363)/L363*100</f>
        <v>92.827225130890056</v>
      </c>
      <c r="V363" s="24">
        <f>(N363-O363)/N363*100</f>
        <v>89.590723055934518</v>
      </c>
      <c r="W363" s="38"/>
      <c r="X363" s="38"/>
      <c r="Y363" s="38"/>
      <c r="Z363" s="16"/>
      <c r="AA363" s="16"/>
    </row>
    <row r="364" spans="1:27" x14ac:dyDescent="0.35">
      <c r="A364" s="26" t="s">
        <v>112</v>
      </c>
      <c r="B364" s="26" t="s">
        <v>107</v>
      </c>
      <c r="C364" s="26">
        <v>2024</v>
      </c>
      <c r="D364" s="26">
        <v>1</v>
      </c>
      <c r="E364" s="26">
        <v>9</v>
      </c>
      <c r="F364" s="36">
        <v>200</v>
      </c>
      <c r="G364" s="36">
        <v>41</v>
      </c>
      <c r="H364" s="36">
        <v>319</v>
      </c>
      <c r="I364" s="36">
        <v>59</v>
      </c>
      <c r="J364" s="36">
        <v>188</v>
      </c>
      <c r="K364" s="50">
        <v>38</v>
      </c>
      <c r="L364" s="37"/>
      <c r="M364" s="37"/>
      <c r="N364" s="29"/>
      <c r="O364" s="29"/>
      <c r="P364" s="23">
        <v>2.85</v>
      </c>
      <c r="Q364" s="23">
        <v>4.84</v>
      </c>
      <c r="R364" s="24">
        <f t="shared" si="30"/>
        <v>79.5</v>
      </c>
      <c r="S364" s="24">
        <f t="shared" si="31"/>
        <v>81.504702194357364</v>
      </c>
      <c r="T364" s="24">
        <f t="shared" si="32"/>
        <v>79.787234042553195</v>
      </c>
      <c r="U364" s="24"/>
      <c r="V364" s="38"/>
      <c r="W364" s="38"/>
      <c r="X364" s="38"/>
      <c r="Y364" s="38"/>
      <c r="Z364" s="16"/>
      <c r="AA364" s="16"/>
    </row>
    <row r="365" spans="1:27" x14ac:dyDescent="0.35">
      <c r="A365" s="26" t="s">
        <v>112</v>
      </c>
      <c r="B365" s="26" t="s">
        <v>107</v>
      </c>
      <c r="C365" s="26">
        <v>2024</v>
      </c>
      <c r="D365" s="26">
        <v>2</v>
      </c>
      <c r="E365" s="26">
        <v>7</v>
      </c>
      <c r="F365" s="36">
        <v>200</v>
      </c>
      <c r="G365" s="36">
        <v>25</v>
      </c>
      <c r="H365" s="36">
        <v>504</v>
      </c>
      <c r="I365" s="36">
        <v>57</v>
      </c>
      <c r="J365" s="36">
        <v>222</v>
      </c>
      <c r="K365" s="50">
        <v>32</v>
      </c>
      <c r="L365" s="37"/>
      <c r="M365" s="37"/>
      <c r="N365" s="29"/>
      <c r="O365" s="29"/>
      <c r="P365" s="23">
        <v>1.82</v>
      </c>
      <c r="Q365" s="23">
        <v>3.62</v>
      </c>
      <c r="R365" s="24">
        <f t="shared" si="30"/>
        <v>87.5</v>
      </c>
      <c r="S365" s="24">
        <f t="shared" si="31"/>
        <v>88.69047619047619</v>
      </c>
      <c r="T365" s="24">
        <f t="shared" si="32"/>
        <v>85.585585585585591</v>
      </c>
      <c r="U365" s="24"/>
      <c r="V365" s="38"/>
      <c r="W365" s="38"/>
      <c r="X365" s="38"/>
      <c r="Y365" s="38"/>
      <c r="Z365" s="16"/>
      <c r="AA365" s="16"/>
    </row>
    <row r="366" spans="1:27" x14ac:dyDescent="0.35">
      <c r="A366" s="26" t="s">
        <v>112</v>
      </c>
      <c r="B366" s="26" t="s">
        <v>107</v>
      </c>
      <c r="C366" s="26">
        <v>2024</v>
      </c>
      <c r="D366" s="26">
        <v>3</v>
      </c>
      <c r="E366" s="26">
        <v>19</v>
      </c>
      <c r="F366" s="36">
        <v>180</v>
      </c>
      <c r="G366" s="36">
        <v>38</v>
      </c>
      <c r="H366" s="36">
        <v>224</v>
      </c>
      <c r="I366" s="36">
        <v>55</v>
      </c>
      <c r="J366" s="36">
        <v>163</v>
      </c>
      <c r="K366" s="50">
        <v>36</v>
      </c>
      <c r="L366" s="37"/>
      <c r="M366" s="37"/>
      <c r="N366" s="29"/>
      <c r="O366" s="29"/>
      <c r="P366" s="23">
        <v>3.03</v>
      </c>
      <c r="Q366" s="23">
        <v>3.66</v>
      </c>
      <c r="R366" s="24">
        <f t="shared" si="30"/>
        <v>78.888888888888886</v>
      </c>
      <c r="S366" s="24">
        <f t="shared" si="31"/>
        <v>75.446428571428569</v>
      </c>
      <c r="T366" s="24">
        <f t="shared" si="32"/>
        <v>77.914110429447859</v>
      </c>
      <c r="U366" s="24"/>
      <c r="V366" s="38"/>
      <c r="W366" s="38"/>
      <c r="X366" s="38"/>
      <c r="Y366" s="38"/>
      <c r="Z366" s="16"/>
      <c r="AA366" s="16"/>
    </row>
    <row r="367" spans="1:27" x14ac:dyDescent="0.35">
      <c r="A367" s="26" t="s">
        <v>112</v>
      </c>
      <c r="B367" s="26" t="s">
        <v>107</v>
      </c>
      <c r="C367" s="26">
        <v>2024</v>
      </c>
      <c r="D367" s="26">
        <v>4</v>
      </c>
      <c r="E367" s="26">
        <v>17</v>
      </c>
      <c r="F367" s="36">
        <v>300</v>
      </c>
      <c r="G367" s="36">
        <v>55</v>
      </c>
      <c r="H367" s="36">
        <v>601</v>
      </c>
      <c r="I367" s="36">
        <v>64</v>
      </c>
      <c r="J367" s="36">
        <v>284</v>
      </c>
      <c r="K367" s="50">
        <v>53</v>
      </c>
      <c r="L367" s="37"/>
      <c r="M367" s="37"/>
      <c r="N367" s="29"/>
      <c r="O367" s="29"/>
      <c r="P367" s="23">
        <v>1.98</v>
      </c>
      <c r="Q367" s="23">
        <v>4.3769999999999998</v>
      </c>
      <c r="R367" s="24">
        <f t="shared" si="30"/>
        <v>81.666666666666671</v>
      </c>
      <c r="S367" s="24">
        <f t="shared" si="31"/>
        <v>89.351081530782025</v>
      </c>
      <c r="T367" s="24">
        <f t="shared" si="32"/>
        <v>81.338028169014081</v>
      </c>
      <c r="U367" s="24"/>
      <c r="V367" s="38"/>
      <c r="W367" s="38"/>
      <c r="X367" s="38"/>
      <c r="Y367" s="38"/>
      <c r="Z367" s="16"/>
      <c r="AA367" s="16"/>
    </row>
    <row r="368" spans="1:27" x14ac:dyDescent="0.35">
      <c r="A368" s="26" t="s">
        <v>112</v>
      </c>
      <c r="B368" s="26" t="s">
        <v>107</v>
      </c>
      <c r="C368" s="26">
        <v>2024</v>
      </c>
      <c r="D368" s="26">
        <v>5</v>
      </c>
      <c r="E368" s="26">
        <v>14</v>
      </c>
      <c r="F368" s="36">
        <v>250</v>
      </c>
      <c r="G368" s="36">
        <v>25</v>
      </c>
      <c r="H368" s="36">
        <v>594</v>
      </c>
      <c r="I368" s="36">
        <v>53</v>
      </c>
      <c r="J368" s="36">
        <v>277</v>
      </c>
      <c r="K368" s="50">
        <v>22</v>
      </c>
      <c r="L368" s="37"/>
      <c r="M368" s="37"/>
      <c r="N368" s="29"/>
      <c r="O368" s="29"/>
      <c r="P368" s="23">
        <v>5.45</v>
      </c>
      <c r="Q368" s="23">
        <v>3.03</v>
      </c>
      <c r="R368" s="24">
        <f t="shared" si="30"/>
        <v>90</v>
      </c>
      <c r="S368" s="24">
        <f t="shared" si="31"/>
        <v>91.07744107744108</v>
      </c>
      <c r="T368" s="24">
        <f t="shared" si="32"/>
        <v>92.057761732851986</v>
      </c>
      <c r="U368" s="24"/>
      <c r="V368" s="38"/>
      <c r="W368" s="38"/>
      <c r="X368" s="38"/>
      <c r="Y368" s="38"/>
      <c r="Z368" s="16"/>
      <c r="AA368" s="16"/>
    </row>
    <row r="369" spans="1:27" x14ac:dyDescent="0.35">
      <c r="A369" s="26" t="s">
        <v>112</v>
      </c>
      <c r="B369" s="26" t="s">
        <v>107</v>
      </c>
      <c r="C369" s="26">
        <v>2024</v>
      </c>
      <c r="D369" s="26">
        <v>7</v>
      </c>
      <c r="E369" s="26">
        <v>10</v>
      </c>
      <c r="F369" s="36">
        <v>630</v>
      </c>
      <c r="G369" s="36">
        <v>12</v>
      </c>
      <c r="H369" s="36">
        <v>827</v>
      </c>
      <c r="I369" s="36">
        <v>44</v>
      </c>
      <c r="J369" s="36">
        <v>341</v>
      </c>
      <c r="K369" s="50">
        <v>14</v>
      </c>
      <c r="L369" s="37"/>
      <c r="M369" s="37"/>
      <c r="N369" s="29"/>
      <c r="O369" s="29"/>
      <c r="P369" s="23">
        <v>2.11</v>
      </c>
      <c r="Q369" s="23">
        <v>2.94</v>
      </c>
      <c r="R369" s="24">
        <f t="shared" si="30"/>
        <v>98.095238095238088</v>
      </c>
      <c r="S369" s="24">
        <f t="shared" si="31"/>
        <v>94.679564691656594</v>
      </c>
      <c r="T369" s="24">
        <f t="shared" si="32"/>
        <v>95.894428152492679</v>
      </c>
      <c r="U369" s="24"/>
      <c r="V369" s="38"/>
      <c r="W369" s="38"/>
      <c r="X369" s="38"/>
      <c r="Y369" s="38"/>
      <c r="Z369" s="16"/>
      <c r="AA369" s="16"/>
    </row>
    <row r="370" spans="1:27" x14ac:dyDescent="0.35">
      <c r="A370" s="26" t="s">
        <v>112</v>
      </c>
      <c r="B370" s="26" t="s">
        <v>107</v>
      </c>
      <c r="C370" s="26">
        <v>2024</v>
      </c>
      <c r="D370" s="26">
        <v>8</v>
      </c>
      <c r="E370" s="26">
        <v>6</v>
      </c>
      <c r="F370" s="36">
        <v>520</v>
      </c>
      <c r="G370" s="36">
        <v>1</v>
      </c>
      <c r="H370" s="36">
        <v>591</v>
      </c>
      <c r="I370" s="36">
        <v>74</v>
      </c>
      <c r="J370" s="36">
        <v>228</v>
      </c>
      <c r="K370" s="50">
        <v>38</v>
      </c>
      <c r="L370" s="37"/>
      <c r="M370" s="37"/>
      <c r="N370" s="29"/>
      <c r="O370" s="29"/>
      <c r="P370" s="23">
        <v>3.09</v>
      </c>
      <c r="Q370" s="23">
        <v>3.22</v>
      </c>
      <c r="R370" s="24">
        <f t="shared" si="30"/>
        <v>99.807692307692307</v>
      </c>
      <c r="S370" s="24">
        <f t="shared" si="31"/>
        <v>87.478849407783414</v>
      </c>
      <c r="T370" s="24">
        <f t="shared" si="32"/>
        <v>83.333333333333343</v>
      </c>
      <c r="U370" s="24"/>
      <c r="V370" s="38"/>
      <c r="W370" s="38"/>
      <c r="X370" s="38"/>
      <c r="Y370" s="38"/>
      <c r="Z370" s="16"/>
      <c r="AA370" s="16"/>
    </row>
    <row r="371" spans="1:27" x14ac:dyDescent="0.35">
      <c r="A371" s="26" t="s">
        <v>112</v>
      </c>
      <c r="B371" s="26" t="s">
        <v>107</v>
      </c>
      <c r="C371" s="26">
        <v>2024</v>
      </c>
      <c r="D371" s="26">
        <v>9</v>
      </c>
      <c r="E371" s="26">
        <v>4</v>
      </c>
      <c r="F371" s="36">
        <v>500</v>
      </c>
      <c r="G371" s="36">
        <v>6</v>
      </c>
      <c r="H371" s="36">
        <v>564</v>
      </c>
      <c r="I371" s="36">
        <v>56</v>
      </c>
      <c r="J371" s="36">
        <v>126</v>
      </c>
      <c r="K371" s="50">
        <v>25</v>
      </c>
      <c r="L371" s="37"/>
      <c r="M371" s="37"/>
      <c r="N371" s="29"/>
      <c r="O371" s="29"/>
      <c r="P371" s="23">
        <v>1.97</v>
      </c>
      <c r="Q371" s="23">
        <v>2.65</v>
      </c>
      <c r="R371" s="24">
        <f t="shared" si="30"/>
        <v>98.8</v>
      </c>
      <c r="S371" s="24">
        <f t="shared" si="31"/>
        <v>90.070921985815602</v>
      </c>
      <c r="T371" s="24">
        <f t="shared" si="32"/>
        <v>80.158730158730165</v>
      </c>
      <c r="U371" s="24"/>
      <c r="V371" s="38"/>
      <c r="W371" s="38"/>
      <c r="X371" s="38"/>
      <c r="Y371" s="38"/>
      <c r="Z371" s="16"/>
      <c r="AA371" s="16"/>
    </row>
    <row r="372" spans="1:27" x14ac:dyDescent="0.35">
      <c r="A372" s="26" t="s">
        <v>112</v>
      </c>
      <c r="B372" s="26" t="s">
        <v>107</v>
      </c>
      <c r="C372" s="26">
        <v>2024</v>
      </c>
      <c r="D372" s="26">
        <v>10</v>
      </c>
      <c r="E372" s="26">
        <v>2</v>
      </c>
      <c r="F372" s="36">
        <v>440</v>
      </c>
      <c r="G372" s="36">
        <v>21</v>
      </c>
      <c r="H372" s="36">
        <v>635</v>
      </c>
      <c r="I372" s="36">
        <v>44</v>
      </c>
      <c r="J372" s="36">
        <v>221</v>
      </c>
      <c r="K372" s="50">
        <v>30</v>
      </c>
      <c r="L372" s="37"/>
      <c r="M372" s="37"/>
      <c r="N372" s="22"/>
      <c r="O372" s="22"/>
      <c r="P372" s="23">
        <v>2.38</v>
      </c>
      <c r="Q372" s="23">
        <v>2.85</v>
      </c>
      <c r="R372" s="24">
        <f t="shared" si="30"/>
        <v>95.227272727272734</v>
      </c>
      <c r="S372" s="24">
        <f t="shared" si="31"/>
        <v>93.070866141732282</v>
      </c>
      <c r="T372" s="24">
        <f t="shared" si="32"/>
        <v>86.425339366515843</v>
      </c>
      <c r="U372" s="24"/>
      <c r="V372" s="35"/>
      <c r="W372" s="38"/>
      <c r="X372" s="38"/>
      <c r="Y372" s="38"/>
      <c r="Z372" s="16"/>
      <c r="AA372" s="16"/>
    </row>
    <row r="373" spans="1:27" x14ac:dyDescent="0.35">
      <c r="A373" s="26" t="s">
        <v>112</v>
      </c>
      <c r="B373" s="26" t="s">
        <v>107</v>
      </c>
      <c r="C373" s="26">
        <v>2024</v>
      </c>
      <c r="D373" s="26">
        <v>11</v>
      </c>
      <c r="E373" s="26">
        <v>26</v>
      </c>
      <c r="F373" s="36">
        <v>20</v>
      </c>
      <c r="G373" s="36">
        <v>3</v>
      </c>
      <c r="H373" s="36">
        <v>544</v>
      </c>
      <c r="I373" s="36">
        <v>58</v>
      </c>
      <c r="J373" s="36">
        <v>167</v>
      </c>
      <c r="K373" s="50">
        <v>33</v>
      </c>
      <c r="L373" s="39"/>
      <c r="M373" s="39"/>
      <c r="N373" s="29"/>
      <c r="O373" s="29"/>
      <c r="P373" s="23">
        <v>1.84</v>
      </c>
      <c r="Q373" s="23">
        <v>2.8</v>
      </c>
      <c r="R373" s="24">
        <f t="shared" si="30"/>
        <v>85</v>
      </c>
      <c r="S373" s="24">
        <f t="shared" si="31"/>
        <v>89.338235294117652</v>
      </c>
      <c r="T373" s="24">
        <f t="shared" si="32"/>
        <v>80.23952095808383</v>
      </c>
      <c r="U373" s="24"/>
      <c r="V373" s="38"/>
      <c r="W373" s="38"/>
      <c r="X373" s="38"/>
      <c r="Y373" s="38"/>
      <c r="Z373" s="16"/>
      <c r="AA373" s="16"/>
    </row>
    <row r="374" spans="1:27" x14ac:dyDescent="0.35">
      <c r="A374" s="26" t="s">
        <v>112</v>
      </c>
      <c r="B374" s="26" t="s">
        <v>107</v>
      </c>
      <c r="C374" s="26">
        <v>2024</v>
      </c>
      <c r="D374" s="26">
        <v>12</v>
      </c>
      <c r="E374" s="26">
        <v>18</v>
      </c>
      <c r="F374" s="36">
        <v>220</v>
      </c>
      <c r="G374" s="36">
        <v>29</v>
      </c>
      <c r="H374" s="36">
        <v>346</v>
      </c>
      <c r="I374" s="36">
        <v>68</v>
      </c>
      <c r="J374" s="36">
        <v>281</v>
      </c>
      <c r="K374" s="50">
        <v>36</v>
      </c>
      <c r="L374" s="39"/>
      <c r="M374" s="39"/>
      <c r="N374" s="29"/>
      <c r="O374" s="29"/>
      <c r="P374" s="23">
        <v>1.8</v>
      </c>
      <c r="Q374" s="23">
        <v>2.2400000000000002</v>
      </c>
      <c r="R374" s="24">
        <f t="shared" si="30"/>
        <v>86.818181818181813</v>
      </c>
      <c r="S374" s="24">
        <f t="shared" si="31"/>
        <v>80.346820809248555</v>
      </c>
      <c r="T374" s="24">
        <f t="shared" si="32"/>
        <v>87.188612099644132</v>
      </c>
      <c r="U374" s="24"/>
      <c r="V374" s="38"/>
      <c r="W374" s="38"/>
      <c r="X374" s="38"/>
      <c r="Y374" s="38"/>
      <c r="Z374" s="16"/>
      <c r="AA374" s="16"/>
    </row>
    <row r="375" spans="1:27" x14ac:dyDescent="0.35">
      <c r="A375" s="26" t="s">
        <v>113</v>
      </c>
      <c r="B375" s="26" t="s">
        <v>105</v>
      </c>
      <c r="C375" s="26">
        <v>2024</v>
      </c>
      <c r="D375" s="26">
        <v>1</v>
      </c>
      <c r="E375" s="26">
        <v>17</v>
      </c>
      <c r="F375" s="36">
        <v>220</v>
      </c>
      <c r="G375" s="36">
        <v>7</v>
      </c>
      <c r="H375" s="36">
        <v>764</v>
      </c>
      <c r="I375" s="36">
        <v>13</v>
      </c>
      <c r="J375" s="36">
        <v>284</v>
      </c>
      <c r="K375" s="50">
        <v>9</v>
      </c>
      <c r="L375" s="34">
        <v>84.9</v>
      </c>
      <c r="M375" s="34">
        <v>12.1</v>
      </c>
      <c r="N375" s="29"/>
      <c r="O375" s="29"/>
      <c r="P375" s="23">
        <v>1.74</v>
      </c>
      <c r="Q375" s="23">
        <v>1.26</v>
      </c>
      <c r="R375" s="24">
        <f t="shared" si="30"/>
        <v>96.818181818181813</v>
      </c>
      <c r="S375" s="24">
        <f t="shared" si="31"/>
        <v>98.298429319371721</v>
      </c>
      <c r="T375" s="24">
        <f t="shared" si="32"/>
        <v>96.83098591549296</v>
      </c>
      <c r="U375" s="24">
        <f t="shared" ref="U375:U383" si="34">(L375-M375)/L375*100</f>
        <v>85.747938751472333</v>
      </c>
      <c r="V375" s="38"/>
      <c r="W375" s="38"/>
      <c r="X375" s="38"/>
      <c r="Y375" s="38"/>
      <c r="Z375" s="16"/>
      <c r="AA375" s="16"/>
    </row>
    <row r="376" spans="1:27" x14ac:dyDescent="0.35">
      <c r="A376" s="26" t="s">
        <v>113</v>
      </c>
      <c r="B376" s="26" t="s">
        <v>105</v>
      </c>
      <c r="C376" s="26">
        <v>2024</v>
      </c>
      <c r="D376" s="26">
        <v>2</v>
      </c>
      <c r="E376" s="26">
        <v>20</v>
      </c>
      <c r="F376" s="36">
        <v>100</v>
      </c>
      <c r="G376" s="36">
        <v>10</v>
      </c>
      <c r="H376" s="36">
        <v>181</v>
      </c>
      <c r="I376" s="36">
        <v>17</v>
      </c>
      <c r="J376" s="36">
        <v>98</v>
      </c>
      <c r="K376" s="50">
        <v>9</v>
      </c>
      <c r="L376" s="34">
        <v>40.200000000000003</v>
      </c>
      <c r="M376" s="34">
        <v>22.9</v>
      </c>
      <c r="N376" s="29"/>
      <c r="O376" s="29"/>
      <c r="P376" s="23">
        <v>1.69</v>
      </c>
      <c r="Q376" s="23">
        <v>1.97</v>
      </c>
      <c r="R376" s="24">
        <f t="shared" si="30"/>
        <v>90</v>
      </c>
      <c r="S376" s="24">
        <f t="shared" si="31"/>
        <v>90.607734806629836</v>
      </c>
      <c r="T376" s="24">
        <f t="shared" si="32"/>
        <v>90.816326530612244</v>
      </c>
      <c r="U376" s="24">
        <f t="shared" si="34"/>
        <v>43.034825870646777</v>
      </c>
      <c r="V376" s="38"/>
      <c r="W376" s="38"/>
      <c r="X376" s="38"/>
      <c r="Y376" s="38"/>
      <c r="Z376" s="16"/>
      <c r="AA376" s="16"/>
    </row>
    <row r="377" spans="1:27" x14ac:dyDescent="0.35">
      <c r="A377" s="26" t="s">
        <v>113</v>
      </c>
      <c r="B377" s="26" t="s">
        <v>105</v>
      </c>
      <c r="C377" s="26">
        <v>2024</v>
      </c>
      <c r="D377" s="26">
        <v>3</v>
      </c>
      <c r="E377" s="26">
        <v>19</v>
      </c>
      <c r="F377" s="36">
        <v>50</v>
      </c>
      <c r="G377" s="36">
        <v>5</v>
      </c>
      <c r="H377" s="36">
        <v>90</v>
      </c>
      <c r="I377" s="36">
        <v>14</v>
      </c>
      <c r="J377" s="36">
        <v>46</v>
      </c>
      <c r="K377" s="50">
        <v>8</v>
      </c>
      <c r="L377" s="34">
        <v>16.5</v>
      </c>
      <c r="M377" s="34">
        <v>7.38</v>
      </c>
      <c r="N377" s="29"/>
      <c r="O377" s="29"/>
      <c r="P377" s="23">
        <v>1.62</v>
      </c>
      <c r="Q377" s="23">
        <v>1.44</v>
      </c>
      <c r="R377" s="24">
        <f t="shared" si="30"/>
        <v>90</v>
      </c>
      <c r="S377" s="24">
        <f t="shared" si="31"/>
        <v>84.444444444444443</v>
      </c>
      <c r="T377" s="24">
        <f t="shared" si="32"/>
        <v>82.608695652173907</v>
      </c>
      <c r="U377" s="24">
        <f t="shared" si="34"/>
        <v>55.272727272727273</v>
      </c>
      <c r="V377" s="38"/>
      <c r="W377" s="38"/>
      <c r="X377" s="38"/>
      <c r="Y377" s="38"/>
      <c r="Z377" s="16"/>
      <c r="AA377" s="16"/>
    </row>
    <row r="378" spans="1:27" x14ac:dyDescent="0.35">
      <c r="A378" s="26" t="s">
        <v>113</v>
      </c>
      <c r="B378" s="26" t="s">
        <v>105</v>
      </c>
      <c r="C378" s="26">
        <v>2024</v>
      </c>
      <c r="D378" s="26">
        <v>4</v>
      </c>
      <c r="E378" s="26">
        <v>31</v>
      </c>
      <c r="F378" s="36">
        <v>163</v>
      </c>
      <c r="G378" s="36">
        <v>5</v>
      </c>
      <c r="H378" s="36">
        <v>435</v>
      </c>
      <c r="I378" s="36">
        <v>13</v>
      </c>
      <c r="J378" s="36">
        <v>217</v>
      </c>
      <c r="K378" s="50">
        <v>4</v>
      </c>
      <c r="L378" s="34">
        <v>55</v>
      </c>
      <c r="M378" s="34">
        <v>27.3</v>
      </c>
      <c r="N378" s="29"/>
      <c r="O378" s="29"/>
      <c r="P378" s="23">
        <v>1.92</v>
      </c>
      <c r="Q378" s="23">
        <v>1.58</v>
      </c>
      <c r="R378" s="24">
        <f t="shared" si="30"/>
        <v>96.932515337423311</v>
      </c>
      <c r="S378" s="24">
        <f t="shared" si="31"/>
        <v>97.011494252873561</v>
      </c>
      <c r="T378" s="24">
        <f t="shared" si="32"/>
        <v>98.156682027649765</v>
      </c>
      <c r="U378" s="24">
        <f t="shared" si="34"/>
        <v>50.363636363636367</v>
      </c>
      <c r="V378" s="38"/>
      <c r="W378" s="38"/>
      <c r="X378" s="38"/>
      <c r="Y378" s="38"/>
      <c r="Z378" s="16"/>
      <c r="AA378" s="16"/>
    </row>
    <row r="379" spans="1:27" x14ac:dyDescent="0.35">
      <c r="A379" s="26" t="s">
        <v>113</v>
      </c>
      <c r="B379" s="26" t="s">
        <v>105</v>
      </c>
      <c r="C379" s="26">
        <v>2024</v>
      </c>
      <c r="D379" s="26">
        <v>6</v>
      </c>
      <c r="E379" s="26">
        <v>19</v>
      </c>
      <c r="F379" s="36">
        <v>260</v>
      </c>
      <c r="G379" s="36">
        <v>7</v>
      </c>
      <c r="H379" s="36">
        <v>560</v>
      </c>
      <c r="I379" s="36">
        <v>16</v>
      </c>
      <c r="J379" s="36">
        <v>236</v>
      </c>
      <c r="K379" s="50">
        <v>8</v>
      </c>
      <c r="L379" s="34">
        <v>64.599999999999994</v>
      </c>
      <c r="M379" s="34">
        <v>9.69</v>
      </c>
      <c r="N379" s="29"/>
      <c r="O379" s="29"/>
      <c r="P379" s="23">
        <v>2.29</v>
      </c>
      <c r="Q379" s="23">
        <v>1.94</v>
      </c>
      <c r="R379" s="24">
        <f t="shared" si="30"/>
        <v>97.307692307692307</v>
      </c>
      <c r="S379" s="24">
        <f t="shared" si="31"/>
        <v>97.142857142857139</v>
      </c>
      <c r="T379" s="24">
        <f t="shared" si="32"/>
        <v>96.610169491525426</v>
      </c>
      <c r="U379" s="24">
        <f t="shared" si="34"/>
        <v>85</v>
      </c>
      <c r="V379" s="40">
        <v>85</v>
      </c>
      <c r="W379" s="38"/>
      <c r="X379" s="38"/>
      <c r="Y379" s="38"/>
      <c r="Z379" s="16"/>
      <c r="AA379" s="16"/>
    </row>
    <row r="380" spans="1:27" x14ac:dyDescent="0.35">
      <c r="A380" s="26" t="s">
        <v>113</v>
      </c>
      <c r="B380" s="26" t="s">
        <v>105</v>
      </c>
      <c r="C380" s="26">
        <v>2024</v>
      </c>
      <c r="D380" s="26">
        <v>8</v>
      </c>
      <c r="E380" s="26">
        <v>20</v>
      </c>
      <c r="F380" s="36">
        <v>540</v>
      </c>
      <c r="G380" s="36">
        <v>1</v>
      </c>
      <c r="H380" s="36">
        <v>871</v>
      </c>
      <c r="I380" s="36">
        <v>24</v>
      </c>
      <c r="J380" s="36">
        <v>215</v>
      </c>
      <c r="K380" s="50">
        <v>2</v>
      </c>
      <c r="L380" s="34">
        <v>76.599999999999994</v>
      </c>
      <c r="M380" s="34">
        <v>16.100000000000001</v>
      </c>
      <c r="N380" s="29"/>
      <c r="O380" s="29"/>
      <c r="P380" s="23">
        <v>2.2799999999999998</v>
      </c>
      <c r="Q380" s="23">
        <v>1.61</v>
      </c>
      <c r="R380" s="24">
        <f t="shared" si="30"/>
        <v>99.81481481481481</v>
      </c>
      <c r="S380" s="24">
        <f t="shared" si="31"/>
        <v>97.244546498277842</v>
      </c>
      <c r="T380" s="24">
        <f t="shared" si="32"/>
        <v>99.069767441860463</v>
      </c>
      <c r="U380" s="24">
        <f t="shared" si="34"/>
        <v>78.981723237597919</v>
      </c>
      <c r="V380" s="38"/>
      <c r="W380" s="38"/>
      <c r="X380" s="38"/>
      <c r="Y380" s="38"/>
      <c r="Z380" s="16"/>
      <c r="AA380" s="16"/>
    </row>
    <row r="381" spans="1:27" x14ac:dyDescent="0.35">
      <c r="A381" s="26" t="s">
        <v>113</v>
      </c>
      <c r="B381" s="26" t="s">
        <v>105</v>
      </c>
      <c r="C381" s="26">
        <v>2024</v>
      </c>
      <c r="D381" s="26">
        <v>9</v>
      </c>
      <c r="E381" s="26">
        <v>11</v>
      </c>
      <c r="F381" s="36">
        <v>340</v>
      </c>
      <c r="G381" s="36">
        <v>1</v>
      </c>
      <c r="H381" s="36">
        <v>492</v>
      </c>
      <c r="I381" s="36">
        <v>18</v>
      </c>
      <c r="J381" s="36">
        <v>128</v>
      </c>
      <c r="K381" s="50">
        <v>4</v>
      </c>
      <c r="L381" s="34">
        <v>77.8</v>
      </c>
      <c r="M381" s="34">
        <v>31.9</v>
      </c>
      <c r="N381" s="29"/>
      <c r="O381" s="29"/>
      <c r="P381" s="23">
        <v>2.1800000000000002</v>
      </c>
      <c r="Q381" s="23">
        <v>1.67</v>
      </c>
      <c r="R381" s="24">
        <f t="shared" si="30"/>
        <v>99.705882352941174</v>
      </c>
      <c r="S381" s="24">
        <f t="shared" si="31"/>
        <v>96.341463414634148</v>
      </c>
      <c r="T381" s="24">
        <f t="shared" si="32"/>
        <v>96.875</v>
      </c>
      <c r="U381" s="24">
        <f t="shared" si="34"/>
        <v>58.997429305912597</v>
      </c>
      <c r="V381" s="38"/>
      <c r="W381" s="38"/>
      <c r="X381" s="38"/>
      <c r="Y381" s="38"/>
      <c r="Z381" s="16"/>
      <c r="AA381" s="16"/>
    </row>
    <row r="382" spans="1:27" x14ac:dyDescent="0.35">
      <c r="A382" s="26" t="s">
        <v>113</v>
      </c>
      <c r="B382" s="26" t="s">
        <v>105</v>
      </c>
      <c r="C382" s="26">
        <v>2024</v>
      </c>
      <c r="D382" s="26">
        <v>11</v>
      </c>
      <c r="E382" s="26">
        <v>7</v>
      </c>
      <c r="F382" s="36">
        <v>200</v>
      </c>
      <c r="G382" s="36">
        <v>3</v>
      </c>
      <c r="H382" s="36">
        <v>329</v>
      </c>
      <c r="I382" s="36">
        <v>13</v>
      </c>
      <c r="J382" s="36">
        <v>167</v>
      </c>
      <c r="K382" s="50">
        <v>3</v>
      </c>
      <c r="L382" s="34">
        <v>39.1</v>
      </c>
      <c r="M382" s="34">
        <v>20.3</v>
      </c>
      <c r="N382" s="29"/>
      <c r="O382" s="29"/>
      <c r="P382" s="23">
        <v>1.83</v>
      </c>
      <c r="Q382" s="23">
        <v>1.39</v>
      </c>
      <c r="R382" s="24">
        <f t="shared" si="30"/>
        <v>98.5</v>
      </c>
      <c r="S382" s="24">
        <f t="shared" si="31"/>
        <v>96.048632218844986</v>
      </c>
      <c r="T382" s="24">
        <f t="shared" si="32"/>
        <v>98.203592814371248</v>
      </c>
      <c r="U382" s="24">
        <f t="shared" si="34"/>
        <v>48.081841432225062</v>
      </c>
      <c r="V382" s="38"/>
      <c r="W382" s="38"/>
      <c r="X382" s="38"/>
      <c r="Y382" s="38"/>
      <c r="Z382" s="16"/>
      <c r="AA382" s="16"/>
    </row>
    <row r="383" spans="1:27" x14ac:dyDescent="0.35">
      <c r="A383" s="26" t="s">
        <v>113</v>
      </c>
      <c r="B383" s="26" t="s">
        <v>105</v>
      </c>
      <c r="C383" s="26">
        <v>2024</v>
      </c>
      <c r="D383" s="26">
        <v>12</v>
      </c>
      <c r="E383" s="26">
        <v>5</v>
      </c>
      <c r="F383" s="36">
        <v>520</v>
      </c>
      <c r="G383" s="36">
        <v>6</v>
      </c>
      <c r="H383" s="36">
        <v>1128</v>
      </c>
      <c r="I383" s="36">
        <v>18</v>
      </c>
      <c r="J383" s="36">
        <v>636</v>
      </c>
      <c r="K383" s="50">
        <v>7</v>
      </c>
      <c r="L383" s="34">
        <v>68.5</v>
      </c>
      <c r="M383" s="34">
        <v>15.3</v>
      </c>
      <c r="N383" s="29"/>
      <c r="O383" s="29"/>
      <c r="P383" s="23">
        <v>1.54</v>
      </c>
      <c r="Q383" s="23">
        <v>1.49</v>
      </c>
      <c r="R383" s="24">
        <f t="shared" si="30"/>
        <v>98.846153846153854</v>
      </c>
      <c r="S383" s="24">
        <f t="shared" si="31"/>
        <v>98.40425531914893</v>
      </c>
      <c r="T383" s="24">
        <f t="shared" si="32"/>
        <v>98.899371069182379</v>
      </c>
      <c r="U383" s="24">
        <f t="shared" si="34"/>
        <v>77.664233576642346</v>
      </c>
      <c r="V383" s="38"/>
      <c r="W383" s="38"/>
      <c r="X383" s="38"/>
      <c r="Y383" s="38"/>
      <c r="Z383" s="16"/>
      <c r="AA383" s="16"/>
    </row>
    <row r="384" spans="1:27" x14ac:dyDescent="0.35">
      <c r="A384" s="26" t="s">
        <v>93</v>
      </c>
      <c r="B384" s="26" t="s">
        <v>89</v>
      </c>
      <c r="C384" s="26">
        <v>2024</v>
      </c>
      <c r="D384" s="26">
        <v>1</v>
      </c>
      <c r="E384" s="26">
        <v>22</v>
      </c>
      <c r="F384" s="36">
        <v>280</v>
      </c>
      <c r="G384" s="36">
        <v>52</v>
      </c>
      <c r="H384" s="36">
        <v>730</v>
      </c>
      <c r="I384" s="36">
        <v>88</v>
      </c>
      <c r="J384" s="36">
        <v>276</v>
      </c>
      <c r="K384" s="50">
        <v>66</v>
      </c>
      <c r="L384" s="37"/>
      <c r="M384" s="37"/>
      <c r="N384" s="29"/>
      <c r="O384" s="29"/>
      <c r="P384" s="23">
        <v>2.17</v>
      </c>
      <c r="Q384" s="23">
        <v>1.87</v>
      </c>
      <c r="R384" s="24">
        <f t="shared" si="30"/>
        <v>81.428571428571431</v>
      </c>
      <c r="S384" s="24">
        <f t="shared" si="31"/>
        <v>87.945205479452056</v>
      </c>
      <c r="T384" s="24">
        <f t="shared" si="32"/>
        <v>76.08695652173914</v>
      </c>
      <c r="U384" s="24"/>
      <c r="V384" s="38"/>
      <c r="W384" s="38"/>
      <c r="X384" s="38"/>
      <c r="Y384" s="38"/>
      <c r="Z384" s="16"/>
      <c r="AA384" s="16"/>
    </row>
    <row r="385" spans="1:27" x14ac:dyDescent="0.35">
      <c r="A385" s="26" t="s">
        <v>93</v>
      </c>
      <c r="B385" s="26" t="s">
        <v>89</v>
      </c>
      <c r="C385" s="26">
        <v>2024</v>
      </c>
      <c r="D385" s="26">
        <v>2</v>
      </c>
      <c r="E385" s="26">
        <v>22</v>
      </c>
      <c r="F385" s="36">
        <v>240</v>
      </c>
      <c r="G385" s="36">
        <v>9</v>
      </c>
      <c r="H385" s="36">
        <v>333</v>
      </c>
      <c r="I385" s="36">
        <v>21</v>
      </c>
      <c r="J385" s="36">
        <v>214</v>
      </c>
      <c r="K385" s="50">
        <v>10</v>
      </c>
      <c r="L385" s="37"/>
      <c r="M385" s="37"/>
      <c r="N385" s="29"/>
      <c r="O385" s="29"/>
      <c r="P385" s="23">
        <v>1.88</v>
      </c>
      <c r="Q385" s="23">
        <v>1.98</v>
      </c>
      <c r="R385" s="24">
        <f t="shared" si="30"/>
        <v>96.25</v>
      </c>
      <c r="S385" s="24">
        <f t="shared" si="31"/>
        <v>93.693693693693689</v>
      </c>
      <c r="T385" s="24">
        <f t="shared" si="32"/>
        <v>95.327102803738313</v>
      </c>
      <c r="U385" s="24"/>
      <c r="V385" s="38"/>
      <c r="W385" s="38"/>
      <c r="X385" s="38"/>
      <c r="Y385" s="38"/>
      <c r="Z385" s="16"/>
      <c r="AA385" s="16"/>
    </row>
    <row r="386" spans="1:27" x14ac:dyDescent="0.35">
      <c r="A386" s="26" t="s">
        <v>93</v>
      </c>
      <c r="B386" s="26" t="s">
        <v>89</v>
      </c>
      <c r="C386" s="26">
        <v>2024</v>
      </c>
      <c r="D386" s="26">
        <v>3</v>
      </c>
      <c r="E386" s="26">
        <v>27</v>
      </c>
      <c r="F386" s="36">
        <v>440</v>
      </c>
      <c r="G386" s="36">
        <v>15</v>
      </c>
      <c r="H386" s="36">
        <v>1445</v>
      </c>
      <c r="I386" s="36">
        <v>45</v>
      </c>
      <c r="J386" s="36">
        <v>486</v>
      </c>
      <c r="K386" s="50">
        <v>17</v>
      </c>
      <c r="L386" s="37"/>
      <c r="M386" s="37"/>
      <c r="N386" s="29"/>
      <c r="O386" s="29"/>
      <c r="P386" s="23">
        <v>2.5499999999999998</v>
      </c>
      <c r="Q386" s="23">
        <v>2.87</v>
      </c>
      <c r="R386" s="24">
        <f t="shared" si="30"/>
        <v>96.590909090909093</v>
      </c>
      <c r="S386" s="24">
        <f t="shared" si="31"/>
        <v>96.885813148788927</v>
      </c>
      <c r="T386" s="24">
        <f t="shared" si="32"/>
        <v>96.502057613168716</v>
      </c>
      <c r="U386" s="24"/>
      <c r="V386" s="38"/>
      <c r="W386" s="38"/>
      <c r="X386" s="38"/>
      <c r="Y386" s="38"/>
      <c r="Z386" s="16"/>
      <c r="AA386" s="16"/>
    </row>
    <row r="387" spans="1:27" x14ac:dyDescent="0.35">
      <c r="A387" s="26" t="s">
        <v>93</v>
      </c>
      <c r="B387" s="26" t="s">
        <v>89</v>
      </c>
      <c r="C387" s="26">
        <v>2024</v>
      </c>
      <c r="D387" s="26">
        <v>4</v>
      </c>
      <c r="E387" s="26">
        <v>22</v>
      </c>
      <c r="F387" s="36">
        <v>500</v>
      </c>
      <c r="G387" s="36">
        <v>18</v>
      </c>
      <c r="H387" s="36">
        <v>1110</v>
      </c>
      <c r="I387" s="36">
        <v>35</v>
      </c>
      <c r="J387" s="36">
        <v>471</v>
      </c>
      <c r="K387" s="50">
        <v>16</v>
      </c>
      <c r="L387" s="37"/>
      <c r="M387" s="37"/>
      <c r="N387" s="29"/>
      <c r="O387" s="29"/>
      <c r="P387" s="23">
        <v>1.85</v>
      </c>
      <c r="Q387" s="23">
        <v>2.5499999999999998</v>
      </c>
      <c r="R387" s="24">
        <f t="shared" ref="R387:R450" si="35">(F387-G387)/F387*100</f>
        <v>96.399999999999991</v>
      </c>
      <c r="S387" s="24">
        <f t="shared" ref="S387:S450" si="36">(H387-I387)/H387*100</f>
        <v>96.846846846846844</v>
      </c>
      <c r="T387" s="24">
        <f t="shared" ref="T387:T450" si="37">(J387-K387)/J387*100</f>
        <v>96.602972399150744</v>
      </c>
      <c r="U387" s="24"/>
      <c r="V387" s="38"/>
      <c r="W387" s="38"/>
      <c r="X387" s="38"/>
      <c r="Y387" s="38"/>
      <c r="Z387" s="16"/>
      <c r="AA387" s="16"/>
    </row>
    <row r="388" spans="1:27" x14ac:dyDescent="0.35">
      <c r="A388" s="26" t="s">
        <v>93</v>
      </c>
      <c r="B388" s="26" t="s">
        <v>89</v>
      </c>
      <c r="C388" s="26">
        <v>2024</v>
      </c>
      <c r="D388" s="26">
        <v>5</v>
      </c>
      <c r="E388" s="26">
        <v>28</v>
      </c>
      <c r="F388" s="36">
        <v>210</v>
      </c>
      <c r="G388" s="36">
        <v>38</v>
      </c>
      <c r="H388" s="36">
        <v>395</v>
      </c>
      <c r="I388" s="36">
        <v>61</v>
      </c>
      <c r="J388" s="36">
        <v>205</v>
      </c>
      <c r="K388" s="50">
        <v>57</v>
      </c>
      <c r="L388" s="37"/>
      <c r="M388" s="37"/>
      <c r="N388" s="29"/>
      <c r="O388" s="29"/>
      <c r="P388" s="23">
        <v>2.0299999999999998</v>
      </c>
      <c r="Q388" s="23">
        <v>2.42</v>
      </c>
      <c r="R388" s="24">
        <f t="shared" si="35"/>
        <v>81.904761904761898</v>
      </c>
      <c r="S388" s="24">
        <f t="shared" si="36"/>
        <v>84.556962025316452</v>
      </c>
      <c r="T388" s="24">
        <f t="shared" si="37"/>
        <v>72.195121951219505</v>
      </c>
      <c r="U388" s="24"/>
      <c r="V388" s="35"/>
      <c r="W388" s="38"/>
      <c r="X388" s="38"/>
      <c r="Y388" s="38"/>
      <c r="Z388" s="16"/>
      <c r="AA388" s="16"/>
    </row>
    <row r="389" spans="1:27" x14ac:dyDescent="0.35">
      <c r="A389" s="26" t="s">
        <v>93</v>
      </c>
      <c r="B389" s="26" t="s">
        <v>89</v>
      </c>
      <c r="C389" s="26">
        <v>2024</v>
      </c>
      <c r="D389" s="26">
        <v>7</v>
      </c>
      <c r="E389" s="26">
        <v>23</v>
      </c>
      <c r="F389" s="36">
        <v>440</v>
      </c>
      <c r="G389" s="36">
        <v>10</v>
      </c>
      <c r="H389" s="36">
        <v>758</v>
      </c>
      <c r="I389" s="36">
        <v>74</v>
      </c>
      <c r="J389" s="36">
        <v>250</v>
      </c>
      <c r="K389" s="50">
        <v>32</v>
      </c>
      <c r="L389" s="37"/>
      <c r="M389" s="37"/>
      <c r="N389" s="29"/>
      <c r="O389" s="29"/>
      <c r="P389" s="23">
        <v>2.2799999999999998</v>
      </c>
      <c r="Q389" s="23">
        <v>2.56</v>
      </c>
      <c r="R389" s="24">
        <f t="shared" si="35"/>
        <v>97.727272727272734</v>
      </c>
      <c r="S389" s="24">
        <f t="shared" si="36"/>
        <v>90.237467018469658</v>
      </c>
      <c r="T389" s="24">
        <f t="shared" si="37"/>
        <v>87.2</v>
      </c>
      <c r="U389" s="24"/>
      <c r="V389" s="38"/>
      <c r="W389" s="38"/>
      <c r="X389" s="38"/>
      <c r="Y389" s="38"/>
      <c r="Z389" s="16"/>
      <c r="AA389" s="16"/>
    </row>
    <row r="390" spans="1:27" x14ac:dyDescent="0.35">
      <c r="A390" s="26" t="s">
        <v>93</v>
      </c>
      <c r="B390" s="26" t="s">
        <v>89</v>
      </c>
      <c r="C390" s="26">
        <v>2024</v>
      </c>
      <c r="D390" s="26">
        <v>8</v>
      </c>
      <c r="E390" s="26">
        <v>28</v>
      </c>
      <c r="F390" s="36">
        <v>400</v>
      </c>
      <c r="G390" s="36">
        <v>7</v>
      </c>
      <c r="H390" s="36">
        <v>797</v>
      </c>
      <c r="I390" s="36">
        <v>82</v>
      </c>
      <c r="J390" s="36">
        <v>407</v>
      </c>
      <c r="K390" s="50">
        <v>330</v>
      </c>
      <c r="L390" s="37"/>
      <c r="M390" s="37"/>
      <c r="N390" s="29"/>
      <c r="O390" s="29"/>
      <c r="P390" s="23">
        <v>2.5499999999999998</v>
      </c>
      <c r="Q390" s="23">
        <v>2.72</v>
      </c>
      <c r="R390" s="24">
        <f t="shared" si="35"/>
        <v>98.25</v>
      </c>
      <c r="S390" s="24">
        <f t="shared" si="36"/>
        <v>89.711417816813039</v>
      </c>
      <c r="T390" s="24">
        <f t="shared" si="37"/>
        <v>18.918918918918919</v>
      </c>
      <c r="U390" s="24"/>
      <c r="V390" s="38"/>
      <c r="W390" s="38"/>
      <c r="X390" s="38"/>
      <c r="Y390" s="38"/>
      <c r="Z390" s="16"/>
      <c r="AA390" s="16"/>
    </row>
    <row r="391" spans="1:27" x14ac:dyDescent="0.35">
      <c r="A391" s="26" t="s">
        <v>93</v>
      </c>
      <c r="B391" s="26" t="s">
        <v>89</v>
      </c>
      <c r="C391" s="26">
        <v>2024</v>
      </c>
      <c r="D391" s="26">
        <v>9</v>
      </c>
      <c r="E391" s="26">
        <v>20</v>
      </c>
      <c r="F391" s="36">
        <v>840</v>
      </c>
      <c r="G391" s="36">
        <v>40</v>
      </c>
      <c r="H391" s="36">
        <v>1507</v>
      </c>
      <c r="I391" s="36">
        <v>69</v>
      </c>
      <c r="J391" s="36">
        <v>671</v>
      </c>
      <c r="K391" s="50">
        <v>38</v>
      </c>
      <c r="L391" s="37"/>
      <c r="M391" s="37"/>
      <c r="N391" s="29"/>
      <c r="O391" s="29"/>
      <c r="P391" s="23">
        <v>5.3</v>
      </c>
      <c r="Q391" s="23">
        <v>2.89</v>
      </c>
      <c r="R391" s="24">
        <f t="shared" si="35"/>
        <v>95.238095238095227</v>
      </c>
      <c r="S391" s="24">
        <f t="shared" si="36"/>
        <v>95.421366954213667</v>
      </c>
      <c r="T391" s="24">
        <f t="shared" si="37"/>
        <v>94.336810730253347</v>
      </c>
      <c r="U391" s="24"/>
      <c r="V391" s="38"/>
      <c r="W391" s="38"/>
      <c r="X391" s="38"/>
      <c r="Y391" s="38"/>
      <c r="Z391" s="16"/>
      <c r="AA391" s="16"/>
    </row>
    <row r="392" spans="1:27" x14ac:dyDescent="0.35">
      <c r="A392" s="26" t="s">
        <v>93</v>
      </c>
      <c r="B392" s="26" t="s">
        <v>89</v>
      </c>
      <c r="C392" s="26">
        <v>2024</v>
      </c>
      <c r="D392" s="26">
        <v>10</v>
      </c>
      <c r="E392" s="26">
        <v>28</v>
      </c>
      <c r="F392" s="36">
        <v>560</v>
      </c>
      <c r="G392" s="36">
        <v>7</v>
      </c>
      <c r="H392" s="36">
        <v>908</v>
      </c>
      <c r="I392" s="36">
        <v>35</v>
      </c>
      <c r="J392" s="36">
        <v>300</v>
      </c>
      <c r="K392" s="50">
        <v>20</v>
      </c>
      <c r="L392" s="37"/>
      <c r="M392" s="37"/>
      <c r="N392" s="29"/>
      <c r="O392" s="29"/>
      <c r="P392" s="23">
        <v>2.11</v>
      </c>
      <c r="Q392" s="23">
        <v>2.2200000000000002</v>
      </c>
      <c r="R392" s="24">
        <f t="shared" si="35"/>
        <v>98.75</v>
      </c>
      <c r="S392" s="24">
        <f t="shared" si="36"/>
        <v>96.145374449339201</v>
      </c>
      <c r="T392" s="24">
        <f t="shared" si="37"/>
        <v>93.333333333333329</v>
      </c>
      <c r="U392" s="24"/>
      <c r="V392" s="38"/>
      <c r="W392" s="38"/>
      <c r="X392" s="38"/>
      <c r="Y392" s="38"/>
      <c r="Z392" s="16"/>
      <c r="AA392" s="16"/>
    </row>
    <row r="393" spans="1:27" x14ac:dyDescent="0.35">
      <c r="A393" s="26" t="s">
        <v>93</v>
      </c>
      <c r="B393" s="26" t="s">
        <v>89</v>
      </c>
      <c r="C393" s="26">
        <v>2024</v>
      </c>
      <c r="D393" s="26">
        <v>11</v>
      </c>
      <c r="E393" s="26">
        <v>15</v>
      </c>
      <c r="F393" s="36">
        <v>660</v>
      </c>
      <c r="G393" s="36">
        <v>11</v>
      </c>
      <c r="H393" s="36">
        <v>1307</v>
      </c>
      <c r="I393" s="36">
        <v>175</v>
      </c>
      <c r="J393" s="36">
        <v>350</v>
      </c>
      <c r="K393" s="50">
        <v>30</v>
      </c>
      <c r="L393" s="37"/>
      <c r="M393" s="37"/>
      <c r="N393" s="29"/>
      <c r="O393" s="29"/>
      <c r="P393" s="23">
        <v>2.3199999999999998</v>
      </c>
      <c r="Q393" s="23">
        <v>1.82</v>
      </c>
      <c r="R393" s="24">
        <f t="shared" si="35"/>
        <v>98.333333333333329</v>
      </c>
      <c r="S393" s="24">
        <f t="shared" si="36"/>
        <v>86.610558530986992</v>
      </c>
      <c r="T393" s="24">
        <f t="shared" si="37"/>
        <v>91.428571428571431</v>
      </c>
      <c r="U393" s="24"/>
      <c r="V393" s="38"/>
      <c r="W393" s="38"/>
      <c r="X393" s="38"/>
      <c r="Y393" s="38"/>
      <c r="Z393" s="16"/>
      <c r="AA393" s="16"/>
    </row>
    <row r="394" spans="1:27" x14ac:dyDescent="0.35">
      <c r="A394" s="26" t="s">
        <v>93</v>
      </c>
      <c r="B394" s="26" t="s">
        <v>89</v>
      </c>
      <c r="C394" s="26">
        <v>2024</v>
      </c>
      <c r="D394" s="26">
        <v>12</v>
      </c>
      <c r="E394" s="26">
        <v>20</v>
      </c>
      <c r="F394" s="36">
        <v>466</v>
      </c>
      <c r="G394" s="36">
        <v>25</v>
      </c>
      <c r="H394" s="36">
        <v>892</v>
      </c>
      <c r="I394" s="36">
        <v>86</v>
      </c>
      <c r="J394" s="36">
        <v>322</v>
      </c>
      <c r="K394" s="50">
        <v>37</v>
      </c>
      <c r="L394" s="39"/>
      <c r="M394" s="39"/>
      <c r="N394" s="29"/>
      <c r="O394" s="29"/>
      <c r="P394" s="23">
        <v>2.25</v>
      </c>
      <c r="Q394" s="23">
        <v>1.97</v>
      </c>
      <c r="R394" s="24">
        <f t="shared" si="35"/>
        <v>94.63519313304721</v>
      </c>
      <c r="S394" s="24">
        <f t="shared" si="36"/>
        <v>90.358744394618839</v>
      </c>
      <c r="T394" s="24">
        <f t="shared" si="37"/>
        <v>88.509316770186331</v>
      </c>
      <c r="U394" s="24"/>
      <c r="V394" s="38"/>
      <c r="W394" s="38"/>
      <c r="X394" s="38"/>
      <c r="Y394" s="38"/>
      <c r="Z394" s="16"/>
      <c r="AA394" s="16"/>
    </row>
    <row r="395" spans="1:27" x14ac:dyDescent="0.35">
      <c r="A395" s="26" t="s">
        <v>100</v>
      </c>
      <c r="B395" s="26" t="s">
        <v>99</v>
      </c>
      <c r="C395" s="26">
        <v>2024</v>
      </c>
      <c r="D395" s="26">
        <v>1</v>
      </c>
      <c r="E395" s="26">
        <v>2</v>
      </c>
      <c r="F395" s="36">
        <v>360</v>
      </c>
      <c r="G395" s="36">
        <v>55</v>
      </c>
      <c r="H395" s="36">
        <v>986</v>
      </c>
      <c r="I395" s="36">
        <v>142</v>
      </c>
      <c r="J395" s="36">
        <v>377</v>
      </c>
      <c r="K395" s="50">
        <v>74</v>
      </c>
      <c r="L395" s="34">
        <v>63.5</v>
      </c>
      <c r="M395" s="34">
        <v>15.3</v>
      </c>
      <c r="N395" s="25">
        <v>7.36</v>
      </c>
      <c r="O395" s="25">
        <v>1.72</v>
      </c>
      <c r="P395" s="23">
        <v>1.71</v>
      </c>
      <c r="Q395" s="23">
        <v>1.41</v>
      </c>
      <c r="R395" s="24">
        <f t="shared" si="35"/>
        <v>84.722222222222214</v>
      </c>
      <c r="S395" s="24">
        <f t="shared" si="36"/>
        <v>85.598377281947251</v>
      </c>
      <c r="T395" s="24">
        <f t="shared" si="37"/>
        <v>80.371352785145888</v>
      </c>
      <c r="U395" s="24">
        <f t="shared" ref="U395:U436" si="38">(L395-M395)/L395*100</f>
        <v>75.905511811023629</v>
      </c>
      <c r="V395" s="24">
        <f t="shared" ref="V395:V407" si="39">(N395-O395)/N395*100</f>
        <v>76.630434782608702</v>
      </c>
      <c r="W395" s="38"/>
      <c r="X395" s="38"/>
      <c r="Y395" s="38"/>
      <c r="Z395" s="16"/>
      <c r="AA395" s="16"/>
    </row>
    <row r="396" spans="1:27" x14ac:dyDescent="0.35">
      <c r="A396" s="26" t="s">
        <v>100</v>
      </c>
      <c r="B396" s="26" t="s">
        <v>99</v>
      </c>
      <c r="C396" s="26">
        <v>2024</v>
      </c>
      <c r="D396" s="26">
        <v>2</v>
      </c>
      <c r="E396" s="26">
        <v>5</v>
      </c>
      <c r="F396" s="36">
        <v>220</v>
      </c>
      <c r="G396" s="36">
        <v>18</v>
      </c>
      <c r="H396" s="36">
        <v>358</v>
      </c>
      <c r="I396" s="36">
        <v>49</v>
      </c>
      <c r="J396" s="36">
        <v>202</v>
      </c>
      <c r="K396" s="50">
        <v>25</v>
      </c>
      <c r="L396" s="34">
        <v>65.7</v>
      </c>
      <c r="M396" s="34">
        <v>19.7</v>
      </c>
      <c r="N396" s="25">
        <v>9.43</v>
      </c>
      <c r="O396" s="25">
        <v>1.21</v>
      </c>
      <c r="P396" s="23">
        <v>1.75</v>
      </c>
      <c r="Q396" s="23">
        <v>1.57</v>
      </c>
      <c r="R396" s="24">
        <f t="shared" si="35"/>
        <v>91.818181818181827</v>
      </c>
      <c r="S396" s="24">
        <f t="shared" si="36"/>
        <v>86.312849162011176</v>
      </c>
      <c r="T396" s="24">
        <f t="shared" si="37"/>
        <v>87.623762376237622</v>
      </c>
      <c r="U396" s="24">
        <f t="shared" si="38"/>
        <v>70.015220700152199</v>
      </c>
      <c r="V396" s="24">
        <f t="shared" si="39"/>
        <v>87.168610816542937</v>
      </c>
      <c r="W396" s="38"/>
      <c r="X396" s="38"/>
      <c r="Y396" s="38"/>
      <c r="Z396" s="16"/>
      <c r="AA396" s="16"/>
    </row>
    <row r="397" spans="1:27" x14ac:dyDescent="0.35">
      <c r="A397" s="26" t="s">
        <v>100</v>
      </c>
      <c r="B397" s="26" t="s">
        <v>99</v>
      </c>
      <c r="C397" s="26">
        <v>2024</v>
      </c>
      <c r="D397" s="26">
        <v>3</v>
      </c>
      <c r="E397" s="26">
        <v>26</v>
      </c>
      <c r="F397" s="36">
        <v>220</v>
      </c>
      <c r="G397" s="36">
        <v>10</v>
      </c>
      <c r="H397" s="36">
        <v>377</v>
      </c>
      <c r="I397" s="36">
        <v>18</v>
      </c>
      <c r="J397" s="36">
        <v>217</v>
      </c>
      <c r="K397" s="50">
        <v>8</v>
      </c>
      <c r="L397" s="34">
        <v>48.9</v>
      </c>
      <c r="M397" s="34">
        <v>23.2</v>
      </c>
      <c r="N397" s="25">
        <v>4.95</v>
      </c>
      <c r="O397" s="25">
        <v>0.23</v>
      </c>
      <c r="P397" s="23">
        <v>1.55</v>
      </c>
      <c r="Q397" s="23">
        <v>1.42</v>
      </c>
      <c r="R397" s="24">
        <f t="shared" si="35"/>
        <v>95.454545454545453</v>
      </c>
      <c r="S397" s="24">
        <f t="shared" si="36"/>
        <v>95.225464190981441</v>
      </c>
      <c r="T397" s="24">
        <f t="shared" si="37"/>
        <v>96.313364055299544</v>
      </c>
      <c r="U397" s="24">
        <f t="shared" si="38"/>
        <v>52.556237218813905</v>
      </c>
      <c r="V397" s="24">
        <f t="shared" si="39"/>
        <v>95.353535353535349</v>
      </c>
      <c r="W397" s="38"/>
      <c r="X397" s="38"/>
      <c r="Y397" s="38"/>
      <c r="Z397" s="16"/>
      <c r="AA397" s="16"/>
    </row>
    <row r="398" spans="1:27" x14ac:dyDescent="0.35">
      <c r="A398" s="26" t="s">
        <v>100</v>
      </c>
      <c r="B398" s="26" t="s">
        <v>99</v>
      </c>
      <c r="C398" s="26">
        <v>2024</v>
      </c>
      <c r="D398" s="26">
        <v>4</v>
      </c>
      <c r="E398" s="26">
        <v>15</v>
      </c>
      <c r="F398" s="36">
        <v>150</v>
      </c>
      <c r="G398" s="36">
        <v>7</v>
      </c>
      <c r="H398" s="36">
        <v>263</v>
      </c>
      <c r="I398" s="36">
        <v>34</v>
      </c>
      <c r="J398" s="36">
        <v>158</v>
      </c>
      <c r="K398" s="50">
        <v>11</v>
      </c>
      <c r="L398" s="34">
        <v>40.299999999999997</v>
      </c>
      <c r="M398" s="34">
        <v>19.899999999999999</v>
      </c>
      <c r="N398" s="25">
        <v>9.7899999999999991</v>
      </c>
      <c r="O398" s="25">
        <v>1.1200000000000001</v>
      </c>
      <c r="P398" s="23">
        <v>1.54</v>
      </c>
      <c r="Q398" s="23">
        <v>1.44</v>
      </c>
      <c r="R398" s="24">
        <f t="shared" si="35"/>
        <v>95.333333333333343</v>
      </c>
      <c r="S398" s="24">
        <f t="shared" si="36"/>
        <v>87.07224334600761</v>
      </c>
      <c r="T398" s="24">
        <f t="shared" si="37"/>
        <v>93.037974683544306</v>
      </c>
      <c r="U398" s="24">
        <f t="shared" si="38"/>
        <v>50.620347394540943</v>
      </c>
      <c r="V398" s="24">
        <f t="shared" si="39"/>
        <v>88.559754851889664</v>
      </c>
      <c r="W398" s="38"/>
      <c r="X398" s="38"/>
      <c r="Y398" s="38"/>
      <c r="Z398" s="16"/>
      <c r="AA398" s="16"/>
    </row>
    <row r="399" spans="1:27" x14ac:dyDescent="0.35">
      <c r="A399" s="26" t="s">
        <v>100</v>
      </c>
      <c r="B399" s="26" t="s">
        <v>99</v>
      </c>
      <c r="C399" s="26">
        <v>2024</v>
      </c>
      <c r="D399" s="26">
        <v>5</v>
      </c>
      <c r="E399" s="26">
        <v>6</v>
      </c>
      <c r="F399" s="36">
        <v>100</v>
      </c>
      <c r="G399" s="36">
        <v>15</v>
      </c>
      <c r="H399" s="36">
        <v>222</v>
      </c>
      <c r="I399" s="36">
        <v>45</v>
      </c>
      <c r="J399" s="36">
        <v>96</v>
      </c>
      <c r="K399" s="50">
        <v>14</v>
      </c>
      <c r="L399" s="34">
        <v>26.4</v>
      </c>
      <c r="M399" s="34">
        <v>29.6</v>
      </c>
      <c r="N399" s="25">
        <v>6.24</v>
      </c>
      <c r="O399" s="25">
        <v>1.71</v>
      </c>
      <c r="P399" s="23">
        <v>1.94</v>
      </c>
      <c r="Q399" s="23">
        <v>1.59</v>
      </c>
      <c r="R399" s="24">
        <f t="shared" si="35"/>
        <v>85</v>
      </c>
      <c r="S399" s="24">
        <f t="shared" si="36"/>
        <v>79.729729729729726</v>
      </c>
      <c r="T399" s="24">
        <f t="shared" si="37"/>
        <v>85.416666666666657</v>
      </c>
      <c r="U399" s="24">
        <f t="shared" si="38"/>
        <v>-12.121212121212132</v>
      </c>
      <c r="V399" s="24">
        <f t="shared" si="39"/>
        <v>72.59615384615384</v>
      </c>
      <c r="W399" s="38"/>
      <c r="X399" s="38"/>
      <c r="Y399" s="38"/>
      <c r="Z399" s="16"/>
      <c r="AA399" s="16"/>
    </row>
    <row r="400" spans="1:27" x14ac:dyDescent="0.35">
      <c r="A400" s="26" t="s">
        <v>100</v>
      </c>
      <c r="B400" s="26" t="s">
        <v>99</v>
      </c>
      <c r="C400" s="26">
        <v>2024</v>
      </c>
      <c r="D400" s="26">
        <v>6</v>
      </c>
      <c r="E400" s="26">
        <v>3</v>
      </c>
      <c r="F400" s="36">
        <v>100</v>
      </c>
      <c r="G400" s="36">
        <v>7</v>
      </c>
      <c r="H400" s="36">
        <v>219</v>
      </c>
      <c r="I400" s="36">
        <v>31</v>
      </c>
      <c r="J400" s="36">
        <v>133</v>
      </c>
      <c r="K400" s="50">
        <v>11</v>
      </c>
      <c r="L400" s="34">
        <v>36.5</v>
      </c>
      <c r="M400" s="34">
        <v>22.8</v>
      </c>
      <c r="N400" s="25">
        <v>4</v>
      </c>
      <c r="O400" s="25">
        <v>0.81</v>
      </c>
      <c r="P400" s="23">
        <v>1.4</v>
      </c>
      <c r="Q400" s="23">
        <v>1.38</v>
      </c>
      <c r="R400" s="24">
        <f t="shared" si="35"/>
        <v>93</v>
      </c>
      <c r="S400" s="24">
        <f t="shared" si="36"/>
        <v>85.844748858447488</v>
      </c>
      <c r="T400" s="24">
        <f t="shared" si="37"/>
        <v>91.729323308270665</v>
      </c>
      <c r="U400" s="24">
        <f t="shared" si="38"/>
        <v>37.534246575342465</v>
      </c>
      <c r="V400" s="24">
        <f t="shared" si="39"/>
        <v>79.75</v>
      </c>
      <c r="W400" s="38"/>
      <c r="X400" s="38"/>
      <c r="Y400" s="38"/>
      <c r="Z400" s="16"/>
      <c r="AA400" s="16"/>
    </row>
    <row r="401" spans="1:27" x14ac:dyDescent="0.35">
      <c r="A401" s="26" t="s">
        <v>100</v>
      </c>
      <c r="B401" s="26" t="s">
        <v>99</v>
      </c>
      <c r="C401" s="26">
        <v>2024</v>
      </c>
      <c r="D401" s="26">
        <v>7</v>
      </c>
      <c r="E401" s="26">
        <v>1</v>
      </c>
      <c r="F401" s="36">
        <v>96</v>
      </c>
      <c r="G401" s="36">
        <v>25</v>
      </c>
      <c r="H401" s="36">
        <v>163</v>
      </c>
      <c r="I401" s="36">
        <v>109</v>
      </c>
      <c r="J401" s="36">
        <v>134</v>
      </c>
      <c r="K401" s="50">
        <v>32</v>
      </c>
      <c r="L401" s="34">
        <v>42.7</v>
      </c>
      <c r="M401" s="34">
        <v>10</v>
      </c>
      <c r="N401" s="25">
        <v>10.15</v>
      </c>
      <c r="O401" s="25">
        <v>1.72</v>
      </c>
      <c r="P401" s="23">
        <v>1.52</v>
      </c>
      <c r="Q401" s="23">
        <v>1.35</v>
      </c>
      <c r="R401" s="24">
        <f t="shared" si="35"/>
        <v>73.958333333333343</v>
      </c>
      <c r="S401" s="24">
        <f t="shared" si="36"/>
        <v>33.128834355828218</v>
      </c>
      <c r="T401" s="24">
        <f t="shared" si="37"/>
        <v>76.119402985074629</v>
      </c>
      <c r="U401" s="24">
        <f t="shared" si="38"/>
        <v>76.580796252927399</v>
      </c>
      <c r="V401" s="24">
        <f t="shared" si="39"/>
        <v>83.054187192118221</v>
      </c>
      <c r="W401" s="38"/>
      <c r="X401" s="38"/>
      <c r="Y401" s="38"/>
      <c r="Z401" s="16"/>
      <c r="AA401" s="16"/>
    </row>
    <row r="402" spans="1:27" x14ac:dyDescent="0.35">
      <c r="A402" s="26" t="s">
        <v>100</v>
      </c>
      <c r="B402" s="26" t="s">
        <v>99</v>
      </c>
      <c r="C402" s="26">
        <v>2024</v>
      </c>
      <c r="D402" s="26">
        <v>8</v>
      </c>
      <c r="E402" s="26">
        <v>12</v>
      </c>
      <c r="F402" s="36">
        <v>260</v>
      </c>
      <c r="G402" s="36">
        <v>8</v>
      </c>
      <c r="H402" s="36">
        <v>409</v>
      </c>
      <c r="I402" s="36">
        <v>26</v>
      </c>
      <c r="J402" s="36">
        <v>230</v>
      </c>
      <c r="K402" s="50">
        <v>10</v>
      </c>
      <c r="L402" s="34">
        <v>50.6</v>
      </c>
      <c r="M402" s="34">
        <v>10</v>
      </c>
      <c r="N402" s="25">
        <v>4.1900000000000004</v>
      </c>
      <c r="O402" s="25">
        <v>0.32</v>
      </c>
      <c r="P402" s="23">
        <v>1.56</v>
      </c>
      <c r="Q402" s="23">
        <v>1.35</v>
      </c>
      <c r="R402" s="24">
        <f t="shared" si="35"/>
        <v>96.92307692307692</v>
      </c>
      <c r="S402" s="24">
        <f t="shared" si="36"/>
        <v>93.643031784841085</v>
      </c>
      <c r="T402" s="24">
        <f t="shared" si="37"/>
        <v>95.652173913043484</v>
      </c>
      <c r="U402" s="24">
        <f t="shared" si="38"/>
        <v>80.237154150197625</v>
      </c>
      <c r="V402" s="24">
        <f t="shared" si="39"/>
        <v>92.36276849642006</v>
      </c>
      <c r="W402" s="38"/>
      <c r="X402" s="38"/>
      <c r="Y402" s="38"/>
      <c r="Z402" s="16"/>
      <c r="AA402" s="16"/>
    </row>
    <row r="403" spans="1:27" x14ac:dyDescent="0.35">
      <c r="A403" s="26" t="s">
        <v>100</v>
      </c>
      <c r="B403" s="26" t="s">
        <v>99</v>
      </c>
      <c r="C403" s="26">
        <v>2024</v>
      </c>
      <c r="D403" s="26">
        <v>10</v>
      </c>
      <c r="E403" s="26">
        <v>14</v>
      </c>
      <c r="F403" s="36">
        <v>340</v>
      </c>
      <c r="G403" s="36">
        <v>8</v>
      </c>
      <c r="H403" s="36">
        <v>356</v>
      </c>
      <c r="I403" s="36">
        <v>29</v>
      </c>
      <c r="J403" s="36">
        <v>153</v>
      </c>
      <c r="K403" s="50">
        <v>18</v>
      </c>
      <c r="L403" s="34">
        <v>63.6</v>
      </c>
      <c r="M403" s="34">
        <v>25</v>
      </c>
      <c r="N403" s="25">
        <v>11</v>
      </c>
      <c r="O403" s="25">
        <v>0.94599999999999995</v>
      </c>
      <c r="P403" s="23">
        <v>1.57</v>
      </c>
      <c r="Q403" s="23">
        <v>1.23</v>
      </c>
      <c r="R403" s="24">
        <f t="shared" si="35"/>
        <v>97.647058823529406</v>
      </c>
      <c r="S403" s="24">
        <f t="shared" si="36"/>
        <v>91.853932584269657</v>
      </c>
      <c r="T403" s="24">
        <f t="shared" si="37"/>
        <v>88.235294117647058</v>
      </c>
      <c r="U403" s="24">
        <f t="shared" si="38"/>
        <v>60.691823899371066</v>
      </c>
      <c r="V403" s="24">
        <f t="shared" si="39"/>
        <v>91.4</v>
      </c>
      <c r="W403" s="38"/>
      <c r="X403" s="38"/>
      <c r="Y403" s="38"/>
      <c r="Z403" s="16"/>
      <c r="AA403" s="16"/>
    </row>
    <row r="404" spans="1:27" x14ac:dyDescent="0.35">
      <c r="A404" s="26" t="s">
        <v>100</v>
      </c>
      <c r="B404" s="26" t="s">
        <v>99</v>
      </c>
      <c r="C404" s="26">
        <v>2024</v>
      </c>
      <c r="D404" s="26">
        <v>11</v>
      </c>
      <c r="E404" s="26">
        <v>27</v>
      </c>
      <c r="F404" s="36">
        <v>160</v>
      </c>
      <c r="G404" s="36">
        <v>40</v>
      </c>
      <c r="H404" s="36">
        <v>313</v>
      </c>
      <c r="I404" s="36">
        <v>56</v>
      </c>
      <c r="J404" s="36">
        <v>200</v>
      </c>
      <c r="K404" s="50">
        <v>24</v>
      </c>
      <c r="L404" s="34">
        <v>57.5</v>
      </c>
      <c r="M404" s="34">
        <v>28.7</v>
      </c>
      <c r="N404" s="25">
        <v>5.53</v>
      </c>
      <c r="O404" s="25">
        <v>6.17</v>
      </c>
      <c r="P404" s="23">
        <v>1.63</v>
      </c>
      <c r="Q404" s="23">
        <v>1.61</v>
      </c>
      <c r="R404" s="24">
        <f t="shared" si="35"/>
        <v>75</v>
      </c>
      <c r="S404" s="24">
        <f t="shared" si="36"/>
        <v>82.108626198083073</v>
      </c>
      <c r="T404" s="24">
        <f t="shared" si="37"/>
        <v>88</v>
      </c>
      <c r="U404" s="24">
        <f t="shared" si="38"/>
        <v>50.086956521739133</v>
      </c>
      <c r="V404" s="24">
        <f t="shared" si="39"/>
        <v>-11.573236889692581</v>
      </c>
      <c r="W404" s="38"/>
      <c r="X404" s="38"/>
      <c r="Y404" s="38"/>
      <c r="Z404" s="16"/>
      <c r="AA404" s="16"/>
    </row>
    <row r="405" spans="1:27" x14ac:dyDescent="0.35">
      <c r="A405" s="26" t="s">
        <v>100</v>
      </c>
      <c r="B405" s="26" t="s">
        <v>99</v>
      </c>
      <c r="C405" s="26">
        <v>2024</v>
      </c>
      <c r="D405" s="26">
        <v>12</v>
      </c>
      <c r="E405" s="26">
        <v>16</v>
      </c>
      <c r="F405" s="36">
        <v>280</v>
      </c>
      <c r="G405" s="36">
        <v>36</v>
      </c>
      <c r="H405" s="36">
        <v>476</v>
      </c>
      <c r="I405" s="36">
        <v>86</v>
      </c>
      <c r="J405" s="36">
        <v>307</v>
      </c>
      <c r="K405" s="50">
        <v>80</v>
      </c>
      <c r="L405" s="24">
        <v>69.5</v>
      </c>
      <c r="M405" s="24">
        <v>25.5</v>
      </c>
      <c r="N405" s="23">
        <v>6.24</v>
      </c>
      <c r="O405" s="23">
        <v>1.07</v>
      </c>
      <c r="P405" s="23">
        <v>1.68</v>
      </c>
      <c r="Q405" s="23">
        <v>1.47</v>
      </c>
      <c r="R405" s="24">
        <f t="shared" si="35"/>
        <v>87.142857142857139</v>
      </c>
      <c r="S405" s="24">
        <f t="shared" si="36"/>
        <v>81.932773109243698</v>
      </c>
      <c r="T405" s="24">
        <f t="shared" si="37"/>
        <v>73.941368078175898</v>
      </c>
      <c r="U405" s="24">
        <f t="shared" si="38"/>
        <v>63.309352517985609</v>
      </c>
      <c r="V405" s="24">
        <f t="shared" si="39"/>
        <v>82.852564102564102</v>
      </c>
      <c r="W405" s="38"/>
      <c r="X405" s="38"/>
      <c r="Y405" s="38"/>
      <c r="Z405" s="16"/>
      <c r="AA405" s="16"/>
    </row>
    <row r="406" spans="1:27" x14ac:dyDescent="0.35">
      <c r="A406" s="26" t="s">
        <v>114</v>
      </c>
      <c r="B406" s="26" t="s">
        <v>105</v>
      </c>
      <c r="C406" s="26">
        <v>2024</v>
      </c>
      <c r="D406" s="26">
        <v>1</v>
      </c>
      <c r="E406" s="26">
        <v>17</v>
      </c>
      <c r="F406" s="36">
        <v>240</v>
      </c>
      <c r="G406" s="36">
        <v>36</v>
      </c>
      <c r="H406" s="36">
        <v>459</v>
      </c>
      <c r="I406" s="36">
        <v>101</v>
      </c>
      <c r="J406" s="36">
        <v>209</v>
      </c>
      <c r="K406" s="50">
        <v>48</v>
      </c>
      <c r="L406" s="24">
        <v>93.7</v>
      </c>
      <c r="M406" s="24">
        <v>31.4</v>
      </c>
      <c r="N406" s="23">
        <v>10.7</v>
      </c>
      <c r="O406" s="23">
        <v>2.82</v>
      </c>
      <c r="P406" s="23">
        <v>2.39</v>
      </c>
      <c r="Q406" s="23">
        <v>2.16</v>
      </c>
      <c r="R406" s="24">
        <f t="shared" si="35"/>
        <v>85</v>
      </c>
      <c r="S406" s="24">
        <f t="shared" si="36"/>
        <v>77.995642701525057</v>
      </c>
      <c r="T406" s="24">
        <f t="shared" si="37"/>
        <v>77.033492822966508</v>
      </c>
      <c r="U406" s="24">
        <f t="shared" si="38"/>
        <v>66.488794023479187</v>
      </c>
      <c r="V406" s="24">
        <f t="shared" si="39"/>
        <v>73.644859813084111</v>
      </c>
      <c r="W406" s="38"/>
      <c r="X406" s="38"/>
      <c r="Y406" s="38"/>
      <c r="Z406" s="16"/>
      <c r="AA406" s="16"/>
    </row>
    <row r="407" spans="1:27" x14ac:dyDescent="0.35">
      <c r="A407" s="26" t="s">
        <v>114</v>
      </c>
      <c r="B407" s="26" t="s">
        <v>105</v>
      </c>
      <c r="C407" s="26">
        <v>2024</v>
      </c>
      <c r="D407" s="26">
        <v>2</v>
      </c>
      <c r="E407" s="26">
        <v>20</v>
      </c>
      <c r="F407" s="36">
        <v>300</v>
      </c>
      <c r="G407" s="36">
        <v>14</v>
      </c>
      <c r="H407" s="36">
        <v>659</v>
      </c>
      <c r="I407" s="36">
        <v>32</v>
      </c>
      <c r="J407" s="36">
        <v>321</v>
      </c>
      <c r="K407" s="50">
        <v>13</v>
      </c>
      <c r="L407" s="24">
        <v>115</v>
      </c>
      <c r="M407" s="24">
        <v>17.100000000000001</v>
      </c>
      <c r="N407" s="23">
        <v>12.7</v>
      </c>
      <c r="O407" s="23">
        <v>0.59</v>
      </c>
      <c r="P407" s="23">
        <v>2.83</v>
      </c>
      <c r="Q407" s="23">
        <v>2.2799999999999998</v>
      </c>
      <c r="R407" s="24">
        <f t="shared" si="35"/>
        <v>95.333333333333343</v>
      </c>
      <c r="S407" s="24">
        <f t="shared" si="36"/>
        <v>95.144157814871022</v>
      </c>
      <c r="T407" s="24">
        <f t="shared" si="37"/>
        <v>95.950155763239877</v>
      </c>
      <c r="U407" s="24">
        <f t="shared" si="38"/>
        <v>85.130434782608702</v>
      </c>
      <c r="V407" s="24">
        <f t="shared" si="39"/>
        <v>95.354330708661422</v>
      </c>
      <c r="W407" s="38"/>
      <c r="X407" s="38"/>
      <c r="Y407" s="38"/>
      <c r="Z407" s="16"/>
      <c r="AA407" s="16"/>
    </row>
    <row r="408" spans="1:27" x14ac:dyDescent="0.35">
      <c r="A408" s="26" t="s">
        <v>114</v>
      </c>
      <c r="B408" s="26" t="s">
        <v>105</v>
      </c>
      <c r="C408" s="26">
        <v>2024</v>
      </c>
      <c r="D408" s="26">
        <v>3</v>
      </c>
      <c r="E408" s="26">
        <v>19</v>
      </c>
      <c r="F408" s="36">
        <v>300</v>
      </c>
      <c r="G408" s="36">
        <v>10</v>
      </c>
      <c r="H408" s="36">
        <v>686</v>
      </c>
      <c r="I408" s="36">
        <v>19</v>
      </c>
      <c r="J408" s="36">
        <v>328</v>
      </c>
      <c r="K408" s="50">
        <v>7</v>
      </c>
      <c r="L408" s="24">
        <v>96.3</v>
      </c>
      <c r="M408" s="24">
        <v>7.39</v>
      </c>
      <c r="N408" s="22"/>
      <c r="O408" s="22"/>
      <c r="P408" s="23">
        <v>2.66</v>
      </c>
      <c r="Q408" s="23">
        <v>2.19</v>
      </c>
      <c r="R408" s="24">
        <f t="shared" si="35"/>
        <v>96.666666666666671</v>
      </c>
      <c r="S408" s="24">
        <f t="shared" si="36"/>
        <v>97.230320699708443</v>
      </c>
      <c r="T408" s="24">
        <f t="shared" si="37"/>
        <v>97.865853658536579</v>
      </c>
      <c r="U408" s="24">
        <f t="shared" si="38"/>
        <v>92.326064382139151</v>
      </c>
      <c r="V408" s="35"/>
      <c r="W408" s="38"/>
      <c r="X408" s="38"/>
      <c r="Y408" s="38"/>
      <c r="Z408" s="16"/>
      <c r="AA408" s="16"/>
    </row>
    <row r="409" spans="1:27" x14ac:dyDescent="0.35">
      <c r="A409" s="26" t="s">
        <v>114</v>
      </c>
      <c r="B409" s="26" t="s">
        <v>105</v>
      </c>
      <c r="C409" s="26">
        <v>2024</v>
      </c>
      <c r="D409" s="26">
        <v>4</v>
      </c>
      <c r="E409" s="26">
        <v>31</v>
      </c>
      <c r="F409" s="36">
        <v>180</v>
      </c>
      <c r="G409" s="36">
        <v>5</v>
      </c>
      <c r="H409" s="36">
        <v>351</v>
      </c>
      <c r="I409" s="36">
        <v>21</v>
      </c>
      <c r="J409" s="36">
        <v>204</v>
      </c>
      <c r="K409" s="50">
        <v>55</v>
      </c>
      <c r="L409" s="24">
        <v>87.9</v>
      </c>
      <c r="M409" s="24">
        <v>6.13</v>
      </c>
      <c r="N409" s="23">
        <v>8.5500000000000007</v>
      </c>
      <c r="O409" s="23">
        <v>0.37</v>
      </c>
      <c r="P409" s="23">
        <v>2.17</v>
      </c>
      <c r="Q409" s="23">
        <v>2.16</v>
      </c>
      <c r="R409" s="24">
        <f t="shared" si="35"/>
        <v>97.222222222222214</v>
      </c>
      <c r="S409" s="24">
        <f t="shared" si="36"/>
        <v>94.01709401709401</v>
      </c>
      <c r="T409" s="24">
        <f t="shared" si="37"/>
        <v>73.039215686274503</v>
      </c>
      <c r="U409" s="24">
        <f t="shared" si="38"/>
        <v>93.026166097838455</v>
      </c>
      <c r="V409" s="24">
        <f t="shared" ref="V409:V415" si="40">(N409-O409)/N409*100</f>
        <v>95.67251461988306</v>
      </c>
      <c r="W409" s="38"/>
      <c r="X409" s="38"/>
      <c r="Y409" s="38"/>
      <c r="Z409" s="16"/>
      <c r="AA409" s="16"/>
    </row>
    <row r="410" spans="1:27" x14ac:dyDescent="0.35">
      <c r="A410" s="26" t="s">
        <v>114</v>
      </c>
      <c r="B410" s="26" t="s">
        <v>105</v>
      </c>
      <c r="C410" s="26">
        <v>2024</v>
      </c>
      <c r="D410" s="26">
        <v>6</v>
      </c>
      <c r="E410" s="26">
        <v>19</v>
      </c>
      <c r="F410" s="36">
        <v>460</v>
      </c>
      <c r="G410" s="36">
        <v>12</v>
      </c>
      <c r="H410" s="36">
        <v>1125</v>
      </c>
      <c r="I410" s="36">
        <v>26</v>
      </c>
      <c r="J410" s="36">
        <v>410</v>
      </c>
      <c r="K410" s="50">
        <v>9</v>
      </c>
      <c r="L410" s="24">
        <v>59.3</v>
      </c>
      <c r="M410" s="24">
        <v>6.45</v>
      </c>
      <c r="N410" s="23">
        <v>6.32</v>
      </c>
      <c r="O410" s="23">
        <v>2.46</v>
      </c>
      <c r="P410" s="23">
        <v>3.05</v>
      </c>
      <c r="Q410" s="23">
        <v>2.67</v>
      </c>
      <c r="R410" s="24">
        <f t="shared" si="35"/>
        <v>97.391304347826093</v>
      </c>
      <c r="S410" s="24">
        <f t="shared" si="36"/>
        <v>97.688888888888897</v>
      </c>
      <c r="T410" s="24">
        <f t="shared" si="37"/>
        <v>97.804878048780481</v>
      </c>
      <c r="U410" s="24">
        <f t="shared" si="38"/>
        <v>89.123102866779078</v>
      </c>
      <c r="V410" s="24">
        <f t="shared" si="40"/>
        <v>61.075949367088612</v>
      </c>
      <c r="W410" s="38"/>
      <c r="X410" s="38"/>
      <c r="Y410" s="38"/>
      <c r="Z410" s="16"/>
      <c r="AA410" s="16"/>
    </row>
    <row r="411" spans="1:27" x14ac:dyDescent="0.35">
      <c r="A411" s="26" t="s">
        <v>114</v>
      </c>
      <c r="B411" s="26" t="s">
        <v>105</v>
      </c>
      <c r="C411" s="26">
        <v>2024</v>
      </c>
      <c r="D411" s="26">
        <v>8</v>
      </c>
      <c r="E411" s="26">
        <v>20</v>
      </c>
      <c r="F411" s="36">
        <v>180</v>
      </c>
      <c r="G411" s="36">
        <v>8</v>
      </c>
      <c r="H411" s="36">
        <v>398</v>
      </c>
      <c r="I411" s="36">
        <v>28</v>
      </c>
      <c r="J411" s="36">
        <v>108</v>
      </c>
      <c r="K411" s="50">
        <v>6</v>
      </c>
      <c r="L411" s="24">
        <v>74.400000000000006</v>
      </c>
      <c r="M411" s="24">
        <v>4.8899999999999997</v>
      </c>
      <c r="N411" s="23">
        <v>7.1</v>
      </c>
      <c r="O411" s="23">
        <v>1.33</v>
      </c>
      <c r="P411" s="23">
        <v>2.4500000000000002</v>
      </c>
      <c r="Q411" s="23">
        <v>2.4500000000000002</v>
      </c>
      <c r="R411" s="24">
        <f t="shared" si="35"/>
        <v>95.555555555555557</v>
      </c>
      <c r="S411" s="24">
        <f t="shared" si="36"/>
        <v>92.964824120603012</v>
      </c>
      <c r="T411" s="24">
        <f t="shared" si="37"/>
        <v>94.444444444444443</v>
      </c>
      <c r="U411" s="24">
        <f t="shared" si="38"/>
        <v>93.427419354838719</v>
      </c>
      <c r="V411" s="24">
        <f t="shared" si="40"/>
        <v>81.267605633802816</v>
      </c>
      <c r="W411" s="38"/>
      <c r="X411" s="38"/>
      <c r="Y411" s="38"/>
      <c r="Z411" s="16"/>
      <c r="AA411" s="16"/>
    </row>
    <row r="412" spans="1:27" x14ac:dyDescent="0.35">
      <c r="A412" s="26" t="s">
        <v>114</v>
      </c>
      <c r="B412" s="26" t="s">
        <v>105</v>
      </c>
      <c r="C412" s="26">
        <v>2024</v>
      </c>
      <c r="D412" s="26">
        <v>9</v>
      </c>
      <c r="E412" s="26">
        <v>11</v>
      </c>
      <c r="F412" s="36">
        <v>420</v>
      </c>
      <c r="G412" s="36">
        <v>2</v>
      </c>
      <c r="H412" s="36">
        <v>696</v>
      </c>
      <c r="I412" s="36">
        <v>31</v>
      </c>
      <c r="J412" s="36">
        <v>161</v>
      </c>
      <c r="K412" s="50">
        <v>9</v>
      </c>
      <c r="L412" s="24">
        <v>40</v>
      </c>
      <c r="M412" s="24">
        <v>3.07</v>
      </c>
      <c r="N412" s="23">
        <v>6.85</v>
      </c>
      <c r="O412" s="23">
        <v>1.1000000000000001</v>
      </c>
      <c r="P412" s="23">
        <v>3.52</v>
      </c>
      <c r="Q412" s="23">
        <v>2.4</v>
      </c>
      <c r="R412" s="24">
        <f t="shared" si="35"/>
        <v>99.523809523809518</v>
      </c>
      <c r="S412" s="24">
        <f t="shared" si="36"/>
        <v>95.545977011494259</v>
      </c>
      <c r="T412" s="24">
        <f t="shared" si="37"/>
        <v>94.409937888198755</v>
      </c>
      <c r="U412" s="24">
        <f t="shared" si="38"/>
        <v>92.325000000000003</v>
      </c>
      <c r="V412" s="24">
        <f t="shared" si="40"/>
        <v>83.94160583941607</v>
      </c>
      <c r="W412" s="38"/>
      <c r="X412" s="38"/>
      <c r="Y412" s="38"/>
      <c r="Z412" s="16"/>
      <c r="AA412" s="16"/>
    </row>
    <row r="413" spans="1:27" x14ac:dyDescent="0.35">
      <c r="A413" s="26" t="s">
        <v>114</v>
      </c>
      <c r="B413" s="26" t="s">
        <v>105</v>
      </c>
      <c r="C413" s="26">
        <v>2024</v>
      </c>
      <c r="D413" s="26">
        <v>10</v>
      </c>
      <c r="E413" s="26">
        <v>16</v>
      </c>
      <c r="F413" s="36">
        <v>500</v>
      </c>
      <c r="G413" s="36">
        <v>15</v>
      </c>
      <c r="H413" s="36">
        <v>666</v>
      </c>
      <c r="I413" s="36">
        <v>31</v>
      </c>
      <c r="J413" s="36">
        <v>233</v>
      </c>
      <c r="K413" s="50">
        <v>7</v>
      </c>
      <c r="L413" s="24">
        <v>63.7</v>
      </c>
      <c r="M413" s="24">
        <v>7.72</v>
      </c>
      <c r="N413" s="23">
        <v>8.5399999999999991</v>
      </c>
      <c r="O413" s="23">
        <v>0.43099999999999999</v>
      </c>
      <c r="P413" s="23">
        <v>3.4</v>
      </c>
      <c r="Q413" s="23">
        <v>2.46</v>
      </c>
      <c r="R413" s="24">
        <f t="shared" si="35"/>
        <v>97</v>
      </c>
      <c r="S413" s="24">
        <f t="shared" si="36"/>
        <v>95.345345345345351</v>
      </c>
      <c r="T413" s="24">
        <f t="shared" si="37"/>
        <v>96.995708154506431</v>
      </c>
      <c r="U413" s="24">
        <f t="shared" si="38"/>
        <v>87.880690737833604</v>
      </c>
      <c r="V413" s="24">
        <f t="shared" si="40"/>
        <v>94.953161592505865</v>
      </c>
      <c r="W413" s="38"/>
      <c r="X413" s="38"/>
      <c r="Y413" s="38"/>
      <c r="Z413" s="16"/>
      <c r="AA413" s="16"/>
    </row>
    <row r="414" spans="1:27" x14ac:dyDescent="0.35">
      <c r="A414" s="26" t="s">
        <v>114</v>
      </c>
      <c r="B414" s="26" t="s">
        <v>105</v>
      </c>
      <c r="C414" s="26">
        <v>2024</v>
      </c>
      <c r="D414" s="26">
        <v>11</v>
      </c>
      <c r="E414" s="26">
        <v>7</v>
      </c>
      <c r="F414" s="36">
        <v>400</v>
      </c>
      <c r="G414" s="36">
        <v>5</v>
      </c>
      <c r="H414" s="36">
        <v>817</v>
      </c>
      <c r="I414" s="36">
        <v>26</v>
      </c>
      <c r="J414" s="36">
        <v>261</v>
      </c>
      <c r="K414" s="50">
        <v>10</v>
      </c>
      <c r="L414" s="24">
        <v>88.6</v>
      </c>
      <c r="M414" s="24">
        <v>2.66</v>
      </c>
      <c r="N414" s="23">
        <v>9.1199999999999992</v>
      </c>
      <c r="O414" s="23">
        <v>0.62</v>
      </c>
      <c r="P414" s="23">
        <v>3.18</v>
      </c>
      <c r="Q414" s="23">
        <v>2.14</v>
      </c>
      <c r="R414" s="24">
        <f t="shared" si="35"/>
        <v>98.75</v>
      </c>
      <c r="S414" s="24">
        <f t="shared" si="36"/>
        <v>96.817625458996332</v>
      </c>
      <c r="T414" s="24">
        <f t="shared" si="37"/>
        <v>96.168582375478934</v>
      </c>
      <c r="U414" s="24">
        <f t="shared" si="38"/>
        <v>96.997742663656894</v>
      </c>
      <c r="V414" s="24">
        <f t="shared" si="40"/>
        <v>93.201754385964918</v>
      </c>
      <c r="W414" s="38"/>
      <c r="X414" s="38"/>
      <c r="Y414" s="38"/>
      <c r="Z414" s="16"/>
      <c r="AA414" s="16"/>
    </row>
    <row r="415" spans="1:27" x14ac:dyDescent="0.35">
      <c r="A415" s="26" t="s">
        <v>114</v>
      </c>
      <c r="B415" s="26" t="s">
        <v>105</v>
      </c>
      <c r="C415" s="26">
        <v>2024</v>
      </c>
      <c r="D415" s="26">
        <v>12</v>
      </c>
      <c r="E415" s="26">
        <v>5</v>
      </c>
      <c r="F415" s="36">
        <v>340</v>
      </c>
      <c r="G415" s="36">
        <v>5</v>
      </c>
      <c r="H415" s="36">
        <v>870</v>
      </c>
      <c r="I415" s="36">
        <v>22</v>
      </c>
      <c r="J415" s="36">
        <v>446</v>
      </c>
      <c r="K415" s="50">
        <v>7</v>
      </c>
      <c r="L415" s="24">
        <v>64.5</v>
      </c>
      <c r="M415" s="24">
        <v>9.3000000000000007</v>
      </c>
      <c r="N415" s="23">
        <v>5.82</v>
      </c>
      <c r="O415" s="23">
        <v>0.22</v>
      </c>
      <c r="P415" s="23">
        <v>1.78</v>
      </c>
      <c r="Q415" s="23">
        <v>1.98</v>
      </c>
      <c r="R415" s="24">
        <f t="shared" si="35"/>
        <v>98.529411764705884</v>
      </c>
      <c r="S415" s="24">
        <f t="shared" si="36"/>
        <v>97.47126436781609</v>
      </c>
      <c r="T415" s="24">
        <f t="shared" si="37"/>
        <v>98.430493273542595</v>
      </c>
      <c r="U415" s="24">
        <f t="shared" si="38"/>
        <v>85.581395348837219</v>
      </c>
      <c r="V415" s="24">
        <f t="shared" si="40"/>
        <v>96.219931271477662</v>
      </c>
      <c r="W415" s="38"/>
      <c r="X415" s="38"/>
      <c r="Y415" s="38"/>
      <c r="Z415" s="16"/>
      <c r="AA415" s="16"/>
    </row>
    <row r="416" spans="1:27" x14ac:dyDescent="0.35">
      <c r="A416" s="26" t="s">
        <v>58</v>
      </c>
      <c r="B416" s="26" t="s">
        <v>52</v>
      </c>
      <c r="C416" s="26">
        <v>2024</v>
      </c>
      <c r="D416" s="26">
        <v>1</v>
      </c>
      <c r="E416" s="26">
        <v>16</v>
      </c>
      <c r="F416" s="36">
        <v>80</v>
      </c>
      <c r="G416" s="36">
        <v>16</v>
      </c>
      <c r="H416" s="36">
        <v>107</v>
      </c>
      <c r="I416" s="36">
        <v>28</v>
      </c>
      <c r="J416" s="36">
        <v>82</v>
      </c>
      <c r="K416" s="50">
        <v>12</v>
      </c>
      <c r="L416" s="24">
        <v>22.2</v>
      </c>
      <c r="M416" s="24">
        <v>14.3</v>
      </c>
      <c r="N416" s="22"/>
      <c r="O416" s="22"/>
      <c r="P416" s="23">
        <v>4.57</v>
      </c>
      <c r="Q416" s="23">
        <v>2.63</v>
      </c>
      <c r="R416" s="24">
        <f t="shared" si="35"/>
        <v>80</v>
      </c>
      <c r="S416" s="24">
        <f t="shared" si="36"/>
        <v>73.831775700934571</v>
      </c>
      <c r="T416" s="24">
        <f t="shared" si="37"/>
        <v>85.365853658536579</v>
      </c>
      <c r="U416" s="24">
        <f t="shared" si="38"/>
        <v>35.585585585585584</v>
      </c>
      <c r="V416" s="38"/>
      <c r="W416" s="38"/>
      <c r="X416" s="38"/>
      <c r="Y416" s="38"/>
      <c r="Z416" s="16"/>
      <c r="AA416" s="16"/>
    </row>
    <row r="417" spans="1:27" x14ac:dyDescent="0.35">
      <c r="A417" s="26" t="s">
        <v>58</v>
      </c>
      <c r="B417" s="26" t="s">
        <v>52</v>
      </c>
      <c r="C417" s="26">
        <v>2024</v>
      </c>
      <c r="D417" s="26">
        <v>2</v>
      </c>
      <c r="E417" s="26">
        <v>12</v>
      </c>
      <c r="F417" s="36">
        <v>60</v>
      </c>
      <c r="G417" s="36">
        <v>5</v>
      </c>
      <c r="H417" s="36">
        <v>97</v>
      </c>
      <c r="I417" s="36">
        <v>15</v>
      </c>
      <c r="J417" s="36">
        <v>77</v>
      </c>
      <c r="K417" s="50">
        <v>7</v>
      </c>
      <c r="L417" s="24">
        <v>17.899999999999999</v>
      </c>
      <c r="M417" s="24">
        <v>8.1199999999999992</v>
      </c>
      <c r="N417" s="22"/>
      <c r="O417" s="22"/>
      <c r="P417" s="23">
        <v>2.83</v>
      </c>
      <c r="Q417" s="23">
        <v>2.69</v>
      </c>
      <c r="R417" s="24">
        <f t="shared" si="35"/>
        <v>91.666666666666657</v>
      </c>
      <c r="S417" s="24">
        <f t="shared" si="36"/>
        <v>84.536082474226802</v>
      </c>
      <c r="T417" s="24">
        <f t="shared" si="37"/>
        <v>90.909090909090907</v>
      </c>
      <c r="U417" s="24">
        <f t="shared" si="38"/>
        <v>54.63687150837989</v>
      </c>
      <c r="V417" s="35"/>
      <c r="W417" s="38"/>
      <c r="X417" s="38"/>
      <c r="Y417" s="38"/>
      <c r="Z417" s="16"/>
      <c r="AA417" s="16"/>
    </row>
    <row r="418" spans="1:27" x14ac:dyDescent="0.35">
      <c r="A418" s="26" t="s">
        <v>58</v>
      </c>
      <c r="B418" s="26" t="s">
        <v>52</v>
      </c>
      <c r="C418" s="26">
        <v>2024</v>
      </c>
      <c r="D418" s="26">
        <v>3</v>
      </c>
      <c r="E418" s="26">
        <v>4</v>
      </c>
      <c r="F418" s="36">
        <v>150</v>
      </c>
      <c r="G418" s="36">
        <v>13</v>
      </c>
      <c r="H418" s="36">
        <v>203</v>
      </c>
      <c r="I418" s="36">
        <v>40</v>
      </c>
      <c r="J418" s="36">
        <v>148</v>
      </c>
      <c r="K418" s="50">
        <v>16</v>
      </c>
      <c r="L418" s="24">
        <v>28.3</v>
      </c>
      <c r="M418" s="24">
        <v>18.8</v>
      </c>
      <c r="N418" s="22"/>
      <c r="O418" s="22"/>
      <c r="P418" s="23">
        <v>3.36</v>
      </c>
      <c r="Q418" s="23">
        <v>3.27</v>
      </c>
      <c r="R418" s="24">
        <f t="shared" si="35"/>
        <v>91.333333333333329</v>
      </c>
      <c r="S418" s="24">
        <f t="shared" si="36"/>
        <v>80.29556650246306</v>
      </c>
      <c r="T418" s="24">
        <f t="shared" si="37"/>
        <v>89.189189189189193</v>
      </c>
      <c r="U418" s="24">
        <f t="shared" si="38"/>
        <v>33.568904593639573</v>
      </c>
      <c r="V418" s="35"/>
      <c r="W418" s="38"/>
      <c r="X418" s="38"/>
      <c r="Y418" s="38"/>
      <c r="Z418" s="16"/>
      <c r="AA418" s="16"/>
    </row>
    <row r="419" spans="1:27" x14ac:dyDescent="0.35">
      <c r="A419" s="26" t="s">
        <v>58</v>
      </c>
      <c r="B419" s="26" t="s">
        <v>52</v>
      </c>
      <c r="C419" s="26">
        <v>2024</v>
      </c>
      <c r="D419" s="26">
        <v>4</v>
      </c>
      <c r="E419" s="26">
        <v>10</v>
      </c>
      <c r="F419" s="36">
        <v>260</v>
      </c>
      <c r="G419" s="36">
        <v>15</v>
      </c>
      <c r="H419" s="36">
        <v>374</v>
      </c>
      <c r="I419" s="36">
        <v>25</v>
      </c>
      <c r="J419" s="36">
        <v>217</v>
      </c>
      <c r="K419" s="50">
        <v>10</v>
      </c>
      <c r="L419" s="24">
        <v>90.2</v>
      </c>
      <c r="M419" s="24">
        <v>13.7</v>
      </c>
      <c r="N419" s="22"/>
      <c r="O419" s="22"/>
      <c r="P419" s="23">
        <v>3.19</v>
      </c>
      <c r="Q419" s="23">
        <v>3.33</v>
      </c>
      <c r="R419" s="24">
        <f t="shared" si="35"/>
        <v>94.230769230769226</v>
      </c>
      <c r="S419" s="24">
        <f t="shared" si="36"/>
        <v>93.315508021390372</v>
      </c>
      <c r="T419" s="24">
        <f t="shared" si="37"/>
        <v>95.391705069124427</v>
      </c>
      <c r="U419" s="24">
        <f t="shared" si="38"/>
        <v>84.811529933481154</v>
      </c>
      <c r="V419" s="35"/>
      <c r="W419" s="38"/>
      <c r="X419" s="38"/>
      <c r="Y419" s="38"/>
      <c r="Z419" s="16"/>
      <c r="AA419" s="16"/>
    </row>
    <row r="420" spans="1:27" x14ac:dyDescent="0.35">
      <c r="A420" s="26" t="s">
        <v>58</v>
      </c>
      <c r="B420" s="26" t="s">
        <v>52</v>
      </c>
      <c r="C420" s="26">
        <v>2024</v>
      </c>
      <c r="D420" s="26">
        <v>5</v>
      </c>
      <c r="E420" s="26">
        <v>27</v>
      </c>
      <c r="F420" s="36">
        <v>200</v>
      </c>
      <c r="G420" s="36">
        <v>15</v>
      </c>
      <c r="H420" s="36">
        <v>590</v>
      </c>
      <c r="I420" s="36">
        <v>32</v>
      </c>
      <c r="J420" s="36">
        <v>235</v>
      </c>
      <c r="K420" s="50">
        <v>11</v>
      </c>
      <c r="L420" s="24">
        <v>91.7</v>
      </c>
      <c r="M420" s="24">
        <v>12.21</v>
      </c>
      <c r="N420" s="22"/>
      <c r="O420" s="22"/>
      <c r="P420" s="23">
        <v>3.15</v>
      </c>
      <c r="Q420" s="23">
        <v>3.28</v>
      </c>
      <c r="R420" s="24">
        <f t="shared" si="35"/>
        <v>92.5</v>
      </c>
      <c r="S420" s="24">
        <f t="shared" si="36"/>
        <v>94.576271186440678</v>
      </c>
      <c r="T420" s="24">
        <f t="shared" si="37"/>
        <v>95.319148936170222</v>
      </c>
      <c r="U420" s="24">
        <f t="shared" si="38"/>
        <v>86.68484187568157</v>
      </c>
      <c r="V420" s="35"/>
      <c r="W420" s="38"/>
      <c r="X420" s="38"/>
      <c r="Y420" s="38"/>
      <c r="Z420" s="16"/>
      <c r="AA420" s="16"/>
    </row>
    <row r="421" spans="1:27" x14ac:dyDescent="0.35">
      <c r="A421" s="26" t="s">
        <v>58</v>
      </c>
      <c r="B421" s="26" t="s">
        <v>52</v>
      </c>
      <c r="C421" s="26">
        <v>2024</v>
      </c>
      <c r="D421" s="26">
        <v>6</v>
      </c>
      <c r="E421" s="26">
        <v>17</v>
      </c>
      <c r="F421" s="36">
        <v>216</v>
      </c>
      <c r="G421" s="36">
        <v>13</v>
      </c>
      <c r="H421" s="36">
        <v>488</v>
      </c>
      <c r="I421" s="36">
        <v>42</v>
      </c>
      <c r="J421" s="36">
        <v>218</v>
      </c>
      <c r="K421" s="50">
        <v>16</v>
      </c>
      <c r="L421" s="24">
        <v>88.5</v>
      </c>
      <c r="M421" s="24">
        <v>11.7</v>
      </c>
      <c r="N421" s="29"/>
      <c r="O421" s="29"/>
      <c r="P421" s="23">
        <v>4.1500000000000004</v>
      </c>
      <c r="Q421" s="23">
        <v>4.2300000000000004</v>
      </c>
      <c r="R421" s="24">
        <f t="shared" si="35"/>
        <v>93.981481481481481</v>
      </c>
      <c r="S421" s="24">
        <f t="shared" si="36"/>
        <v>91.393442622950815</v>
      </c>
      <c r="T421" s="24">
        <f t="shared" si="37"/>
        <v>92.660550458715591</v>
      </c>
      <c r="U421" s="24">
        <f t="shared" si="38"/>
        <v>86.779661016949149</v>
      </c>
      <c r="V421" s="38"/>
      <c r="W421" s="38"/>
      <c r="X421" s="38"/>
      <c r="Y421" s="38"/>
      <c r="Z421" s="16"/>
      <c r="AA421" s="16"/>
    </row>
    <row r="422" spans="1:27" x14ac:dyDescent="0.35">
      <c r="A422" s="26" t="s">
        <v>58</v>
      </c>
      <c r="B422" s="26" t="s">
        <v>52</v>
      </c>
      <c r="C422" s="26">
        <v>2024</v>
      </c>
      <c r="D422" s="26">
        <v>7</v>
      </c>
      <c r="E422" s="26">
        <v>15</v>
      </c>
      <c r="F422" s="36">
        <v>250</v>
      </c>
      <c r="G422" s="36">
        <v>10</v>
      </c>
      <c r="H422" s="36">
        <v>718</v>
      </c>
      <c r="I422" s="36">
        <v>32</v>
      </c>
      <c r="J422" s="36">
        <v>261</v>
      </c>
      <c r="K422" s="50">
        <v>13</v>
      </c>
      <c r="L422" s="24">
        <v>76.7</v>
      </c>
      <c r="M422" s="24">
        <v>7.1</v>
      </c>
      <c r="N422" s="22"/>
      <c r="O422" s="22"/>
      <c r="P422" s="23">
        <v>3.5</v>
      </c>
      <c r="Q422" s="23">
        <v>4.18</v>
      </c>
      <c r="R422" s="24">
        <f t="shared" si="35"/>
        <v>96</v>
      </c>
      <c r="S422" s="24">
        <f t="shared" si="36"/>
        <v>95.543175487465177</v>
      </c>
      <c r="T422" s="24">
        <f t="shared" si="37"/>
        <v>95.019157088122611</v>
      </c>
      <c r="U422" s="24">
        <f t="shared" si="38"/>
        <v>90.743155149934822</v>
      </c>
      <c r="V422" s="35"/>
      <c r="W422" s="38"/>
      <c r="X422" s="38"/>
      <c r="Y422" s="38"/>
      <c r="Z422" s="16"/>
      <c r="AA422" s="16"/>
    </row>
    <row r="423" spans="1:27" x14ac:dyDescent="0.35">
      <c r="A423" s="26" t="s">
        <v>58</v>
      </c>
      <c r="B423" s="26" t="s">
        <v>52</v>
      </c>
      <c r="C423" s="26">
        <v>2024</v>
      </c>
      <c r="D423" s="26">
        <v>8</v>
      </c>
      <c r="E423" s="26">
        <v>7</v>
      </c>
      <c r="F423" s="36">
        <v>82</v>
      </c>
      <c r="G423" s="36">
        <v>1</v>
      </c>
      <c r="H423" s="36">
        <v>377</v>
      </c>
      <c r="I423" s="36">
        <v>26</v>
      </c>
      <c r="J423" s="36">
        <v>157</v>
      </c>
      <c r="K423" s="50">
        <v>10</v>
      </c>
      <c r="L423" s="24">
        <v>80.5</v>
      </c>
      <c r="M423" s="24">
        <v>5.63</v>
      </c>
      <c r="N423" s="22"/>
      <c r="O423" s="22"/>
      <c r="P423" s="23">
        <v>4.0199999999999996</v>
      </c>
      <c r="Q423" s="23">
        <v>3.99</v>
      </c>
      <c r="R423" s="24">
        <f t="shared" si="35"/>
        <v>98.780487804878049</v>
      </c>
      <c r="S423" s="24">
        <f t="shared" si="36"/>
        <v>93.103448275862064</v>
      </c>
      <c r="T423" s="24">
        <f t="shared" si="37"/>
        <v>93.630573248407643</v>
      </c>
      <c r="U423" s="24">
        <f t="shared" si="38"/>
        <v>93.006211180124225</v>
      </c>
      <c r="V423" s="35"/>
      <c r="W423" s="38"/>
      <c r="X423" s="38"/>
      <c r="Y423" s="38"/>
      <c r="Z423" s="16"/>
      <c r="AA423" s="16"/>
    </row>
    <row r="424" spans="1:27" x14ac:dyDescent="0.35">
      <c r="A424" s="26" t="s">
        <v>58</v>
      </c>
      <c r="B424" s="26" t="s">
        <v>52</v>
      </c>
      <c r="C424" s="26">
        <v>2024</v>
      </c>
      <c r="D424" s="26">
        <v>9</v>
      </c>
      <c r="E424" s="26">
        <v>16</v>
      </c>
      <c r="F424" s="36">
        <v>540</v>
      </c>
      <c r="G424" s="36">
        <v>3</v>
      </c>
      <c r="H424" s="36">
        <v>879</v>
      </c>
      <c r="I424" s="36">
        <v>30</v>
      </c>
      <c r="J424" s="36">
        <v>364</v>
      </c>
      <c r="K424" s="50">
        <v>11</v>
      </c>
      <c r="L424" s="24">
        <v>57.6</v>
      </c>
      <c r="M424" s="24">
        <v>19.100000000000001</v>
      </c>
      <c r="N424" s="22"/>
      <c r="O424" s="22"/>
      <c r="P424" s="23">
        <v>3.81</v>
      </c>
      <c r="Q424" s="23">
        <v>4.63</v>
      </c>
      <c r="R424" s="24">
        <f t="shared" si="35"/>
        <v>99.444444444444443</v>
      </c>
      <c r="S424" s="24">
        <f t="shared" si="36"/>
        <v>96.587030716723561</v>
      </c>
      <c r="T424" s="24">
        <f t="shared" si="37"/>
        <v>96.978021978021971</v>
      </c>
      <c r="U424" s="24">
        <f t="shared" si="38"/>
        <v>66.840277777777786</v>
      </c>
      <c r="V424" s="35"/>
      <c r="W424" s="38"/>
      <c r="X424" s="38"/>
      <c r="Y424" s="38"/>
      <c r="Z424" s="16"/>
      <c r="AA424" s="16"/>
    </row>
    <row r="425" spans="1:27" x14ac:dyDescent="0.35">
      <c r="A425" s="26" t="s">
        <v>58</v>
      </c>
      <c r="B425" s="26" t="s">
        <v>52</v>
      </c>
      <c r="C425" s="26">
        <v>2024</v>
      </c>
      <c r="D425" s="26">
        <v>10</v>
      </c>
      <c r="E425" s="26">
        <v>21</v>
      </c>
      <c r="F425" s="36">
        <v>660</v>
      </c>
      <c r="G425" s="36">
        <v>8</v>
      </c>
      <c r="H425" s="36">
        <v>1005</v>
      </c>
      <c r="I425" s="36">
        <v>34</v>
      </c>
      <c r="J425" s="36">
        <v>218</v>
      </c>
      <c r="K425" s="50">
        <v>16</v>
      </c>
      <c r="L425" s="24">
        <v>79.400000000000006</v>
      </c>
      <c r="M425" s="24">
        <v>19.2</v>
      </c>
      <c r="N425" s="22"/>
      <c r="O425" s="22"/>
      <c r="P425" s="23">
        <v>4.16</v>
      </c>
      <c r="Q425" s="23">
        <v>4.91</v>
      </c>
      <c r="R425" s="24">
        <f t="shared" si="35"/>
        <v>98.787878787878796</v>
      </c>
      <c r="S425" s="24">
        <f t="shared" si="36"/>
        <v>96.616915422885569</v>
      </c>
      <c r="T425" s="24">
        <f t="shared" si="37"/>
        <v>92.660550458715591</v>
      </c>
      <c r="U425" s="24">
        <f t="shared" si="38"/>
        <v>75.818639798488661</v>
      </c>
      <c r="V425" s="35"/>
      <c r="W425" s="38"/>
      <c r="X425" s="38"/>
      <c r="Y425" s="38"/>
      <c r="Z425" s="16"/>
      <c r="AA425" s="16"/>
    </row>
    <row r="426" spans="1:27" x14ac:dyDescent="0.35">
      <c r="A426" s="26" t="s">
        <v>58</v>
      </c>
      <c r="B426" s="26" t="s">
        <v>52</v>
      </c>
      <c r="C426" s="26">
        <v>2024</v>
      </c>
      <c r="D426" s="26">
        <v>11</v>
      </c>
      <c r="E426" s="26">
        <v>11</v>
      </c>
      <c r="F426" s="36">
        <v>60</v>
      </c>
      <c r="G426" s="36">
        <v>4</v>
      </c>
      <c r="H426" s="36">
        <v>137</v>
      </c>
      <c r="I426" s="36">
        <v>23</v>
      </c>
      <c r="J426" s="36">
        <v>84</v>
      </c>
      <c r="K426" s="50">
        <v>7</v>
      </c>
      <c r="L426" s="24">
        <v>31.6</v>
      </c>
      <c r="M426" s="24">
        <v>10.1</v>
      </c>
      <c r="N426" s="22"/>
      <c r="O426" s="22"/>
      <c r="P426" s="23">
        <v>3.31</v>
      </c>
      <c r="Q426" s="23">
        <v>2.56</v>
      </c>
      <c r="R426" s="24">
        <f t="shared" si="35"/>
        <v>93.333333333333329</v>
      </c>
      <c r="S426" s="24">
        <f t="shared" si="36"/>
        <v>83.211678832116789</v>
      </c>
      <c r="T426" s="24">
        <f t="shared" si="37"/>
        <v>91.666666666666657</v>
      </c>
      <c r="U426" s="24">
        <f t="shared" si="38"/>
        <v>68.037974683544306</v>
      </c>
      <c r="V426" s="35"/>
      <c r="W426" s="38"/>
      <c r="X426" s="38"/>
      <c r="Y426" s="38"/>
      <c r="Z426" s="16"/>
      <c r="AA426" s="16"/>
    </row>
    <row r="427" spans="1:27" x14ac:dyDescent="0.35">
      <c r="A427" s="26" t="s">
        <v>58</v>
      </c>
      <c r="B427" s="26" t="s">
        <v>52</v>
      </c>
      <c r="C427" s="26">
        <v>2024</v>
      </c>
      <c r="D427" s="26">
        <v>12</v>
      </c>
      <c r="E427" s="26">
        <v>2</v>
      </c>
      <c r="F427" s="36">
        <v>40</v>
      </c>
      <c r="G427" s="36">
        <v>6</v>
      </c>
      <c r="H427" s="36">
        <v>112</v>
      </c>
      <c r="I427" s="36">
        <v>16</v>
      </c>
      <c r="J427" s="36">
        <v>48</v>
      </c>
      <c r="K427" s="50">
        <v>5</v>
      </c>
      <c r="L427" s="24">
        <v>24.1</v>
      </c>
      <c r="M427" s="24">
        <v>9.2100000000000009</v>
      </c>
      <c r="N427" s="29"/>
      <c r="O427" s="29"/>
      <c r="P427" s="23">
        <v>3.96</v>
      </c>
      <c r="Q427" s="23">
        <v>3.81</v>
      </c>
      <c r="R427" s="24">
        <f t="shared" si="35"/>
        <v>85</v>
      </c>
      <c r="S427" s="24">
        <f t="shared" si="36"/>
        <v>85.714285714285708</v>
      </c>
      <c r="T427" s="24">
        <f t="shared" si="37"/>
        <v>89.583333333333343</v>
      </c>
      <c r="U427" s="24">
        <f t="shared" si="38"/>
        <v>61.784232365145229</v>
      </c>
      <c r="V427" s="38"/>
      <c r="W427" s="38"/>
      <c r="X427" s="38"/>
      <c r="Y427" s="38"/>
      <c r="Z427" s="16"/>
      <c r="AA427" s="16"/>
    </row>
    <row r="428" spans="1:27" x14ac:dyDescent="0.35">
      <c r="A428" s="26" t="s">
        <v>36</v>
      </c>
      <c r="B428" s="26" t="s">
        <v>33</v>
      </c>
      <c r="C428" s="26">
        <v>2024</v>
      </c>
      <c r="D428" s="26">
        <v>1</v>
      </c>
      <c r="E428" s="26">
        <v>29</v>
      </c>
      <c r="F428" s="36">
        <v>240</v>
      </c>
      <c r="G428" s="36">
        <v>18</v>
      </c>
      <c r="H428" s="36">
        <v>586</v>
      </c>
      <c r="I428" s="36">
        <v>36</v>
      </c>
      <c r="J428" s="36">
        <v>263</v>
      </c>
      <c r="K428" s="50">
        <v>17</v>
      </c>
      <c r="L428" s="24">
        <v>56.3</v>
      </c>
      <c r="M428" s="24">
        <v>6.2</v>
      </c>
      <c r="N428" s="25">
        <v>15.7</v>
      </c>
      <c r="O428" s="25">
        <v>6.28</v>
      </c>
      <c r="P428" s="23">
        <v>4.55</v>
      </c>
      <c r="Q428" s="23">
        <v>4.37</v>
      </c>
      <c r="R428" s="24">
        <f t="shared" si="35"/>
        <v>92.5</v>
      </c>
      <c r="S428" s="24">
        <f t="shared" si="36"/>
        <v>93.856655290102381</v>
      </c>
      <c r="T428" s="24">
        <f t="shared" si="37"/>
        <v>93.536121673003805</v>
      </c>
      <c r="U428" s="24">
        <f t="shared" si="38"/>
        <v>88.987566607460039</v>
      </c>
      <c r="V428" s="24">
        <f t="shared" ref="V428:V432" si="41">(N428-O428)/N428*100</f>
        <v>59.999999999999986</v>
      </c>
      <c r="W428" s="38"/>
      <c r="X428" s="38"/>
      <c r="Y428" s="38"/>
      <c r="Z428" s="16"/>
      <c r="AA428" s="16"/>
    </row>
    <row r="429" spans="1:27" x14ac:dyDescent="0.35">
      <c r="A429" s="26" t="s">
        <v>36</v>
      </c>
      <c r="B429" s="26" t="s">
        <v>33</v>
      </c>
      <c r="C429" s="26">
        <v>2024</v>
      </c>
      <c r="D429" s="26">
        <v>2</v>
      </c>
      <c r="E429" s="26">
        <v>14</v>
      </c>
      <c r="F429" s="36">
        <v>210</v>
      </c>
      <c r="G429" s="36">
        <v>14</v>
      </c>
      <c r="H429" s="36">
        <v>515</v>
      </c>
      <c r="I429" s="36">
        <v>32</v>
      </c>
      <c r="J429" s="36">
        <v>217</v>
      </c>
      <c r="K429" s="50">
        <v>15</v>
      </c>
      <c r="L429" s="24">
        <v>65.8</v>
      </c>
      <c r="M429" s="24">
        <v>8.3000000000000007</v>
      </c>
      <c r="N429" s="25">
        <v>21</v>
      </c>
      <c r="O429" s="25">
        <v>9.32</v>
      </c>
      <c r="P429" s="23">
        <v>4.55</v>
      </c>
      <c r="Q429" s="23">
        <v>4.25</v>
      </c>
      <c r="R429" s="24">
        <f t="shared" si="35"/>
        <v>93.333333333333329</v>
      </c>
      <c r="S429" s="24">
        <f t="shared" si="36"/>
        <v>93.786407766990294</v>
      </c>
      <c r="T429" s="24">
        <f t="shared" si="37"/>
        <v>93.087557603686633</v>
      </c>
      <c r="U429" s="24">
        <f t="shared" si="38"/>
        <v>87.38601823708207</v>
      </c>
      <c r="V429" s="24">
        <f t="shared" si="41"/>
        <v>55.619047619047613</v>
      </c>
      <c r="W429" s="38"/>
      <c r="X429" s="38"/>
      <c r="Y429" s="38"/>
      <c r="Z429" s="16"/>
      <c r="AA429" s="16"/>
    </row>
    <row r="430" spans="1:27" x14ac:dyDescent="0.35">
      <c r="A430" s="26" t="s">
        <v>36</v>
      </c>
      <c r="B430" s="26" t="s">
        <v>33</v>
      </c>
      <c r="C430" s="26">
        <v>2024</v>
      </c>
      <c r="D430" s="26">
        <v>3</v>
      </c>
      <c r="E430" s="26">
        <v>12</v>
      </c>
      <c r="F430" s="36">
        <v>220</v>
      </c>
      <c r="G430" s="36">
        <v>12</v>
      </c>
      <c r="H430" s="36">
        <v>463</v>
      </c>
      <c r="I430" s="36">
        <v>39</v>
      </c>
      <c r="J430" s="36">
        <v>267</v>
      </c>
      <c r="K430" s="50">
        <v>12</v>
      </c>
      <c r="L430" s="24">
        <v>45.7</v>
      </c>
      <c r="M430" s="24">
        <v>8.6</v>
      </c>
      <c r="N430" s="25">
        <v>14.5</v>
      </c>
      <c r="O430" s="25">
        <v>5.31</v>
      </c>
      <c r="P430" s="23">
        <v>3.16</v>
      </c>
      <c r="Q430" s="23">
        <v>3.63</v>
      </c>
      <c r="R430" s="24">
        <f t="shared" si="35"/>
        <v>94.545454545454547</v>
      </c>
      <c r="S430" s="24">
        <f t="shared" si="36"/>
        <v>91.576673866090701</v>
      </c>
      <c r="T430" s="24">
        <f t="shared" si="37"/>
        <v>95.50561797752809</v>
      </c>
      <c r="U430" s="24">
        <f t="shared" si="38"/>
        <v>81.181619256017498</v>
      </c>
      <c r="V430" s="24">
        <f t="shared" si="41"/>
        <v>63.379310344827601</v>
      </c>
      <c r="W430" s="38"/>
      <c r="X430" s="38"/>
      <c r="Y430" s="38"/>
      <c r="Z430" s="16"/>
      <c r="AA430" s="16"/>
    </row>
    <row r="431" spans="1:27" x14ac:dyDescent="0.35">
      <c r="A431" s="26" t="s">
        <v>36</v>
      </c>
      <c r="B431" s="26" t="s">
        <v>33</v>
      </c>
      <c r="C431" s="26">
        <v>2024</v>
      </c>
      <c r="D431" s="26">
        <v>5</v>
      </c>
      <c r="E431" s="26">
        <v>8</v>
      </c>
      <c r="F431" s="36">
        <v>520</v>
      </c>
      <c r="G431" s="36">
        <v>12</v>
      </c>
      <c r="H431" s="36">
        <v>1335</v>
      </c>
      <c r="I431" s="36">
        <v>34</v>
      </c>
      <c r="J431" s="36">
        <v>506</v>
      </c>
      <c r="K431" s="50">
        <v>15</v>
      </c>
      <c r="L431" s="24">
        <v>116</v>
      </c>
      <c r="M431" s="24">
        <v>32.299999999999997</v>
      </c>
      <c r="N431" s="25">
        <v>18.2</v>
      </c>
      <c r="O431" s="25">
        <v>0.59</v>
      </c>
      <c r="P431" s="23">
        <v>3.2</v>
      </c>
      <c r="Q431" s="23">
        <v>3.16</v>
      </c>
      <c r="R431" s="24">
        <f t="shared" si="35"/>
        <v>97.692307692307693</v>
      </c>
      <c r="S431" s="24">
        <f t="shared" si="36"/>
        <v>97.453183520599254</v>
      </c>
      <c r="T431" s="24">
        <f t="shared" si="37"/>
        <v>97.035573122529641</v>
      </c>
      <c r="U431" s="24">
        <f t="shared" si="38"/>
        <v>72.155172413793096</v>
      </c>
      <c r="V431" s="24">
        <f t="shared" si="41"/>
        <v>96.758241758241752</v>
      </c>
      <c r="W431" s="38"/>
      <c r="X431" s="38"/>
      <c r="Y431" s="38"/>
      <c r="Z431" s="16"/>
      <c r="AA431" s="16"/>
    </row>
    <row r="432" spans="1:27" x14ac:dyDescent="0.35">
      <c r="A432" s="26" t="s">
        <v>36</v>
      </c>
      <c r="B432" s="26" t="s">
        <v>33</v>
      </c>
      <c r="C432" s="26">
        <v>2024</v>
      </c>
      <c r="D432" s="26">
        <v>7</v>
      </c>
      <c r="E432" s="26">
        <v>17</v>
      </c>
      <c r="F432" s="36">
        <v>849</v>
      </c>
      <c r="G432" s="36">
        <v>30</v>
      </c>
      <c r="H432" s="36">
        <v>849</v>
      </c>
      <c r="I432" s="36">
        <v>10</v>
      </c>
      <c r="J432" s="36">
        <v>686</v>
      </c>
      <c r="K432" s="50">
        <v>17.399999999999999</v>
      </c>
      <c r="L432" s="24">
        <v>85.8</v>
      </c>
      <c r="M432" s="24">
        <v>14.9</v>
      </c>
      <c r="N432" s="25">
        <v>11.5</v>
      </c>
      <c r="O432" s="25">
        <v>12.3</v>
      </c>
      <c r="P432" s="23">
        <v>6.52</v>
      </c>
      <c r="Q432" s="23">
        <v>2.93</v>
      </c>
      <c r="R432" s="24">
        <f t="shared" si="35"/>
        <v>96.466431095406364</v>
      </c>
      <c r="S432" s="24">
        <f t="shared" si="36"/>
        <v>98.822143698468793</v>
      </c>
      <c r="T432" s="24">
        <f t="shared" si="37"/>
        <v>97.463556851311964</v>
      </c>
      <c r="U432" s="24">
        <f t="shared" si="38"/>
        <v>82.634032634032621</v>
      </c>
      <c r="V432" s="24">
        <f t="shared" si="41"/>
        <v>-6.9565217391304408</v>
      </c>
      <c r="W432" s="38"/>
      <c r="X432" s="38"/>
      <c r="Y432" s="38"/>
      <c r="Z432" s="16"/>
      <c r="AA432" s="16"/>
    </row>
    <row r="433" spans="1:27" x14ac:dyDescent="0.35">
      <c r="A433" s="26" t="s">
        <v>36</v>
      </c>
      <c r="B433" s="26" t="s">
        <v>33</v>
      </c>
      <c r="C433" s="26">
        <v>2024</v>
      </c>
      <c r="D433" s="26">
        <v>8</v>
      </c>
      <c r="E433" s="26">
        <v>1</v>
      </c>
      <c r="F433" s="36">
        <v>302</v>
      </c>
      <c r="G433" s="36">
        <v>36</v>
      </c>
      <c r="H433" s="36">
        <v>1061</v>
      </c>
      <c r="I433" s="36">
        <v>43</v>
      </c>
      <c r="J433" s="36">
        <v>72</v>
      </c>
      <c r="K433" s="50">
        <v>14</v>
      </c>
      <c r="L433" s="24">
        <v>55.3</v>
      </c>
      <c r="M433" s="24">
        <v>30</v>
      </c>
      <c r="N433" s="29"/>
      <c r="O433" s="29"/>
      <c r="P433" s="23">
        <v>3.36</v>
      </c>
      <c r="Q433" s="23">
        <v>3.33</v>
      </c>
      <c r="R433" s="24">
        <f t="shared" si="35"/>
        <v>88.079470198675494</v>
      </c>
      <c r="S433" s="24">
        <f t="shared" si="36"/>
        <v>95.947219604147023</v>
      </c>
      <c r="T433" s="24">
        <f t="shared" si="37"/>
        <v>80.555555555555557</v>
      </c>
      <c r="U433" s="24">
        <f t="shared" si="38"/>
        <v>45.750452079566003</v>
      </c>
      <c r="V433" s="38"/>
      <c r="W433" s="38"/>
      <c r="X433" s="38"/>
      <c r="Y433" s="38"/>
      <c r="Z433" s="16"/>
      <c r="AA433" s="16"/>
    </row>
    <row r="434" spans="1:27" x14ac:dyDescent="0.35">
      <c r="A434" s="26" t="s">
        <v>36</v>
      </c>
      <c r="B434" s="26" t="s">
        <v>33</v>
      </c>
      <c r="C434" s="26">
        <v>2024</v>
      </c>
      <c r="D434" s="26">
        <v>10</v>
      </c>
      <c r="E434" s="26">
        <v>3</v>
      </c>
      <c r="F434" s="36">
        <v>500</v>
      </c>
      <c r="G434" s="36">
        <v>1</v>
      </c>
      <c r="H434" s="36">
        <v>588</v>
      </c>
      <c r="I434" s="36">
        <v>32</v>
      </c>
      <c r="J434" s="36">
        <v>193</v>
      </c>
      <c r="K434" s="50">
        <v>5</v>
      </c>
      <c r="L434" s="24">
        <v>90</v>
      </c>
      <c r="M434" s="24">
        <v>4.1399999999999997</v>
      </c>
      <c r="N434" s="25">
        <v>19.2</v>
      </c>
      <c r="O434" s="25">
        <v>5.15</v>
      </c>
      <c r="P434" s="23">
        <v>3.83</v>
      </c>
      <c r="Q434" s="23">
        <v>3.12</v>
      </c>
      <c r="R434" s="24">
        <f t="shared" si="35"/>
        <v>99.8</v>
      </c>
      <c r="S434" s="24">
        <f t="shared" si="36"/>
        <v>94.557823129251702</v>
      </c>
      <c r="T434" s="24">
        <f t="shared" si="37"/>
        <v>97.409326424870471</v>
      </c>
      <c r="U434" s="24">
        <f t="shared" si="38"/>
        <v>95.399999999999991</v>
      </c>
      <c r="V434" s="24">
        <f t="shared" ref="V434:V436" si="42">(N434-O434)/N434*100</f>
        <v>73.177083333333329</v>
      </c>
      <c r="W434" s="38"/>
      <c r="X434" s="38"/>
      <c r="Y434" s="38"/>
      <c r="Z434" s="16"/>
      <c r="AA434" s="16"/>
    </row>
    <row r="435" spans="1:27" x14ac:dyDescent="0.35">
      <c r="A435" s="26" t="s">
        <v>36</v>
      </c>
      <c r="B435" s="26" t="s">
        <v>33</v>
      </c>
      <c r="C435" s="26">
        <v>2024</v>
      </c>
      <c r="D435" s="26">
        <v>11</v>
      </c>
      <c r="E435" s="26">
        <v>19</v>
      </c>
      <c r="F435" s="36">
        <v>240</v>
      </c>
      <c r="G435" s="36">
        <v>3</v>
      </c>
      <c r="H435" s="36">
        <v>517</v>
      </c>
      <c r="I435" s="36">
        <v>23</v>
      </c>
      <c r="J435" s="36">
        <v>487</v>
      </c>
      <c r="K435" s="50">
        <v>6</v>
      </c>
      <c r="L435" s="24">
        <v>32.6</v>
      </c>
      <c r="M435" s="24">
        <v>6.28</v>
      </c>
      <c r="N435" s="25">
        <v>24.7</v>
      </c>
      <c r="O435" s="25">
        <v>6.98</v>
      </c>
      <c r="P435" s="23">
        <v>3.67</v>
      </c>
      <c r="Q435" s="23">
        <v>3.47</v>
      </c>
      <c r="R435" s="24">
        <f t="shared" si="35"/>
        <v>98.75</v>
      </c>
      <c r="S435" s="24">
        <f t="shared" si="36"/>
        <v>95.551257253384918</v>
      </c>
      <c r="T435" s="24">
        <f t="shared" si="37"/>
        <v>98.767967145790564</v>
      </c>
      <c r="U435" s="24">
        <f t="shared" si="38"/>
        <v>80.736196319018404</v>
      </c>
      <c r="V435" s="24">
        <f t="shared" si="42"/>
        <v>71.7408906882591</v>
      </c>
      <c r="W435" s="38"/>
      <c r="X435" s="38"/>
      <c r="Y435" s="38"/>
      <c r="Z435" s="16"/>
      <c r="AA435" s="16"/>
    </row>
    <row r="436" spans="1:27" x14ac:dyDescent="0.35">
      <c r="A436" s="26" t="s">
        <v>36</v>
      </c>
      <c r="B436" s="26" t="s">
        <v>33</v>
      </c>
      <c r="C436" s="26">
        <v>2024</v>
      </c>
      <c r="D436" s="26">
        <v>12</v>
      </c>
      <c r="E436" s="26">
        <v>11</v>
      </c>
      <c r="F436" s="36">
        <v>240</v>
      </c>
      <c r="G436" s="36">
        <v>11</v>
      </c>
      <c r="H436" s="36">
        <v>1206</v>
      </c>
      <c r="I436" s="36">
        <v>24</v>
      </c>
      <c r="J436" s="36">
        <v>600</v>
      </c>
      <c r="K436" s="50">
        <v>4</v>
      </c>
      <c r="L436" s="24">
        <v>27.5</v>
      </c>
      <c r="M436" s="24">
        <v>9.11</v>
      </c>
      <c r="N436" s="25">
        <v>21.1</v>
      </c>
      <c r="O436" s="25">
        <v>9.86</v>
      </c>
      <c r="P436" s="23">
        <v>3.25</v>
      </c>
      <c r="Q436" s="23">
        <v>3.5</v>
      </c>
      <c r="R436" s="24">
        <f t="shared" si="35"/>
        <v>95.416666666666671</v>
      </c>
      <c r="S436" s="24">
        <f t="shared" si="36"/>
        <v>98.009950248756212</v>
      </c>
      <c r="T436" s="24">
        <f t="shared" si="37"/>
        <v>99.333333333333329</v>
      </c>
      <c r="U436" s="24">
        <f t="shared" si="38"/>
        <v>66.872727272727275</v>
      </c>
      <c r="V436" s="24">
        <f t="shared" si="42"/>
        <v>53.270142180094794</v>
      </c>
      <c r="W436" s="38"/>
      <c r="X436" s="38"/>
      <c r="Y436" s="38"/>
      <c r="Z436" s="16"/>
      <c r="AA436" s="16"/>
    </row>
    <row r="437" spans="1:27" x14ac:dyDescent="0.35">
      <c r="A437" s="26" t="s">
        <v>61</v>
      </c>
      <c r="B437" s="26" t="s">
        <v>62</v>
      </c>
      <c r="C437" s="26">
        <v>2024</v>
      </c>
      <c r="D437" s="26">
        <v>3</v>
      </c>
      <c r="E437" s="26">
        <v>21</v>
      </c>
      <c r="F437" s="36">
        <v>120</v>
      </c>
      <c r="G437" s="36">
        <v>13</v>
      </c>
      <c r="H437" s="36">
        <v>193</v>
      </c>
      <c r="I437" s="36">
        <v>29</v>
      </c>
      <c r="J437" s="36">
        <v>110</v>
      </c>
      <c r="K437" s="50">
        <v>12</v>
      </c>
      <c r="L437" s="37"/>
      <c r="M437" s="37"/>
      <c r="N437" s="29"/>
      <c r="O437" s="29"/>
      <c r="P437" s="23">
        <v>2.29</v>
      </c>
      <c r="Q437" s="23">
        <v>1.78</v>
      </c>
      <c r="R437" s="24">
        <f t="shared" si="35"/>
        <v>89.166666666666671</v>
      </c>
      <c r="S437" s="24">
        <f t="shared" si="36"/>
        <v>84.974093264248708</v>
      </c>
      <c r="T437" s="24">
        <f t="shared" si="37"/>
        <v>89.090909090909093</v>
      </c>
      <c r="U437" s="24"/>
      <c r="V437" s="38"/>
      <c r="W437" s="38"/>
      <c r="X437" s="38"/>
      <c r="Y437" s="38"/>
      <c r="Z437" s="16"/>
      <c r="AA437" s="16"/>
    </row>
    <row r="438" spans="1:27" x14ac:dyDescent="0.35">
      <c r="A438" s="26" t="s">
        <v>61</v>
      </c>
      <c r="B438" s="26" t="s">
        <v>62</v>
      </c>
      <c r="C438" s="26">
        <v>2024</v>
      </c>
      <c r="D438" s="26">
        <v>4</v>
      </c>
      <c r="E438" s="26">
        <v>26</v>
      </c>
      <c r="F438" s="36">
        <v>115</v>
      </c>
      <c r="G438" s="36">
        <v>20</v>
      </c>
      <c r="H438" s="36">
        <v>226</v>
      </c>
      <c r="I438" s="36">
        <v>61</v>
      </c>
      <c r="J438" s="36">
        <v>132</v>
      </c>
      <c r="K438" s="50">
        <v>23</v>
      </c>
      <c r="L438" s="37"/>
      <c r="M438" s="37"/>
      <c r="N438" s="29"/>
      <c r="O438" s="29"/>
      <c r="P438" s="23">
        <v>1.75</v>
      </c>
      <c r="Q438" s="23">
        <v>1.89</v>
      </c>
      <c r="R438" s="24">
        <f t="shared" si="35"/>
        <v>82.608695652173907</v>
      </c>
      <c r="S438" s="24">
        <f t="shared" si="36"/>
        <v>73.008849557522126</v>
      </c>
      <c r="T438" s="24">
        <f t="shared" si="37"/>
        <v>82.575757575757578</v>
      </c>
      <c r="U438" s="24"/>
      <c r="V438" s="38"/>
      <c r="W438" s="38"/>
      <c r="X438" s="38"/>
      <c r="Y438" s="38"/>
      <c r="Z438" s="16"/>
      <c r="AA438" s="16"/>
    </row>
    <row r="439" spans="1:27" x14ac:dyDescent="0.35">
      <c r="A439" s="26" t="s">
        <v>61</v>
      </c>
      <c r="B439" s="26" t="s">
        <v>62</v>
      </c>
      <c r="C439" s="26">
        <v>2024</v>
      </c>
      <c r="D439" s="26">
        <v>6</v>
      </c>
      <c r="E439" s="26">
        <v>27</v>
      </c>
      <c r="F439" s="36">
        <v>300</v>
      </c>
      <c r="G439" s="36">
        <v>16</v>
      </c>
      <c r="H439" s="36">
        <v>924</v>
      </c>
      <c r="I439" s="36">
        <v>41</v>
      </c>
      <c r="J439" s="36">
        <v>341</v>
      </c>
      <c r="K439" s="50">
        <v>11</v>
      </c>
      <c r="L439" s="37"/>
      <c r="M439" s="37"/>
      <c r="N439" s="22"/>
      <c r="O439" s="22"/>
      <c r="P439" s="23">
        <v>2.91</v>
      </c>
      <c r="Q439" s="23">
        <v>2.0499999999999998</v>
      </c>
      <c r="R439" s="24">
        <f t="shared" si="35"/>
        <v>94.666666666666671</v>
      </c>
      <c r="S439" s="24">
        <f t="shared" si="36"/>
        <v>95.562770562770567</v>
      </c>
      <c r="T439" s="24">
        <f t="shared" si="37"/>
        <v>96.774193548387103</v>
      </c>
      <c r="U439" s="24"/>
      <c r="V439" s="38"/>
      <c r="W439" s="38"/>
      <c r="X439" s="38"/>
      <c r="Y439" s="38"/>
      <c r="Z439" s="16"/>
      <c r="AA439" s="16"/>
    </row>
    <row r="440" spans="1:27" x14ac:dyDescent="0.35">
      <c r="A440" s="26" t="s">
        <v>61</v>
      </c>
      <c r="B440" s="26" t="s">
        <v>62</v>
      </c>
      <c r="C440" s="26">
        <v>2024</v>
      </c>
      <c r="D440" s="26">
        <v>7</v>
      </c>
      <c r="E440" s="26">
        <v>26</v>
      </c>
      <c r="F440" s="36">
        <v>180</v>
      </c>
      <c r="G440" s="36">
        <v>12</v>
      </c>
      <c r="H440" s="36">
        <v>372</v>
      </c>
      <c r="I440" s="36">
        <v>22</v>
      </c>
      <c r="J440" s="36">
        <v>124</v>
      </c>
      <c r="K440" s="50">
        <v>17</v>
      </c>
      <c r="L440" s="37"/>
      <c r="M440" s="37"/>
      <c r="N440" s="22"/>
      <c r="O440" s="22"/>
      <c r="P440" s="23">
        <v>2.2999999999999998</v>
      </c>
      <c r="Q440" s="23">
        <v>6.7</v>
      </c>
      <c r="R440" s="24">
        <f t="shared" si="35"/>
        <v>93.333333333333329</v>
      </c>
      <c r="S440" s="24">
        <f t="shared" si="36"/>
        <v>94.086021505376351</v>
      </c>
      <c r="T440" s="24">
        <f t="shared" si="37"/>
        <v>86.290322580645167</v>
      </c>
      <c r="U440" s="24"/>
      <c r="V440" s="35"/>
      <c r="W440" s="38"/>
      <c r="X440" s="38"/>
      <c r="Y440" s="38"/>
      <c r="Z440" s="16"/>
      <c r="AA440" s="16"/>
    </row>
    <row r="441" spans="1:27" x14ac:dyDescent="0.35">
      <c r="A441" s="26" t="s">
        <v>61</v>
      </c>
      <c r="B441" s="26" t="s">
        <v>62</v>
      </c>
      <c r="C441" s="26">
        <v>2024</v>
      </c>
      <c r="D441" s="26">
        <v>8</v>
      </c>
      <c r="E441" s="26">
        <v>22</v>
      </c>
      <c r="F441" s="36">
        <v>200</v>
      </c>
      <c r="G441" s="36">
        <v>1</v>
      </c>
      <c r="H441" s="36">
        <v>307</v>
      </c>
      <c r="I441" s="36">
        <v>27</v>
      </c>
      <c r="J441" s="36">
        <v>72</v>
      </c>
      <c r="K441" s="50">
        <v>2</v>
      </c>
      <c r="L441" s="37"/>
      <c r="M441" s="37"/>
      <c r="N441" s="22"/>
      <c r="O441" s="22"/>
      <c r="P441" s="23">
        <v>2.09</v>
      </c>
      <c r="Q441" s="23">
        <v>1.76</v>
      </c>
      <c r="R441" s="24">
        <f t="shared" si="35"/>
        <v>99.5</v>
      </c>
      <c r="S441" s="24">
        <f t="shared" si="36"/>
        <v>91.205211726384363</v>
      </c>
      <c r="T441" s="24">
        <f t="shared" si="37"/>
        <v>97.222222222222214</v>
      </c>
      <c r="U441" s="24"/>
      <c r="V441" s="35"/>
      <c r="W441" s="38"/>
      <c r="X441" s="38"/>
      <c r="Y441" s="38"/>
      <c r="Z441" s="16"/>
      <c r="AA441" s="16"/>
    </row>
    <row r="442" spans="1:27" x14ac:dyDescent="0.35">
      <c r="A442" s="26" t="s">
        <v>61</v>
      </c>
      <c r="B442" s="26" t="s">
        <v>62</v>
      </c>
      <c r="C442" s="26">
        <v>2024</v>
      </c>
      <c r="D442" s="26">
        <v>12</v>
      </c>
      <c r="E442" s="26">
        <v>17</v>
      </c>
      <c r="F442" s="36">
        <v>80</v>
      </c>
      <c r="G442" s="36">
        <v>9</v>
      </c>
      <c r="H442" s="36">
        <v>103</v>
      </c>
      <c r="I442" s="36">
        <v>27</v>
      </c>
      <c r="J442" s="36">
        <v>76</v>
      </c>
      <c r="K442" s="50">
        <v>13</v>
      </c>
      <c r="L442" s="37"/>
      <c r="M442" s="37"/>
      <c r="N442" s="22"/>
      <c r="O442" s="22"/>
      <c r="P442" s="23">
        <v>3.19</v>
      </c>
      <c r="Q442" s="23">
        <v>2.4700000000000002</v>
      </c>
      <c r="R442" s="24">
        <f t="shared" si="35"/>
        <v>88.75</v>
      </c>
      <c r="S442" s="24">
        <f t="shared" si="36"/>
        <v>73.786407766990294</v>
      </c>
      <c r="T442" s="24">
        <f t="shared" si="37"/>
        <v>82.89473684210526</v>
      </c>
      <c r="U442" s="24"/>
      <c r="V442" s="35"/>
      <c r="W442" s="38"/>
      <c r="X442" s="38"/>
      <c r="Y442" s="38"/>
      <c r="Z442" s="16"/>
      <c r="AA442" s="16"/>
    </row>
    <row r="443" spans="1:27" x14ac:dyDescent="0.35">
      <c r="A443" s="26" t="s">
        <v>80</v>
      </c>
      <c r="B443" s="26" t="s">
        <v>76</v>
      </c>
      <c r="C443" s="26">
        <v>2024</v>
      </c>
      <c r="D443" s="26">
        <v>1</v>
      </c>
      <c r="E443" s="26">
        <v>2</v>
      </c>
      <c r="F443" s="36">
        <v>220</v>
      </c>
      <c r="G443" s="36">
        <v>18</v>
      </c>
      <c r="H443" s="36">
        <v>476</v>
      </c>
      <c r="I443" s="36">
        <v>54</v>
      </c>
      <c r="J443" s="36">
        <v>121</v>
      </c>
      <c r="K443" s="50">
        <v>20</v>
      </c>
      <c r="L443" s="24">
        <v>97.5</v>
      </c>
      <c r="M443" s="24">
        <v>32.700000000000003</v>
      </c>
      <c r="N443" s="23">
        <v>9.43</v>
      </c>
      <c r="O443" s="23">
        <v>1.04</v>
      </c>
      <c r="P443" s="23">
        <v>2.2599999999999998</v>
      </c>
      <c r="Q443" s="23">
        <v>2.2200000000000002</v>
      </c>
      <c r="R443" s="24">
        <f t="shared" si="35"/>
        <v>91.818181818181827</v>
      </c>
      <c r="S443" s="24">
        <f t="shared" si="36"/>
        <v>88.65546218487394</v>
      </c>
      <c r="T443" s="24">
        <f t="shared" si="37"/>
        <v>83.471074380165291</v>
      </c>
      <c r="U443" s="24">
        <f t="shared" ref="U443:U454" si="43">(L443-M443)/L443*100</f>
        <v>66.461538461538467</v>
      </c>
      <c r="V443" s="24">
        <f t="shared" ref="V443:V454" si="44">(N443-O443)/N443*100</f>
        <v>88.971367974549324</v>
      </c>
      <c r="W443" s="38"/>
      <c r="X443" s="38"/>
      <c r="Y443" s="38"/>
      <c r="Z443" s="16"/>
      <c r="AA443" s="16"/>
    </row>
    <row r="444" spans="1:27" x14ac:dyDescent="0.35">
      <c r="A444" s="26" t="s">
        <v>80</v>
      </c>
      <c r="B444" s="26" t="s">
        <v>76</v>
      </c>
      <c r="C444" s="26">
        <v>2024</v>
      </c>
      <c r="D444" s="26">
        <v>2</v>
      </c>
      <c r="E444" s="26">
        <v>6</v>
      </c>
      <c r="F444" s="36">
        <v>415</v>
      </c>
      <c r="G444" s="36">
        <v>26</v>
      </c>
      <c r="H444" s="36">
        <v>1260</v>
      </c>
      <c r="I444" s="36">
        <v>75</v>
      </c>
      <c r="J444" s="36">
        <v>405</v>
      </c>
      <c r="K444" s="50">
        <v>43</v>
      </c>
      <c r="L444" s="24">
        <v>118</v>
      </c>
      <c r="M444" s="24">
        <v>36.200000000000003</v>
      </c>
      <c r="N444" s="25">
        <v>10.1</v>
      </c>
      <c r="O444" s="25">
        <v>2.4</v>
      </c>
      <c r="P444" s="23">
        <v>2.34</v>
      </c>
      <c r="Q444" s="23">
        <v>2.2400000000000002</v>
      </c>
      <c r="R444" s="24">
        <f t="shared" si="35"/>
        <v>93.734939759036138</v>
      </c>
      <c r="S444" s="24">
        <f t="shared" si="36"/>
        <v>94.047619047619051</v>
      </c>
      <c r="T444" s="24">
        <f t="shared" si="37"/>
        <v>89.382716049382722</v>
      </c>
      <c r="U444" s="24">
        <f t="shared" si="43"/>
        <v>69.322033898305079</v>
      </c>
      <c r="V444" s="24">
        <f t="shared" si="44"/>
        <v>76.237623762376245</v>
      </c>
      <c r="W444" s="38"/>
      <c r="X444" s="38"/>
      <c r="Y444" s="38"/>
      <c r="Z444" s="16"/>
      <c r="AA444" s="16"/>
    </row>
    <row r="445" spans="1:27" x14ac:dyDescent="0.35">
      <c r="A445" s="26" t="s">
        <v>80</v>
      </c>
      <c r="B445" s="26" t="s">
        <v>76</v>
      </c>
      <c r="C445" s="26">
        <v>2024</v>
      </c>
      <c r="D445" s="26">
        <v>3</v>
      </c>
      <c r="E445" s="26">
        <v>11</v>
      </c>
      <c r="F445" s="36">
        <v>260</v>
      </c>
      <c r="G445" s="36">
        <v>20</v>
      </c>
      <c r="H445" s="36">
        <v>711</v>
      </c>
      <c r="I445" s="36">
        <v>66</v>
      </c>
      <c r="J445" s="36">
        <v>317</v>
      </c>
      <c r="K445" s="50">
        <v>22</v>
      </c>
      <c r="L445" s="24">
        <v>95.7</v>
      </c>
      <c r="M445" s="24">
        <v>12.3</v>
      </c>
      <c r="N445" s="23">
        <v>9.31</v>
      </c>
      <c r="O445" s="23">
        <v>2.06</v>
      </c>
      <c r="P445" s="23">
        <v>2.27</v>
      </c>
      <c r="Q445" s="23">
        <v>1.86</v>
      </c>
      <c r="R445" s="24">
        <f t="shared" si="35"/>
        <v>92.307692307692307</v>
      </c>
      <c r="S445" s="24">
        <f t="shared" si="36"/>
        <v>90.71729957805907</v>
      </c>
      <c r="T445" s="24">
        <f t="shared" si="37"/>
        <v>93.059936908517344</v>
      </c>
      <c r="U445" s="24">
        <f t="shared" si="43"/>
        <v>87.147335423197489</v>
      </c>
      <c r="V445" s="24">
        <f t="shared" si="44"/>
        <v>77.873254564983881</v>
      </c>
      <c r="W445" s="38"/>
      <c r="X445" s="38"/>
      <c r="Y445" s="38"/>
      <c r="Z445" s="16"/>
      <c r="AA445" s="16"/>
    </row>
    <row r="446" spans="1:27" x14ac:dyDescent="0.35">
      <c r="A446" s="26" t="s">
        <v>80</v>
      </c>
      <c r="B446" s="26" t="s">
        <v>76</v>
      </c>
      <c r="C446" s="26">
        <v>2024</v>
      </c>
      <c r="D446" s="26">
        <v>4</v>
      </c>
      <c r="E446" s="26">
        <v>19</v>
      </c>
      <c r="F446" s="36">
        <v>300</v>
      </c>
      <c r="G446" s="36">
        <v>63</v>
      </c>
      <c r="H446" s="36">
        <v>676</v>
      </c>
      <c r="I446" s="36">
        <v>82</v>
      </c>
      <c r="J446" s="36">
        <v>276</v>
      </c>
      <c r="K446" s="50">
        <v>58</v>
      </c>
      <c r="L446" s="24">
        <v>92.7</v>
      </c>
      <c r="M446" s="24">
        <v>33.9</v>
      </c>
      <c r="N446" s="23">
        <v>9.4600000000000009</v>
      </c>
      <c r="O446" s="23">
        <v>3.37</v>
      </c>
      <c r="P446" s="23">
        <v>2.42</v>
      </c>
      <c r="Q446" s="23">
        <v>2.15</v>
      </c>
      <c r="R446" s="24">
        <f t="shared" si="35"/>
        <v>79</v>
      </c>
      <c r="S446" s="24">
        <f t="shared" si="36"/>
        <v>87.869822485207109</v>
      </c>
      <c r="T446" s="24">
        <f t="shared" si="37"/>
        <v>78.985507246376812</v>
      </c>
      <c r="U446" s="24">
        <f t="shared" si="43"/>
        <v>63.430420711974108</v>
      </c>
      <c r="V446" s="24">
        <f t="shared" si="44"/>
        <v>64.376321353065549</v>
      </c>
      <c r="W446" s="38"/>
      <c r="X446" s="38"/>
      <c r="Y446" s="38"/>
      <c r="Z446" s="16"/>
      <c r="AA446" s="16"/>
    </row>
    <row r="447" spans="1:27" x14ac:dyDescent="0.35">
      <c r="A447" s="26" t="s">
        <v>80</v>
      </c>
      <c r="B447" s="26" t="s">
        <v>76</v>
      </c>
      <c r="C447" s="26">
        <v>2024</v>
      </c>
      <c r="D447" s="26">
        <v>5</v>
      </c>
      <c r="E447" s="26">
        <v>9</v>
      </c>
      <c r="F447" s="36">
        <v>340</v>
      </c>
      <c r="G447" s="36">
        <v>38</v>
      </c>
      <c r="H447" s="36">
        <v>857</v>
      </c>
      <c r="I447" s="36">
        <v>74</v>
      </c>
      <c r="J447" s="36">
        <v>369</v>
      </c>
      <c r="K447" s="50">
        <v>40</v>
      </c>
      <c r="L447" s="24">
        <v>104</v>
      </c>
      <c r="M447" s="24">
        <v>28.9</v>
      </c>
      <c r="N447" s="23">
        <v>11.2</v>
      </c>
      <c r="O447" s="23">
        <v>7.69</v>
      </c>
      <c r="P447" s="23">
        <v>2.2799999999999998</v>
      </c>
      <c r="Q447" s="23">
        <v>2.06</v>
      </c>
      <c r="R447" s="24">
        <f t="shared" si="35"/>
        <v>88.823529411764696</v>
      </c>
      <c r="S447" s="24">
        <f t="shared" si="36"/>
        <v>91.365227537922991</v>
      </c>
      <c r="T447" s="24">
        <f t="shared" si="37"/>
        <v>89.159891598915991</v>
      </c>
      <c r="U447" s="24">
        <f t="shared" si="43"/>
        <v>72.211538461538467</v>
      </c>
      <c r="V447" s="24">
        <f t="shared" si="44"/>
        <v>31.339285714285708</v>
      </c>
      <c r="W447" s="38"/>
      <c r="X447" s="38"/>
      <c r="Y447" s="38"/>
      <c r="Z447" s="16"/>
      <c r="AA447" s="16"/>
    </row>
    <row r="448" spans="1:27" x14ac:dyDescent="0.35">
      <c r="A448" s="26" t="s">
        <v>80</v>
      </c>
      <c r="B448" s="26" t="s">
        <v>76</v>
      </c>
      <c r="C448" s="26">
        <v>2024</v>
      </c>
      <c r="D448" s="26">
        <v>6</v>
      </c>
      <c r="E448" s="26">
        <v>12</v>
      </c>
      <c r="F448" s="36">
        <v>200</v>
      </c>
      <c r="G448" s="36">
        <v>21</v>
      </c>
      <c r="H448" s="36">
        <v>422</v>
      </c>
      <c r="I448" s="36">
        <v>45</v>
      </c>
      <c r="J448" s="36">
        <v>216</v>
      </c>
      <c r="K448" s="50">
        <v>17</v>
      </c>
      <c r="L448" s="24">
        <v>47.2</v>
      </c>
      <c r="M448" s="24">
        <v>26.8</v>
      </c>
      <c r="N448" s="23">
        <v>5.98</v>
      </c>
      <c r="O448" s="23">
        <v>1.95</v>
      </c>
      <c r="P448" s="23">
        <v>1.32</v>
      </c>
      <c r="Q448" s="23">
        <v>1.88</v>
      </c>
      <c r="R448" s="24">
        <f t="shared" si="35"/>
        <v>89.5</v>
      </c>
      <c r="S448" s="24">
        <f t="shared" si="36"/>
        <v>89.33649289099526</v>
      </c>
      <c r="T448" s="24">
        <f t="shared" si="37"/>
        <v>92.129629629629633</v>
      </c>
      <c r="U448" s="24">
        <f t="shared" si="43"/>
        <v>43.220338983050851</v>
      </c>
      <c r="V448" s="24">
        <f t="shared" si="44"/>
        <v>67.391304347826093</v>
      </c>
      <c r="W448" s="38"/>
      <c r="X448" s="38"/>
      <c r="Y448" s="38"/>
      <c r="Z448" s="16"/>
      <c r="AA448" s="16"/>
    </row>
    <row r="449" spans="1:27" x14ac:dyDescent="0.35">
      <c r="A449" s="26" t="s">
        <v>80</v>
      </c>
      <c r="B449" s="26" t="s">
        <v>76</v>
      </c>
      <c r="C449" s="26">
        <v>2024</v>
      </c>
      <c r="D449" s="26">
        <v>7</v>
      </c>
      <c r="E449" s="26">
        <v>3</v>
      </c>
      <c r="F449" s="36">
        <v>220</v>
      </c>
      <c r="G449" s="36">
        <v>16</v>
      </c>
      <c r="H449" s="36">
        <v>498</v>
      </c>
      <c r="I449" s="36">
        <v>40</v>
      </c>
      <c r="J449" s="36">
        <v>290</v>
      </c>
      <c r="K449" s="50">
        <v>14</v>
      </c>
      <c r="L449" s="34">
        <v>65.5</v>
      </c>
      <c r="M449" s="34">
        <v>19.2</v>
      </c>
      <c r="N449" s="25">
        <v>8.9</v>
      </c>
      <c r="O449" s="25">
        <v>1.82</v>
      </c>
      <c r="P449" s="23">
        <v>3.06</v>
      </c>
      <c r="Q449" s="23">
        <v>2.27</v>
      </c>
      <c r="R449" s="24">
        <f t="shared" si="35"/>
        <v>92.72727272727272</v>
      </c>
      <c r="S449" s="24">
        <f t="shared" si="36"/>
        <v>91.967871485943775</v>
      </c>
      <c r="T449" s="24">
        <f t="shared" si="37"/>
        <v>95.172413793103445</v>
      </c>
      <c r="U449" s="24">
        <f t="shared" si="43"/>
        <v>70.687022900763353</v>
      </c>
      <c r="V449" s="24">
        <f t="shared" si="44"/>
        <v>79.550561797752806</v>
      </c>
      <c r="W449" s="38"/>
      <c r="X449" s="38"/>
      <c r="Y449" s="38"/>
      <c r="Z449" s="16"/>
      <c r="AA449" s="16"/>
    </row>
    <row r="450" spans="1:27" x14ac:dyDescent="0.35">
      <c r="A450" s="26" t="s">
        <v>80</v>
      </c>
      <c r="B450" s="26" t="s">
        <v>76</v>
      </c>
      <c r="C450" s="26">
        <v>2024</v>
      </c>
      <c r="D450" s="26">
        <v>8</v>
      </c>
      <c r="E450" s="26">
        <v>1</v>
      </c>
      <c r="F450" s="36">
        <v>300</v>
      </c>
      <c r="G450" s="36">
        <v>3</v>
      </c>
      <c r="H450" s="36">
        <v>750</v>
      </c>
      <c r="I450" s="36">
        <v>39</v>
      </c>
      <c r="J450" s="36">
        <v>160</v>
      </c>
      <c r="K450" s="50">
        <v>40</v>
      </c>
      <c r="L450" s="34">
        <v>68</v>
      </c>
      <c r="M450" s="34">
        <v>33.6</v>
      </c>
      <c r="N450" s="25">
        <v>5.78</v>
      </c>
      <c r="O450" s="25">
        <v>21.6</v>
      </c>
      <c r="P450" s="23">
        <v>2.86</v>
      </c>
      <c r="Q450" s="23">
        <v>2.19</v>
      </c>
      <c r="R450" s="24">
        <f t="shared" si="35"/>
        <v>99</v>
      </c>
      <c r="S450" s="24">
        <f t="shared" si="36"/>
        <v>94.8</v>
      </c>
      <c r="T450" s="24">
        <f t="shared" si="37"/>
        <v>75</v>
      </c>
      <c r="U450" s="24">
        <f t="shared" si="43"/>
        <v>50.588235294117645</v>
      </c>
      <c r="V450" s="24">
        <f t="shared" si="44"/>
        <v>-273.70242214532874</v>
      </c>
      <c r="W450" s="38"/>
      <c r="X450" s="38"/>
      <c r="Y450" s="38"/>
      <c r="Z450" s="16"/>
      <c r="AA450" s="16"/>
    </row>
    <row r="451" spans="1:27" x14ac:dyDescent="0.35">
      <c r="A451" s="26" t="s">
        <v>80</v>
      </c>
      <c r="B451" s="26" t="s">
        <v>76</v>
      </c>
      <c r="C451" s="26">
        <v>2024</v>
      </c>
      <c r="D451" s="26">
        <v>9</v>
      </c>
      <c r="E451" s="26">
        <v>3</v>
      </c>
      <c r="F451" s="36">
        <v>280</v>
      </c>
      <c r="G451" s="36">
        <v>1</v>
      </c>
      <c r="H451" s="36">
        <v>492</v>
      </c>
      <c r="I451" s="36">
        <v>39</v>
      </c>
      <c r="J451" s="36">
        <v>238</v>
      </c>
      <c r="K451" s="50">
        <v>27</v>
      </c>
      <c r="L451" s="34">
        <v>86</v>
      </c>
      <c r="M451" s="34">
        <v>12.7</v>
      </c>
      <c r="N451" s="25">
        <v>7.59</v>
      </c>
      <c r="O451" s="25">
        <v>1.84</v>
      </c>
      <c r="P451" s="23">
        <v>2.52</v>
      </c>
      <c r="Q451" s="23">
        <v>2.16</v>
      </c>
      <c r="R451" s="24">
        <f t="shared" ref="R451:R514" si="45">(F451-G451)/F451*100</f>
        <v>99.642857142857139</v>
      </c>
      <c r="S451" s="24">
        <f t="shared" ref="S451:S514" si="46">(H451-I451)/H451*100</f>
        <v>92.073170731707322</v>
      </c>
      <c r="T451" s="24">
        <f t="shared" ref="T451:T514" si="47">(J451-K451)/J451*100</f>
        <v>88.65546218487394</v>
      </c>
      <c r="U451" s="24">
        <f t="shared" si="43"/>
        <v>85.232558139534873</v>
      </c>
      <c r="V451" s="24">
        <f t="shared" si="44"/>
        <v>75.757575757575751</v>
      </c>
      <c r="W451" s="38"/>
      <c r="X451" s="38"/>
      <c r="Y451" s="38"/>
      <c r="Z451" s="16"/>
      <c r="AA451" s="16"/>
    </row>
    <row r="452" spans="1:27" x14ac:dyDescent="0.35">
      <c r="A452" s="26" t="s">
        <v>80</v>
      </c>
      <c r="B452" s="26" t="s">
        <v>76</v>
      </c>
      <c r="C452" s="26">
        <v>2024</v>
      </c>
      <c r="D452" s="26">
        <v>10</v>
      </c>
      <c r="E452" s="26">
        <v>15</v>
      </c>
      <c r="F452" s="36">
        <v>320</v>
      </c>
      <c r="G452" s="36">
        <v>4</v>
      </c>
      <c r="H452" s="36">
        <v>560</v>
      </c>
      <c r="I452" s="36">
        <v>23</v>
      </c>
      <c r="J452" s="36">
        <v>317</v>
      </c>
      <c r="K452" s="50">
        <v>5</v>
      </c>
      <c r="L452" s="34">
        <v>67.3</v>
      </c>
      <c r="M452" s="34">
        <v>13.8</v>
      </c>
      <c r="N452" s="25">
        <v>6.06</v>
      </c>
      <c r="O452" s="25">
        <v>3.11</v>
      </c>
      <c r="P452" s="23">
        <v>2.48</v>
      </c>
      <c r="Q452" s="23">
        <v>2.0099999999999998</v>
      </c>
      <c r="R452" s="24">
        <f t="shared" si="45"/>
        <v>98.75</v>
      </c>
      <c r="S452" s="24">
        <f t="shared" si="46"/>
        <v>95.892857142857153</v>
      </c>
      <c r="T452" s="24">
        <f t="shared" si="47"/>
        <v>98.422712933753942</v>
      </c>
      <c r="U452" s="24">
        <f t="shared" si="43"/>
        <v>79.494799405646361</v>
      </c>
      <c r="V452" s="24">
        <f t="shared" si="44"/>
        <v>48.679867986798683</v>
      </c>
      <c r="W452" s="38"/>
      <c r="X452" s="38"/>
      <c r="Y452" s="38"/>
      <c r="Z452" s="16"/>
      <c r="AA452" s="16"/>
    </row>
    <row r="453" spans="1:27" x14ac:dyDescent="0.35">
      <c r="A453" s="26" t="s">
        <v>80</v>
      </c>
      <c r="B453" s="26" t="s">
        <v>76</v>
      </c>
      <c r="C453" s="26">
        <v>2024</v>
      </c>
      <c r="D453" s="26">
        <v>11</v>
      </c>
      <c r="E453" s="26">
        <v>20</v>
      </c>
      <c r="F453" s="36">
        <v>240</v>
      </c>
      <c r="G453" s="36">
        <v>36</v>
      </c>
      <c r="H453" s="36">
        <v>520</v>
      </c>
      <c r="I453" s="36">
        <v>32</v>
      </c>
      <c r="J453" s="36">
        <v>229</v>
      </c>
      <c r="K453" s="50">
        <v>9</v>
      </c>
      <c r="L453" s="34">
        <v>87.8</v>
      </c>
      <c r="M453" s="34">
        <v>22.9</v>
      </c>
      <c r="N453" s="25">
        <v>8.1999999999999993</v>
      </c>
      <c r="O453" s="25">
        <v>1.05</v>
      </c>
      <c r="P453" s="23">
        <v>2.2200000000000002</v>
      </c>
      <c r="Q453" s="23">
        <v>1.98</v>
      </c>
      <c r="R453" s="24">
        <f t="shared" si="45"/>
        <v>85</v>
      </c>
      <c r="S453" s="24">
        <f t="shared" si="46"/>
        <v>93.84615384615384</v>
      </c>
      <c r="T453" s="24">
        <f t="shared" si="47"/>
        <v>96.069868995633186</v>
      </c>
      <c r="U453" s="24">
        <f t="shared" si="43"/>
        <v>73.917995444191348</v>
      </c>
      <c r="V453" s="24">
        <f t="shared" si="44"/>
        <v>87.195121951219505</v>
      </c>
      <c r="W453" s="38"/>
      <c r="X453" s="38"/>
      <c r="Y453" s="38"/>
      <c r="Z453" s="16"/>
      <c r="AA453" s="16"/>
    </row>
    <row r="454" spans="1:27" x14ac:dyDescent="0.35">
      <c r="A454" s="26" t="s">
        <v>80</v>
      </c>
      <c r="B454" s="26" t="s">
        <v>76</v>
      </c>
      <c r="C454" s="26">
        <v>2024</v>
      </c>
      <c r="D454" s="26">
        <v>12</v>
      </c>
      <c r="E454" s="26">
        <v>27</v>
      </c>
      <c r="F454" s="36">
        <v>350</v>
      </c>
      <c r="G454" s="36">
        <v>19</v>
      </c>
      <c r="H454" s="36">
        <v>662</v>
      </c>
      <c r="I454" s="36">
        <v>58</v>
      </c>
      <c r="J454" s="36">
        <v>340</v>
      </c>
      <c r="K454" s="50">
        <v>23</v>
      </c>
      <c r="L454" s="34">
        <v>68.7</v>
      </c>
      <c r="M454" s="34">
        <v>25.7</v>
      </c>
      <c r="N454" s="25">
        <v>7.3</v>
      </c>
      <c r="O454" s="25">
        <v>1.36</v>
      </c>
      <c r="P454" s="23">
        <v>2.11</v>
      </c>
      <c r="Q454" s="23">
        <v>2.1</v>
      </c>
      <c r="R454" s="24">
        <f t="shared" si="45"/>
        <v>94.571428571428569</v>
      </c>
      <c r="S454" s="24">
        <f t="shared" si="46"/>
        <v>91.238670694864041</v>
      </c>
      <c r="T454" s="24">
        <f t="shared" si="47"/>
        <v>93.235294117647058</v>
      </c>
      <c r="U454" s="24">
        <f t="shared" si="43"/>
        <v>62.590975254730708</v>
      </c>
      <c r="V454" s="24">
        <f t="shared" si="44"/>
        <v>81.369863013698634</v>
      </c>
      <c r="W454" s="38"/>
      <c r="X454" s="38"/>
      <c r="Y454" s="38"/>
      <c r="Z454" s="16"/>
      <c r="AA454" s="16"/>
    </row>
    <row r="455" spans="1:27" x14ac:dyDescent="0.35">
      <c r="A455" s="26" t="s">
        <v>68</v>
      </c>
      <c r="B455" s="26" t="s">
        <v>66</v>
      </c>
      <c r="C455" s="26">
        <v>2024</v>
      </c>
      <c r="D455" s="26">
        <v>1</v>
      </c>
      <c r="E455" s="26">
        <v>31</v>
      </c>
      <c r="F455" s="36">
        <v>320</v>
      </c>
      <c r="G455" s="36">
        <v>18</v>
      </c>
      <c r="H455" s="36">
        <v>586</v>
      </c>
      <c r="I455" s="36">
        <v>56</v>
      </c>
      <c r="J455" s="36">
        <v>334</v>
      </c>
      <c r="K455" s="50">
        <v>24</v>
      </c>
      <c r="L455" s="39"/>
      <c r="M455" s="39"/>
      <c r="N455" s="29"/>
      <c r="O455" s="29"/>
      <c r="P455" s="23">
        <v>2.5499999999999998</v>
      </c>
      <c r="Q455" s="23">
        <v>2.16</v>
      </c>
      <c r="R455" s="24">
        <f t="shared" si="45"/>
        <v>94.375</v>
      </c>
      <c r="S455" s="24">
        <f t="shared" si="46"/>
        <v>90.443686006825942</v>
      </c>
      <c r="T455" s="24">
        <f t="shared" si="47"/>
        <v>92.814371257485035</v>
      </c>
      <c r="U455" s="24"/>
      <c r="V455" s="38"/>
      <c r="W455" s="38"/>
      <c r="X455" s="38"/>
      <c r="Y455" s="38"/>
      <c r="Z455" s="16"/>
      <c r="AA455" s="16"/>
    </row>
    <row r="456" spans="1:27" x14ac:dyDescent="0.35">
      <c r="A456" s="26" t="s">
        <v>68</v>
      </c>
      <c r="B456" s="26" t="s">
        <v>66</v>
      </c>
      <c r="C456" s="26">
        <v>2024</v>
      </c>
      <c r="D456" s="26">
        <v>3</v>
      </c>
      <c r="E456" s="26">
        <v>22</v>
      </c>
      <c r="F456" s="36">
        <v>360</v>
      </c>
      <c r="G456" s="36">
        <v>25</v>
      </c>
      <c r="H456" s="36">
        <v>884</v>
      </c>
      <c r="I456" s="36">
        <v>28</v>
      </c>
      <c r="J456" s="36">
        <v>357</v>
      </c>
      <c r="K456" s="50">
        <v>22</v>
      </c>
      <c r="L456" s="39"/>
      <c r="M456" s="39"/>
      <c r="N456" s="29"/>
      <c r="O456" s="29"/>
      <c r="P456" s="23">
        <v>2.75</v>
      </c>
      <c r="Q456" s="23">
        <v>2.0699999999999998</v>
      </c>
      <c r="R456" s="24">
        <f t="shared" si="45"/>
        <v>93.055555555555557</v>
      </c>
      <c r="S456" s="24">
        <f t="shared" si="46"/>
        <v>96.832579185520359</v>
      </c>
      <c r="T456" s="24">
        <f t="shared" si="47"/>
        <v>93.837535014005596</v>
      </c>
      <c r="U456" s="24"/>
      <c r="V456" s="38"/>
      <c r="W456" s="38"/>
      <c r="X456" s="38"/>
      <c r="Y456" s="38"/>
      <c r="Z456" s="16"/>
      <c r="AA456" s="16"/>
    </row>
    <row r="457" spans="1:27" x14ac:dyDescent="0.35">
      <c r="A457" s="26" t="s">
        <v>68</v>
      </c>
      <c r="B457" s="26" t="s">
        <v>66</v>
      </c>
      <c r="C457" s="26">
        <v>2024</v>
      </c>
      <c r="D457" s="26">
        <v>4</v>
      </c>
      <c r="E457" s="26">
        <v>19</v>
      </c>
      <c r="F457" s="36">
        <v>400</v>
      </c>
      <c r="G457" s="36">
        <v>32</v>
      </c>
      <c r="H457" s="36">
        <v>622</v>
      </c>
      <c r="I457" s="36">
        <v>48</v>
      </c>
      <c r="J457" s="36">
        <v>287</v>
      </c>
      <c r="K457" s="50">
        <v>26</v>
      </c>
      <c r="L457" s="39"/>
      <c r="M457" s="39"/>
      <c r="N457" s="29"/>
      <c r="O457" s="29"/>
      <c r="P457" s="23">
        <v>2.44</v>
      </c>
      <c r="Q457" s="23">
        <v>2.12</v>
      </c>
      <c r="R457" s="24">
        <f t="shared" si="45"/>
        <v>92</v>
      </c>
      <c r="S457" s="24">
        <f t="shared" si="46"/>
        <v>92.282958199356912</v>
      </c>
      <c r="T457" s="24">
        <f t="shared" si="47"/>
        <v>90.940766550522639</v>
      </c>
      <c r="U457" s="24"/>
      <c r="V457" s="38"/>
      <c r="W457" s="38"/>
      <c r="X457" s="38"/>
      <c r="Y457" s="38"/>
      <c r="Z457" s="16"/>
      <c r="AA457" s="16"/>
    </row>
    <row r="458" spans="1:27" x14ac:dyDescent="0.35">
      <c r="A458" s="26" t="s">
        <v>68</v>
      </c>
      <c r="B458" s="26" t="s">
        <v>66</v>
      </c>
      <c r="C458" s="26">
        <v>2024</v>
      </c>
      <c r="D458" s="26">
        <v>6</v>
      </c>
      <c r="E458" s="26">
        <v>27</v>
      </c>
      <c r="F458" s="36">
        <v>186</v>
      </c>
      <c r="G458" s="36">
        <v>9</v>
      </c>
      <c r="H458" s="36">
        <v>566</v>
      </c>
      <c r="I458" s="36">
        <v>32</v>
      </c>
      <c r="J458" s="36">
        <v>288</v>
      </c>
      <c r="K458" s="50">
        <v>8</v>
      </c>
      <c r="L458" s="37"/>
      <c r="M458" s="37"/>
      <c r="N458" s="22"/>
      <c r="O458" s="22"/>
      <c r="P458" s="23">
        <v>2.58</v>
      </c>
      <c r="Q458" s="23">
        <v>2.2599999999999998</v>
      </c>
      <c r="R458" s="24">
        <f t="shared" si="45"/>
        <v>95.161290322580655</v>
      </c>
      <c r="S458" s="24">
        <f t="shared" si="46"/>
        <v>94.346289752650179</v>
      </c>
      <c r="T458" s="24">
        <f t="shared" si="47"/>
        <v>97.222222222222214</v>
      </c>
      <c r="U458" s="24"/>
      <c r="V458" s="35"/>
      <c r="W458" s="38"/>
      <c r="X458" s="38"/>
      <c r="Y458" s="38"/>
      <c r="Z458" s="16"/>
      <c r="AA458" s="16"/>
    </row>
    <row r="459" spans="1:27" x14ac:dyDescent="0.35">
      <c r="A459" s="26" t="s">
        <v>68</v>
      </c>
      <c r="B459" s="26" t="s">
        <v>66</v>
      </c>
      <c r="C459" s="26">
        <v>2024</v>
      </c>
      <c r="D459" s="26">
        <v>8</v>
      </c>
      <c r="E459" s="26">
        <v>14</v>
      </c>
      <c r="F459" s="36">
        <v>860</v>
      </c>
      <c r="G459" s="36">
        <v>3</v>
      </c>
      <c r="H459" s="36">
        <v>895</v>
      </c>
      <c r="I459" s="36">
        <v>29</v>
      </c>
      <c r="J459" s="36">
        <v>318</v>
      </c>
      <c r="K459" s="50">
        <v>16</v>
      </c>
      <c r="L459" s="37"/>
      <c r="M459" s="37"/>
      <c r="N459" s="22"/>
      <c r="O459" s="22"/>
      <c r="P459" s="23">
        <v>3.18</v>
      </c>
      <c r="Q459" s="23">
        <v>2.0099999999999998</v>
      </c>
      <c r="R459" s="24">
        <f t="shared" si="45"/>
        <v>99.651162790697683</v>
      </c>
      <c r="S459" s="24">
        <f t="shared" si="46"/>
        <v>96.759776536312842</v>
      </c>
      <c r="T459" s="24">
        <f t="shared" si="47"/>
        <v>94.968553459119505</v>
      </c>
      <c r="U459" s="24"/>
      <c r="V459" s="35"/>
      <c r="W459" s="38"/>
      <c r="X459" s="38"/>
      <c r="Y459" s="38"/>
      <c r="Z459" s="16"/>
      <c r="AA459" s="16"/>
    </row>
    <row r="460" spans="1:27" x14ac:dyDescent="0.35">
      <c r="A460" s="26" t="s">
        <v>68</v>
      </c>
      <c r="B460" s="26" t="s">
        <v>66</v>
      </c>
      <c r="C460" s="26">
        <v>2024</v>
      </c>
      <c r="D460" s="26">
        <v>9</v>
      </c>
      <c r="E460" s="26">
        <v>19</v>
      </c>
      <c r="F460" s="36">
        <v>620</v>
      </c>
      <c r="G460" s="36">
        <v>9</v>
      </c>
      <c r="H460" s="36">
        <v>922</v>
      </c>
      <c r="I460" s="36">
        <v>33</v>
      </c>
      <c r="J460" s="36">
        <v>380</v>
      </c>
      <c r="K460" s="50">
        <v>15</v>
      </c>
      <c r="L460" s="37"/>
      <c r="M460" s="37"/>
      <c r="N460" s="22"/>
      <c r="O460" s="22"/>
      <c r="P460" s="23">
        <v>2.59</v>
      </c>
      <c r="Q460" s="23">
        <v>2.0499999999999998</v>
      </c>
      <c r="R460" s="24">
        <f t="shared" si="45"/>
        <v>98.548387096774192</v>
      </c>
      <c r="S460" s="24">
        <f t="shared" si="46"/>
        <v>96.420824295010846</v>
      </c>
      <c r="T460" s="24">
        <f t="shared" si="47"/>
        <v>96.05263157894737</v>
      </c>
      <c r="U460" s="24"/>
      <c r="V460" s="35"/>
      <c r="W460" s="38"/>
      <c r="X460" s="38"/>
      <c r="Y460" s="38"/>
      <c r="Z460" s="16"/>
      <c r="AA460" s="16"/>
    </row>
    <row r="461" spans="1:27" x14ac:dyDescent="0.35">
      <c r="A461" s="26" t="s">
        <v>68</v>
      </c>
      <c r="B461" s="26" t="s">
        <v>66</v>
      </c>
      <c r="C461" s="26">
        <v>2024</v>
      </c>
      <c r="D461" s="26">
        <v>10</v>
      </c>
      <c r="E461" s="26">
        <v>7</v>
      </c>
      <c r="F461" s="36">
        <v>820</v>
      </c>
      <c r="G461" s="36">
        <v>10</v>
      </c>
      <c r="H461" s="36">
        <v>913</v>
      </c>
      <c r="I461" s="36">
        <v>31</v>
      </c>
      <c r="J461" s="36">
        <v>384</v>
      </c>
      <c r="K461" s="50">
        <v>11</v>
      </c>
      <c r="L461" s="37"/>
      <c r="M461" s="37"/>
      <c r="N461" s="22"/>
      <c r="O461" s="22"/>
      <c r="P461" s="23">
        <v>2.64</v>
      </c>
      <c r="Q461" s="23">
        <v>2.0699999999999998</v>
      </c>
      <c r="R461" s="24">
        <f t="shared" si="45"/>
        <v>98.780487804878049</v>
      </c>
      <c r="S461" s="24">
        <f t="shared" si="46"/>
        <v>96.604600219058042</v>
      </c>
      <c r="T461" s="24">
        <f t="shared" si="47"/>
        <v>97.135416666666657</v>
      </c>
      <c r="U461" s="24"/>
      <c r="V461" s="35"/>
      <c r="W461" s="38"/>
      <c r="X461" s="38"/>
      <c r="Y461" s="38"/>
      <c r="Z461" s="16"/>
      <c r="AA461" s="16"/>
    </row>
    <row r="462" spans="1:27" x14ac:dyDescent="0.35">
      <c r="A462" s="26" t="s">
        <v>68</v>
      </c>
      <c r="B462" s="26" t="s">
        <v>66</v>
      </c>
      <c r="C462" s="26">
        <v>2024</v>
      </c>
      <c r="D462" s="26">
        <v>11</v>
      </c>
      <c r="E462" s="26">
        <v>28</v>
      </c>
      <c r="F462" s="36">
        <v>541</v>
      </c>
      <c r="G462" s="36">
        <v>21</v>
      </c>
      <c r="H462" s="36">
        <v>1045</v>
      </c>
      <c r="I462" s="36">
        <v>41</v>
      </c>
      <c r="J462" s="36">
        <v>371</v>
      </c>
      <c r="K462" s="50">
        <v>20</v>
      </c>
      <c r="L462" s="37"/>
      <c r="M462" s="37"/>
      <c r="N462" s="22"/>
      <c r="O462" s="22"/>
      <c r="P462" s="23">
        <v>2.0699999999999998</v>
      </c>
      <c r="Q462" s="23">
        <v>1.99</v>
      </c>
      <c r="R462" s="24">
        <f t="shared" si="45"/>
        <v>96.118299445471351</v>
      </c>
      <c r="S462" s="24">
        <f t="shared" si="46"/>
        <v>96.076555023923447</v>
      </c>
      <c r="T462" s="24">
        <f t="shared" si="47"/>
        <v>94.609164420485172</v>
      </c>
      <c r="U462" s="24"/>
      <c r="V462" s="35"/>
      <c r="W462" s="38"/>
      <c r="X462" s="38"/>
      <c r="Y462" s="38"/>
      <c r="Z462" s="16"/>
      <c r="AA462" s="16"/>
    </row>
    <row r="463" spans="1:27" x14ac:dyDescent="0.35">
      <c r="A463" s="26" t="s">
        <v>68</v>
      </c>
      <c r="B463" s="26" t="s">
        <v>66</v>
      </c>
      <c r="C463" s="26">
        <v>2024</v>
      </c>
      <c r="D463" s="26">
        <v>12</v>
      </c>
      <c r="E463" s="26">
        <v>23</v>
      </c>
      <c r="F463" s="36">
        <v>330</v>
      </c>
      <c r="G463" s="36">
        <v>20</v>
      </c>
      <c r="H463" s="36">
        <v>965</v>
      </c>
      <c r="I463" s="36">
        <v>62</v>
      </c>
      <c r="J463" s="36">
        <v>333</v>
      </c>
      <c r="K463" s="50">
        <v>19</v>
      </c>
      <c r="L463" s="37"/>
      <c r="M463" s="37"/>
      <c r="N463" s="22"/>
      <c r="O463" s="22"/>
      <c r="P463" s="23">
        <v>2.12</v>
      </c>
      <c r="Q463" s="23">
        <v>2.02</v>
      </c>
      <c r="R463" s="24">
        <f t="shared" si="45"/>
        <v>93.939393939393938</v>
      </c>
      <c r="S463" s="24">
        <f t="shared" si="46"/>
        <v>93.575129533678762</v>
      </c>
      <c r="T463" s="24">
        <f t="shared" si="47"/>
        <v>94.294294294294289</v>
      </c>
      <c r="U463" s="24"/>
      <c r="V463" s="38"/>
      <c r="W463" s="38"/>
      <c r="X463" s="38"/>
      <c r="Y463" s="38"/>
      <c r="Z463" s="16"/>
      <c r="AA463" s="16"/>
    </row>
    <row r="464" spans="1:27" x14ac:dyDescent="0.35">
      <c r="A464" s="26" t="s">
        <v>81</v>
      </c>
      <c r="B464" s="26" t="s">
        <v>76</v>
      </c>
      <c r="C464" s="26">
        <v>2024</v>
      </c>
      <c r="D464" s="26">
        <v>1</v>
      </c>
      <c r="E464" s="26">
        <v>2</v>
      </c>
      <c r="F464" s="36">
        <v>760</v>
      </c>
      <c r="G464" s="36">
        <v>46</v>
      </c>
      <c r="H464" s="36">
        <v>1523</v>
      </c>
      <c r="I464" s="36">
        <v>87</v>
      </c>
      <c r="J464" s="36">
        <v>786</v>
      </c>
      <c r="K464" s="50">
        <v>56</v>
      </c>
      <c r="L464" s="24">
        <v>114</v>
      </c>
      <c r="M464" s="24">
        <v>23.3</v>
      </c>
      <c r="N464" s="22"/>
      <c r="O464" s="22"/>
      <c r="P464" s="23">
        <v>1.9</v>
      </c>
      <c r="Q464" s="23">
        <v>1.59</v>
      </c>
      <c r="R464" s="24">
        <f t="shared" si="45"/>
        <v>93.94736842105263</v>
      </c>
      <c r="S464" s="24">
        <f t="shared" si="46"/>
        <v>94.28759028233749</v>
      </c>
      <c r="T464" s="24">
        <f t="shared" si="47"/>
        <v>92.87531806615776</v>
      </c>
      <c r="U464" s="24">
        <f t="shared" ref="U464:U475" si="48">(L464-M464)/L464*100</f>
        <v>79.561403508771932</v>
      </c>
      <c r="V464" s="38"/>
      <c r="W464" s="38"/>
      <c r="X464" s="38"/>
      <c r="Y464" s="38"/>
      <c r="Z464" s="16"/>
      <c r="AA464" s="16"/>
    </row>
    <row r="465" spans="1:27" x14ac:dyDescent="0.35">
      <c r="A465" s="26" t="s">
        <v>81</v>
      </c>
      <c r="B465" s="26" t="s">
        <v>76</v>
      </c>
      <c r="C465" s="26">
        <v>2024</v>
      </c>
      <c r="D465" s="26">
        <v>2</v>
      </c>
      <c r="E465" s="26">
        <v>6</v>
      </c>
      <c r="F465" s="36">
        <v>320</v>
      </c>
      <c r="G465" s="36">
        <v>39</v>
      </c>
      <c r="H465" s="36">
        <v>1063</v>
      </c>
      <c r="I465" s="36">
        <v>91</v>
      </c>
      <c r="J465" s="36">
        <v>379</v>
      </c>
      <c r="K465" s="50">
        <v>70</v>
      </c>
      <c r="L465" s="24">
        <v>140</v>
      </c>
      <c r="M465" s="24">
        <v>17.2</v>
      </c>
      <c r="N465" s="22"/>
      <c r="O465" s="22"/>
      <c r="P465" s="23">
        <v>2.04</v>
      </c>
      <c r="Q465" s="23">
        <v>1.55</v>
      </c>
      <c r="R465" s="24">
        <f t="shared" si="45"/>
        <v>87.8125</v>
      </c>
      <c r="S465" s="24">
        <f t="shared" si="46"/>
        <v>91.439322671683911</v>
      </c>
      <c r="T465" s="24">
        <f t="shared" si="47"/>
        <v>81.530343007915562</v>
      </c>
      <c r="U465" s="24">
        <f t="shared" si="48"/>
        <v>87.714285714285708</v>
      </c>
      <c r="V465" s="35"/>
      <c r="W465" s="38"/>
      <c r="X465" s="38"/>
      <c r="Y465" s="38"/>
      <c r="Z465" s="16"/>
      <c r="AA465" s="16"/>
    </row>
    <row r="466" spans="1:27" x14ac:dyDescent="0.35">
      <c r="A466" s="26" t="s">
        <v>81</v>
      </c>
      <c r="B466" s="26" t="s">
        <v>76</v>
      </c>
      <c r="C466" s="26">
        <v>2024</v>
      </c>
      <c r="D466" s="26">
        <v>3</v>
      </c>
      <c r="E466" s="26">
        <v>7</v>
      </c>
      <c r="F466" s="36">
        <v>320</v>
      </c>
      <c r="G466" s="36">
        <v>110</v>
      </c>
      <c r="H466" s="36">
        <v>904</v>
      </c>
      <c r="I466" s="36">
        <v>181</v>
      </c>
      <c r="J466" s="36">
        <v>369</v>
      </c>
      <c r="K466" s="50">
        <v>100</v>
      </c>
      <c r="L466" s="24">
        <v>86.8</v>
      </c>
      <c r="M466" s="24">
        <v>25.2</v>
      </c>
      <c r="N466" s="22"/>
      <c r="O466" s="22"/>
      <c r="P466" s="23">
        <v>1.88</v>
      </c>
      <c r="Q466" s="23">
        <v>1.53</v>
      </c>
      <c r="R466" s="24">
        <f t="shared" si="45"/>
        <v>65.625</v>
      </c>
      <c r="S466" s="24">
        <f t="shared" si="46"/>
        <v>79.977876106194685</v>
      </c>
      <c r="T466" s="24">
        <f t="shared" si="47"/>
        <v>72.899728997289969</v>
      </c>
      <c r="U466" s="24">
        <f t="shared" si="48"/>
        <v>70.967741935483858</v>
      </c>
      <c r="V466" s="35"/>
      <c r="W466" s="38"/>
      <c r="X466" s="38"/>
      <c r="Y466" s="38"/>
      <c r="Z466" s="16"/>
      <c r="AA466" s="16"/>
    </row>
    <row r="467" spans="1:27" x14ac:dyDescent="0.35">
      <c r="A467" s="26" t="s">
        <v>81</v>
      </c>
      <c r="B467" s="26" t="s">
        <v>76</v>
      </c>
      <c r="C467" s="26">
        <v>2024</v>
      </c>
      <c r="D467" s="26">
        <v>4</v>
      </c>
      <c r="E467" s="26">
        <v>16</v>
      </c>
      <c r="F467" s="36">
        <v>360</v>
      </c>
      <c r="G467" s="36">
        <v>148</v>
      </c>
      <c r="H467" s="36">
        <v>965</v>
      </c>
      <c r="I467" s="36">
        <v>181</v>
      </c>
      <c r="J467" s="36">
        <v>387</v>
      </c>
      <c r="K467" s="50">
        <v>138</v>
      </c>
      <c r="L467" s="24">
        <v>137</v>
      </c>
      <c r="M467" s="24">
        <v>13</v>
      </c>
      <c r="N467" s="22"/>
      <c r="O467" s="22"/>
      <c r="P467" s="23">
        <v>1.86</v>
      </c>
      <c r="Q467" s="23">
        <v>1.48</v>
      </c>
      <c r="R467" s="24">
        <f t="shared" si="45"/>
        <v>58.888888888888893</v>
      </c>
      <c r="S467" s="24">
        <f t="shared" si="46"/>
        <v>81.243523316062166</v>
      </c>
      <c r="T467" s="24">
        <f t="shared" si="47"/>
        <v>64.341085271317837</v>
      </c>
      <c r="U467" s="24">
        <f t="shared" si="48"/>
        <v>90.510948905109487</v>
      </c>
      <c r="V467" s="35"/>
      <c r="W467" s="38"/>
      <c r="X467" s="38"/>
      <c r="Y467" s="38"/>
      <c r="Z467" s="16"/>
      <c r="AA467" s="16"/>
    </row>
    <row r="468" spans="1:27" x14ac:dyDescent="0.35">
      <c r="A468" s="26" t="s">
        <v>81</v>
      </c>
      <c r="B468" s="26" t="s">
        <v>76</v>
      </c>
      <c r="C468" s="26">
        <v>2024</v>
      </c>
      <c r="D468" s="26">
        <v>5</v>
      </c>
      <c r="E468" s="26">
        <v>16</v>
      </c>
      <c r="F468" s="36">
        <v>400</v>
      </c>
      <c r="G468" s="36">
        <v>33</v>
      </c>
      <c r="H468" s="36">
        <v>802</v>
      </c>
      <c r="I468" s="36">
        <v>70</v>
      </c>
      <c r="J468" s="36">
        <v>394</v>
      </c>
      <c r="K468" s="50">
        <v>36</v>
      </c>
      <c r="L468" s="24">
        <v>124</v>
      </c>
      <c r="M468" s="24">
        <v>17.3</v>
      </c>
      <c r="N468" s="22"/>
      <c r="O468" s="22"/>
      <c r="P468" s="23">
        <v>2.21</v>
      </c>
      <c r="Q468" s="23">
        <v>1.41</v>
      </c>
      <c r="R468" s="24">
        <f t="shared" si="45"/>
        <v>91.75</v>
      </c>
      <c r="S468" s="24">
        <f t="shared" si="46"/>
        <v>91.271820448877804</v>
      </c>
      <c r="T468" s="24">
        <f t="shared" si="47"/>
        <v>90.862944162436548</v>
      </c>
      <c r="U468" s="24">
        <f t="shared" si="48"/>
        <v>86.048387096774192</v>
      </c>
      <c r="V468" s="38"/>
      <c r="W468" s="38"/>
      <c r="X468" s="38"/>
      <c r="Y468" s="38"/>
      <c r="Z468" s="16"/>
      <c r="AA468" s="16"/>
    </row>
    <row r="469" spans="1:27" x14ac:dyDescent="0.35">
      <c r="A469" s="26" t="s">
        <v>81</v>
      </c>
      <c r="B469" s="26" t="s">
        <v>76</v>
      </c>
      <c r="C469" s="26">
        <v>2024</v>
      </c>
      <c r="D469" s="26">
        <v>6</v>
      </c>
      <c r="E469" s="26">
        <v>12</v>
      </c>
      <c r="F469" s="36">
        <v>200</v>
      </c>
      <c r="G469" s="36">
        <v>25</v>
      </c>
      <c r="H469" s="36">
        <v>387</v>
      </c>
      <c r="I469" s="36">
        <v>60</v>
      </c>
      <c r="J469" s="36">
        <v>218</v>
      </c>
      <c r="K469" s="50">
        <v>30</v>
      </c>
      <c r="L469" s="34">
        <v>46.2</v>
      </c>
      <c r="M469" s="34">
        <v>17.899999999999999</v>
      </c>
      <c r="N469" s="29"/>
      <c r="O469" s="29"/>
      <c r="P469" s="23">
        <v>1.75</v>
      </c>
      <c r="Q469" s="23">
        <v>1.46</v>
      </c>
      <c r="R469" s="24">
        <f t="shared" si="45"/>
        <v>87.5</v>
      </c>
      <c r="S469" s="24">
        <f t="shared" si="46"/>
        <v>84.496124031007753</v>
      </c>
      <c r="T469" s="24">
        <f t="shared" si="47"/>
        <v>86.238532110091754</v>
      </c>
      <c r="U469" s="24">
        <f t="shared" si="48"/>
        <v>61.255411255411261</v>
      </c>
      <c r="V469" s="38"/>
      <c r="W469" s="38"/>
      <c r="X469" s="38"/>
      <c r="Y469" s="38"/>
      <c r="Z469" s="16"/>
      <c r="AA469" s="16"/>
    </row>
    <row r="470" spans="1:27" x14ac:dyDescent="0.35">
      <c r="A470" s="26" t="s">
        <v>81</v>
      </c>
      <c r="B470" s="26" t="s">
        <v>76</v>
      </c>
      <c r="C470" s="26">
        <v>2024</v>
      </c>
      <c r="D470" s="26">
        <v>7</v>
      </c>
      <c r="E470" s="26">
        <v>18</v>
      </c>
      <c r="F470" s="36">
        <v>540</v>
      </c>
      <c r="G470" s="36">
        <v>22</v>
      </c>
      <c r="H470" s="36">
        <v>882</v>
      </c>
      <c r="I470" s="36">
        <v>61</v>
      </c>
      <c r="J470" s="36">
        <v>306</v>
      </c>
      <c r="K470" s="50">
        <v>40</v>
      </c>
      <c r="L470" s="34">
        <v>104</v>
      </c>
      <c r="M470" s="34">
        <v>10.3</v>
      </c>
      <c r="N470" s="29"/>
      <c r="O470" s="29"/>
      <c r="P470" s="23">
        <v>1.73</v>
      </c>
      <c r="Q470" s="23">
        <v>1.34</v>
      </c>
      <c r="R470" s="24">
        <f t="shared" si="45"/>
        <v>95.925925925925924</v>
      </c>
      <c r="S470" s="24">
        <f t="shared" si="46"/>
        <v>93.083900226757365</v>
      </c>
      <c r="T470" s="24">
        <f t="shared" si="47"/>
        <v>86.928104575163403</v>
      </c>
      <c r="U470" s="24">
        <f t="shared" si="48"/>
        <v>90.096153846153854</v>
      </c>
      <c r="V470" s="38"/>
      <c r="W470" s="38"/>
      <c r="X470" s="38"/>
      <c r="Y470" s="38"/>
      <c r="Z470" s="16"/>
      <c r="AA470" s="16"/>
    </row>
    <row r="471" spans="1:27" x14ac:dyDescent="0.35">
      <c r="A471" s="26" t="s">
        <v>81</v>
      </c>
      <c r="B471" s="26" t="s">
        <v>76</v>
      </c>
      <c r="C471" s="26">
        <v>2024</v>
      </c>
      <c r="D471" s="26">
        <v>8</v>
      </c>
      <c r="E471" s="26">
        <v>9</v>
      </c>
      <c r="F471" s="36">
        <v>900</v>
      </c>
      <c r="G471" s="36">
        <v>16</v>
      </c>
      <c r="H471" s="36">
        <v>954</v>
      </c>
      <c r="I471" s="36">
        <v>127</v>
      </c>
      <c r="J471" s="36">
        <v>470</v>
      </c>
      <c r="K471" s="50">
        <v>130</v>
      </c>
      <c r="L471" s="34">
        <v>101</v>
      </c>
      <c r="M471" s="34">
        <v>12.8</v>
      </c>
      <c r="N471" s="25"/>
      <c r="O471" s="25"/>
      <c r="P471" s="23">
        <v>1.7</v>
      </c>
      <c r="Q471" s="23">
        <v>1.47</v>
      </c>
      <c r="R471" s="24">
        <f t="shared" si="45"/>
        <v>98.222222222222229</v>
      </c>
      <c r="S471" s="24">
        <f t="shared" si="46"/>
        <v>86.687631027253659</v>
      </c>
      <c r="T471" s="24">
        <f t="shared" si="47"/>
        <v>72.340425531914903</v>
      </c>
      <c r="U471" s="24">
        <f t="shared" si="48"/>
        <v>87.32673267326733</v>
      </c>
      <c r="V471" s="24"/>
      <c r="W471" s="38"/>
      <c r="X471" s="38"/>
      <c r="Y471" s="38"/>
      <c r="Z471" s="16"/>
      <c r="AA471" s="16"/>
    </row>
    <row r="472" spans="1:27" x14ac:dyDescent="0.35">
      <c r="A472" s="26" t="s">
        <v>81</v>
      </c>
      <c r="B472" s="26" t="s">
        <v>76</v>
      </c>
      <c r="C472" s="26">
        <v>2024</v>
      </c>
      <c r="D472" s="26">
        <v>9</v>
      </c>
      <c r="E472" s="26">
        <v>3</v>
      </c>
      <c r="F472" s="36">
        <v>480</v>
      </c>
      <c r="G472" s="36">
        <v>11</v>
      </c>
      <c r="H472" s="36">
        <v>887</v>
      </c>
      <c r="I472" s="36">
        <v>76</v>
      </c>
      <c r="J472" s="36">
        <v>369</v>
      </c>
      <c r="K472" s="50">
        <v>40</v>
      </c>
      <c r="L472" s="34">
        <v>107</v>
      </c>
      <c r="M472" s="34">
        <v>12.1</v>
      </c>
      <c r="N472" s="29"/>
      <c r="O472" s="29"/>
      <c r="P472" s="23">
        <v>1.73</v>
      </c>
      <c r="Q472" s="23">
        <v>1.43</v>
      </c>
      <c r="R472" s="24">
        <f t="shared" si="45"/>
        <v>97.708333333333329</v>
      </c>
      <c r="S472" s="24">
        <f t="shared" si="46"/>
        <v>91.431792559188267</v>
      </c>
      <c r="T472" s="24">
        <f t="shared" si="47"/>
        <v>89.159891598915991</v>
      </c>
      <c r="U472" s="24">
        <f t="shared" si="48"/>
        <v>88.691588785046733</v>
      </c>
      <c r="V472" s="38"/>
      <c r="W472" s="38"/>
      <c r="X472" s="38"/>
      <c r="Y472" s="38"/>
      <c r="Z472" s="16"/>
      <c r="AA472" s="16"/>
    </row>
    <row r="473" spans="1:27" x14ac:dyDescent="0.35">
      <c r="A473" s="26" t="s">
        <v>81</v>
      </c>
      <c r="B473" s="26" t="s">
        <v>76</v>
      </c>
      <c r="C473" s="26">
        <v>2024</v>
      </c>
      <c r="D473" s="26">
        <v>10</v>
      </c>
      <c r="E473" s="26">
        <v>15</v>
      </c>
      <c r="F473" s="36">
        <v>203</v>
      </c>
      <c r="G473" s="36">
        <v>15</v>
      </c>
      <c r="H473" s="36">
        <v>831</v>
      </c>
      <c r="I473" s="36">
        <v>96</v>
      </c>
      <c r="J473" s="36">
        <v>320</v>
      </c>
      <c r="K473" s="50">
        <v>26</v>
      </c>
      <c r="L473" s="34">
        <v>65.400000000000006</v>
      </c>
      <c r="M473" s="34">
        <v>28.5</v>
      </c>
      <c r="N473" s="29"/>
      <c r="O473" s="29"/>
      <c r="P473" s="23">
        <v>1.57</v>
      </c>
      <c r="Q473" s="23">
        <v>1.59</v>
      </c>
      <c r="R473" s="24">
        <f t="shared" si="45"/>
        <v>92.610837438423644</v>
      </c>
      <c r="S473" s="24">
        <f t="shared" si="46"/>
        <v>88.447653429602894</v>
      </c>
      <c r="T473" s="24">
        <f t="shared" si="47"/>
        <v>91.875</v>
      </c>
      <c r="U473" s="24">
        <f t="shared" si="48"/>
        <v>56.422018348623858</v>
      </c>
      <c r="V473" s="38"/>
      <c r="W473" s="38"/>
      <c r="X473" s="38"/>
      <c r="Y473" s="38"/>
      <c r="Z473" s="16"/>
      <c r="AA473" s="16"/>
    </row>
    <row r="474" spans="1:27" x14ac:dyDescent="0.35">
      <c r="A474" s="26" t="s">
        <v>81</v>
      </c>
      <c r="B474" s="26" t="s">
        <v>76</v>
      </c>
      <c r="C474" s="26">
        <v>2024</v>
      </c>
      <c r="D474" s="26">
        <v>11</v>
      </c>
      <c r="E474" s="26">
        <v>20</v>
      </c>
      <c r="F474" s="36">
        <v>400</v>
      </c>
      <c r="G474" s="36">
        <v>27</v>
      </c>
      <c r="H474" s="36">
        <v>581</v>
      </c>
      <c r="I474" s="36">
        <v>54</v>
      </c>
      <c r="J474" s="36">
        <v>300</v>
      </c>
      <c r="K474" s="50">
        <v>27</v>
      </c>
      <c r="L474" s="34">
        <v>90.5</v>
      </c>
      <c r="M474" s="34">
        <v>23</v>
      </c>
      <c r="N474" s="29"/>
      <c r="O474" s="29"/>
      <c r="P474" s="23">
        <v>1.73</v>
      </c>
      <c r="Q474" s="23">
        <v>1.5</v>
      </c>
      <c r="R474" s="24">
        <f t="shared" si="45"/>
        <v>93.25</v>
      </c>
      <c r="S474" s="24">
        <f t="shared" si="46"/>
        <v>90.705679862306368</v>
      </c>
      <c r="T474" s="24">
        <f t="shared" si="47"/>
        <v>91</v>
      </c>
      <c r="U474" s="24">
        <f t="shared" si="48"/>
        <v>74.585635359116026</v>
      </c>
      <c r="V474" s="38"/>
      <c r="W474" s="38"/>
      <c r="X474" s="38"/>
      <c r="Y474" s="38"/>
      <c r="Z474" s="16"/>
      <c r="AA474" s="16"/>
    </row>
    <row r="475" spans="1:27" x14ac:dyDescent="0.35">
      <c r="A475" s="26" t="s">
        <v>81</v>
      </c>
      <c r="B475" s="26" t="s">
        <v>76</v>
      </c>
      <c r="C475" s="26">
        <v>2024</v>
      </c>
      <c r="D475" s="26">
        <v>12</v>
      </c>
      <c r="E475" s="26">
        <v>4</v>
      </c>
      <c r="F475" s="36">
        <v>200</v>
      </c>
      <c r="G475" s="36">
        <v>20</v>
      </c>
      <c r="H475" s="36">
        <v>455</v>
      </c>
      <c r="I475" s="36">
        <v>61</v>
      </c>
      <c r="J475" s="36">
        <v>341</v>
      </c>
      <c r="K475" s="50">
        <v>48</v>
      </c>
      <c r="L475" s="34">
        <v>51.1</v>
      </c>
      <c r="M475" s="34">
        <v>23.3</v>
      </c>
      <c r="N475" s="29"/>
      <c r="O475" s="29"/>
      <c r="P475" s="23">
        <v>0.96</v>
      </c>
      <c r="Q475" s="23">
        <v>1.38</v>
      </c>
      <c r="R475" s="24">
        <f t="shared" si="45"/>
        <v>90</v>
      </c>
      <c r="S475" s="24">
        <f t="shared" si="46"/>
        <v>86.593406593406598</v>
      </c>
      <c r="T475" s="24">
        <f t="shared" si="47"/>
        <v>85.923753665689148</v>
      </c>
      <c r="U475" s="24">
        <f t="shared" si="48"/>
        <v>54.403131115459878</v>
      </c>
      <c r="V475" s="38"/>
      <c r="W475" s="38"/>
      <c r="X475" s="38"/>
      <c r="Y475" s="38"/>
      <c r="Z475" s="16"/>
      <c r="AA475" s="16"/>
    </row>
    <row r="476" spans="1:27" x14ac:dyDescent="0.35">
      <c r="A476" s="26" t="s">
        <v>69</v>
      </c>
      <c r="B476" s="26" t="s">
        <v>66</v>
      </c>
      <c r="C476" s="26">
        <v>2024</v>
      </c>
      <c r="D476" s="26">
        <v>1</v>
      </c>
      <c r="E476" s="26">
        <v>29</v>
      </c>
      <c r="F476" s="36">
        <v>320</v>
      </c>
      <c r="G476" s="36">
        <v>12</v>
      </c>
      <c r="H476" s="36">
        <v>673</v>
      </c>
      <c r="I476" s="36">
        <v>11</v>
      </c>
      <c r="J476" s="36">
        <v>332</v>
      </c>
      <c r="K476" s="50">
        <v>9</v>
      </c>
      <c r="L476" s="39"/>
      <c r="M476" s="39"/>
      <c r="N476" s="29"/>
      <c r="O476" s="29"/>
      <c r="P476" s="23">
        <v>2.08</v>
      </c>
      <c r="Q476" s="23">
        <v>2.16</v>
      </c>
      <c r="R476" s="24">
        <f t="shared" si="45"/>
        <v>96.25</v>
      </c>
      <c r="S476" s="24">
        <f t="shared" si="46"/>
        <v>98.365527488855861</v>
      </c>
      <c r="T476" s="24">
        <f t="shared" si="47"/>
        <v>97.289156626506028</v>
      </c>
      <c r="U476" s="24"/>
      <c r="V476" s="38"/>
      <c r="W476" s="38"/>
      <c r="X476" s="38"/>
      <c r="Y476" s="38"/>
      <c r="Z476" s="16"/>
      <c r="AA476" s="16"/>
    </row>
    <row r="477" spans="1:27" x14ac:dyDescent="0.35">
      <c r="A477" s="26" t="s">
        <v>69</v>
      </c>
      <c r="B477" s="26" t="s">
        <v>66</v>
      </c>
      <c r="C477" s="26">
        <v>2024</v>
      </c>
      <c r="D477" s="26">
        <v>3</v>
      </c>
      <c r="E477" s="26">
        <v>7</v>
      </c>
      <c r="F477" s="36">
        <v>240</v>
      </c>
      <c r="G477" s="36">
        <v>25</v>
      </c>
      <c r="H477" s="36">
        <v>511</v>
      </c>
      <c r="I477" s="36">
        <v>33</v>
      </c>
      <c r="J477" s="36">
        <v>236</v>
      </c>
      <c r="K477" s="50">
        <v>24</v>
      </c>
      <c r="L477" s="39"/>
      <c r="M477" s="39"/>
      <c r="N477" s="29"/>
      <c r="O477" s="29"/>
      <c r="P477" s="23">
        <v>1.7</v>
      </c>
      <c r="Q477" s="23">
        <v>1.63</v>
      </c>
      <c r="R477" s="24">
        <f t="shared" si="45"/>
        <v>89.583333333333343</v>
      </c>
      <c r="S477" s="24">
        <f t="shared" si="46"/>
        <v>93.542074363992171</v>
      </c>
      <c r="T477" s="24">
        <f t="shared" si="47"/>
        <v>89.830508474576277</v>
      </c>
      <c r="U477" s="24"/>
      <c r="V477" s="38"/>
      <c r="W477" s="38"/>
      <c r="X477" s="38"/>
      <c r="Y477" s="38"/>
      <c r="Z477" s="16"/>
      <c r="AA477" s="16"/>
    </row>
    <row r="478" spans="1:27" x14ac:dyDescent="0.35">
      <c r="A478" s="26" t="s">
        <v>69</v>
      </c>
      <c r="B478" s="26" t="s">
        <v>66</v>
      </c>
      <c r="C478" s="26">
        <v>2024</v>
      </c>
      <c r="D478" s="26">
        <v>4</v>
      </c>
      <c r="E478" s="26">
        <v>19</v>
      </c>
      <c r="F478" s="36">
        <v>300</v>
      </c>
      <c r="G478" s="36">
        <v>41</v>
      </c>
      <c r="H478" s="36">
        <v>533</v>
      </c>
      <c r="I478" s="36">
        <v>66</v>
      </c>
      <c r="J478" s="36">
        <v>305</v>
      </c>
      <c r="K478" s="50">
        <v>32</v>
      </c>
      <c r="L478" s="39"/>
      <c r="M478" s="39"/>
      <c r="N478" s="29"/>
      <c r="O478" s="29"/>
      <c r="P478" s="23">
        <v>2.61</v>
      </c>
      <c r="Q478" s="23">
        <v>1.98</v>
      </c>
      <c r="R478" s="24">
        <f t="shared" si="45"/>
        <v>86.333333333333329</v>
      </c>
      <c r="S478" s="24">
        <f t="shared" si="46"/>
        <v>87.617260787992493</v>
      </c>
      <c r="T478" s="24">
        <f t="shared" si="47"/>
        <v>89.508196721311478</v>
      </c>
      <c r="U478" s="24"/>
      <c r="V478" s="38"/>
      <c r="W478" s="38"/>
      <c r="X478" s="38"/>
      <c r="Y478" s="38"/>
      <c r="Z478" s="16"/>
      <c r="AA478" s="16"/>
    </row>
    <row r="479" spans="1:27" x14ac:dyDescent="0.35">
      <c r="A479" s="26" t="s">
        <v>69</v>
      </c>
      <c r="B479" s="26" t="s">
        <v>66</v>
      </c>
      <c r="C479" s="26">
        <v>2024</v>
      </c>
      <c r="D479" s="26">
        <v>6</v>
      </c>
      <c r="E479" s="26">
        <v>27</v>
      </c>
      <c r="F479" s="36">
        <v>100</v>
      </c>
      <c r="G479" s="36">
        <v>30</v>
      </c>
      <c r="H479" s="36">
        <v>199</v>
      </c>
      <c r="I479" s="36">
        <v>80</v>
      </c>
      <c r="J479" s="36">
        <v>106</v>
      </c>
      <c r="K479" s="50">
        <v>32</v>
      </c>
      <c r="L479" s="37"/>
      <c r="M479" s="37"/>
      <c r="N479" s="29"/>
      <c r="O479" s="29"/>
      <c r="P479" s="23">
        <v>3.22</v>
      </c>
      <c r="Q479" s="23">
        <v>2.2799999999999998</v>
      </c>
      <c r="R479" s="24">
        <f t="shared" si="45"/>
        <v>70</v>
      </c>
      <c r="S479" s="24">
        <f t="shared" si="46"/>
        <v>59.798994974874375</v>
      </c>
      <c r="T479" s="24">
        <f t="shared" si="47"/>
        <v>69.811320754716974</v>
      </c>
      <c r="U479" s="24"/>
      <c r="V479" s="38"/>
      <c r="W479" s="38"/>
      <c r="X479" s="38"/>
      <c r="Y479" s="38"/>
      <c r="Z479" s="16"/>
      <c r="AA479" s="16"/>
    </row>
    <row r="480" spans="1:27" x14ac:dyDescent="0.35">
      <c r="A480" s="26" t="s">
        <v>69</v>
      </c>
      <c r="B480" s="26" t="s">
        <v>66</v>
      </c>
      <c r="C480" s="26">
        <v>2024</v>
      </c>
      <c r="D480" s="26">
        <v>7</v>
      </c>
      <c r="E480" s="26">
        <v>18</v>
      </c>
      <c r="F480" s="36">
        <v>570</v>
      </c>
      <c r="G480" s="36">
        <v>10</v>
      </c>
      <c r="H480" s="36">
        <v>1051</v>
      </c>
      <c r="I480" s="36">
        <v>65</v>
      </c>
      <c r="J480" s="36">
        <v>447</v>
      </c>
      <c r="K480" s="50">
        <v>32</v>
      </c>
      <c r="L480" s="37"/>
      <c r="M480" s="37"/>
      <c r="N480" s="29"/>
      <c r="O480" s="29"/>
      <c r="P480" s="23">
        <v>2.33</v>
      </c>
      <c r="Q480" s="23">
        <v>1.99</v>
      </c>
      <c r="R480" s="24">
        <f t="shared" si="45"/>
        <v>98.245614035087712</v>
      </c>
      <c r="S480" s="24">
        <f t="shared" si="46"/>
        <v>93.815413891531875</v>
      </c>
      <c r="T480" s="24">
        <f t="shared" si="47"/>
        <v>92.841163310961974</v>
      </c>
      <c r="U480" s="24"/>
      <c r="V480" s="38"/>
      <c r="W480" s="38"/>
      <c r="X480" s="38"/>
      <c r="Y480" s="38"/>
      <c r="Z480" s="16"/>
      <c r="AA480" s="16"/>
    </row>
    <row r="481" spans="1:27" x14ac:dyDescent="0.35">
      <c r="A481" s="26" t="s">
        <v>69</v>
      </c>
      <c r="B481" s="26" t="s">
        <v>66</v>
      </c>
      <c r="C481" s="26">
        <v>2024</v>
      </c>
      <c r="D481" s="26">
        <v>8</v>
      </c>
      <c r="E481" s="26">
        <v>1</v>
      </c>
      <c r="F481" s="36">
        <v>480</v>
      </c>
      <c r="G481" s="36">
        <v>7</v>
      </c>
      <c r="H481" s="36">
        <v>681</v>
      </c>
      <c r="I481" s="35"/>
      <c r="J481" s="36">
        <v>273</v>
      </c>
      <c r="K481" s="50">
        <v>15</v>
      </c>
      <c r="L481" s="37"/>
      <c r="M481" s="37"/>
      <c r="N481" s="29"/>
      <c r="O481" s="29"/>
      <c r="P481" s="23">
        <v>2.13</v>
      </c>
      <c r="Q481" s="23">
        <v>1.96</v>
      </c>
      <c r="R481" s="24">
        <f t="shared" si="45"/>
        <v>98.541666666666671</v>
      </c>
      <c r="S481" s="24">
        <f t="shared" si="46"/>
        <v>100</v>
      </c>
      <c r="T481" s="24">
        <f t="shared" si="47"/>
        <v>94.505494505494497</v>
      </c>
      <c r="U481" s="24"/>
      <c r="V481" s="38"/>
      <c r="W481" s="38"/>
      <c r="X481" s="38"/>
      <c r="Y481" s="38"/>
      <c r="Z481" s="16"/>
      <c r="AA481" s="16"/>
    </row>
    <row r="482" spans="1:27" x14ac:dyDescent="0.35">
      <c r="A482" s="26" t="s">
        <v>69</v>
      </c>
      <c r="B482" s="26" t="s">
        <v>66</v>
      </c>
      <c r="C482" s="26">
        <v>2024</v>
      </c>
      <c r="D482" s="26">
        <v>9</v>
      </c>
      <c r="E482" s="26">
        <v>4</v>
      </c>
      <c r="F482" s="36">
        <v>520</v>
      </c>
      <c r="G482" s="36">
        <v>1</v>
      </c>
      <c r="H482" s="36">
        <v>870</v>
      </c>
      <c r="I482" s="36">
        <v>45</v>
      </c>
      <c r="J482" s="36">
        <v>640</v>
      </c>
      <c r="K482" s="50">
        <v>13</v>
      </c>
      <c r="L482" s="37"/>
      <c r="M482" s="37"/>
      <c r="N482" s="29"/>
      <c r="O482" s="29"/>
      <c r="P482" s="23">
        <v>2.15</v>
      </c>
      <c r="Q482" s="23">
        <v>1.77</v>
      </c>
      <c r="R482" s="24">
        <f t="shared" si="45"/>
        <v>99.807692307692307</v>
      </c>
      <c r="S482" s="24">
        <f t="shared" si="46"/>
        <v>94.827586206896555</v>
      </c>
      <c r="T482" s="24">
        <f t="shared" si="47"/>
        <v>97.96875</v>
      </c>
      <c r="U482" s="24"/>
      <c r="V482" s="38"/>
      <c r="W482" s="38"/>
      <c r="X482" s="38"/>
      <c r="Y482" s="38"/>
      <c r="Z482" s="16"/>
      <c r="AA482" s="16"/>
    </row>
    <row r="483" spans="1:27" x14ac:dyDescent="0.35">
      <c r="A483" s="26" t="s">
        <v>69</v>
      </c>
      <c r="B483" s="26" t="s">
        <v>66</v>
      </c>
      <c r="C483" s="26">
        <v>2024</v>
      </c>
      <c r="D483" s="26">
        <v>10</v>
      </c>
      <c r="E483" s="26">
        <v>15</v>
      </c>
      <c r="F483" s="36">
        <v>800</v>
      </c>
      <c r="G483" s="36">
        <v>16</v>
      </c>
      <c r="H483" s="36">
        <v>1152</v>
      </c>
      <c r="I483" s="36">
        <v>86</v>
      </c>
      <c r="J483" s="36">
        <v>450</v>
      </c>
      <c r="K483" s="50">
        <v>50</v>
      </c>
      <c r="L483" s="37"/>
      <c r="M483" s="37"/>
      <c r="N483" s="29"/>
      <c r="O483" s="29"/>
      <c r="P483" s="23">
        <v>2.38</v>
      </c>
      <c r="Q483" s="23">
        <v>2.04</v>
      </c>
      <c r="R483" s="24">
        <f t="shared" si="45"/>
        <v>98</v>
      </c>
      <c r="S483" s="24">
        <f t="shared" si="46"/>
        <v>92.534722222222214</v>
      </c>
      <c r="T483" s="24">
        <f t="shared" si="47"/>
        <v>88.888888888888886</v>
      </c>
      <c r="U483" s="24"/>
      <c r="V483" s="38"/>
      <c r="W483" s="38"/>
      <c r="X483" s="38"/>
      <c r="Y483" s="38"/>
      <c r="Z483" s="16"/>
      <c r="AA483" s="16"/>
    </row>
    <row r="484" spans="1:27" x14ac:dyDescent="0.35">
      <c r="A484" s="26" t="s">
        <v>69</v>
      </c>
      <c r="B484" s="26" t="s">
        <v>66</v>
      </c>
      <c r="C484" s="26">
        <v>2024</v>
      </c>
      <c r="D484" s="26">
        <v>11</v>
      </c>
      <c r="E484" s="26">
        <v>20</v>
      </c>
      <c r="F484" s="36">
        <v>320</v>
      </c>
      <c r="G484" s="36">
        <v>7</v>
      </c>
      <c r="H484" s="36">
        <v>675</v>
      </c>
      <c r="I484" s="36">
        <v>113</v>
      </c>
      <c r="J484" s="36">
        <v>310</v>
      </c>
      <c r="K484" s="50">
        <v>75</v>
      </c>
      <c r="L484" s="37"/>
      <c r="M484" s="37"/>
      <c r="N484" s="29"/>
      <c r="O484" s="29"/>
      <c r="P484" s="23">
        <v>2.69</v>
      </c>
      <c r="Q484" s="23">
        <v>1.94</v>
      </c>
      <c r="R484" s="24">
        <f t="shared" si="45"/>
        <v>97.8125</v>
      </c>
      <c r="S484" s="24">
        <f t="shared" si="46"/>
        <v>83.259259259259252</v>
      </c>
      <c r="T484" s="24">
        <f t="shared" si="47"/>
        <v>75.806451612903231</v>
      </c>
      <c r="U484" s="24"/>
      <c r="V484" s="38"/>
      <c r="W484" s="38"/>
      <c r="X484" s="38"/>
      <c r="Y484" s="38"/>
      <c r="Z484" s="16"/>
      <c r="AA484" s="16"/>
    </row>
    <row r="485" spans="1:27" x14ac:dyDescent="0.35">
      <c r="A485" s="26" t="s">
        <v>69</v>
      </c>
      <c r="B485" s="26" t="s">
        <v>66</v>
      </c>
      <c r="C485" s="26">
        <v>2024</v>
      </c>
      <c r="D485" s="26">
        <v>12</v>
      </c>
      <c r="E485" s="26">
        <v>27</v>
      </c>
      <c r="F485" s="36">
        <v>270</v>
      </c>
      <c r="G485" s="36">
        <v>50</v>
      </c>
      <c r="H485" s="36">
        <v>772</v>
      </c>
      <c r="I485" s="36">
        <v>108</v>
      </c>
      <c r="J485" s="36">
        <v>362</v>
      </c>
      <c r="K485" s="50">
        <v>52</v>
      </c>
      <c r="L485" s="37"/>
      <c r="M485" s="37"/>
      <c r="N485" s="29"/>
      <c r="O485" s="29"/>
      <c r="P485" s="23">
        <v>2.58</v>
      </c>
      <c r="Q485" s="23">
        <v>1.87</v>
      </c>
      <c r="R485" s="24">
        <f t="shared" si="45"/>
        <v>81.481481481481481</v>
      </c>
      <c r="S485" s="24">
        <f t="shared" si="46"/>
        <v>86.010362694300511</v>
      </c>
      <c r="T485" s="24">
        <f t="shared" si="47"/>
        <v>85.635359116022101</v>
      </c>
      <c r="U485" s="24"/>
      <c r="V485" s="38"/>
      <c r="W485" s="38"/>
      <c r="X485" s="38"/>
      <c r="Y485" s="38"/>
      <c r="Z485" s="16"/>
      <c r="AA485" s="16"/>
    </row>
    <row r="486" spans="1:27" x14ac:dyDescent="0.35">
      <c r="A486" s="26" t="s">
        <v>82</v>
      </c>
      <c r="B486" s="26" t="s">
        <v>76</v>
      </c>
      <c r="C486" s="26">
        <v>2024</v>
      </c>
      <c r="D486" s="26">
        <v>4</v>
      </c>
      <c r="E486" s="26">
        <v>9</v>
      </c>
      <c r="F486" s="36">
        <v>250</v>
      </c>
      <c r="G486" s="36">
        <v>18</v>
      </c>
      <c r="H486" s="36">
        <v>485</v>
      </c>
      <c r="I486" s="36">
        <v>62</v>
      </c>
      <c r="J486" s="36">
        <v>213</v>
      </c>
      <c r="K486" s="50">
        <v>21</v>
      </c>
      <c r="L486" s="37"/>
      <c r="M486" s="37"/>
      <c r="N486" s="22"/>
      <c r="O486" s="22"/>
      <c r="P486" s="23">
        <v>1.1299999999999999</v>
      </c>
      <c r="Q486" s="23">
        <v>1.1599999999999999</v>
      </c>
      <c r="R486" s="24">
        <f t="shared" si="45"/>
        <v>92.800000000000011</v>
      </c>
      <c r="S486" s="24">
        <f t="shared" si="46"/>
        <v>87.216494845360828</v>
      </c>
      <c r="T486" s="24">
        <f t="shared" si="47"/>
        <v>90.140845070422543</v>
      </c>
      <c r="U486" s="24"/>
      <c r="V486" s="35"/>
      <c r="W486" s="38"/>
      <c r="X486" s="38"/>
      <c r="Y486" s="38"/>
      <c r="Z486" s="16"/>
      <c r="AA486" s="16"/>
    </row>
    <row r="487" spans="1:27" x14ac:dyDescent="0.35">
      <c r="A487" s="26" t="s">
        <v>82</v>
      </c>
      <c r="B487" s="26" t="s">
        <v>76</v>
      </c>
      <c r="C487" s="26">
        <v>2024</v>
      </c>
      <c r="D487" s="26">
        <v>6</v>
      </c>
      <c r="E487" s="26">
        <v>12</v>
      </c>
      <c r="F487" s="36">
        <v>310</v>
      </c>
      <c r="G487" s="36">
        <v>21</v>
      </c>
      <c r="H487" s="36">
        <v>693</v>
      </c>
      <c r="I487" s="36">
        <v>86</v>
      </c>
      <c r="J487" s="36">
        <v>330</v>
      </c>
      <c r="K487" s="50">
        <v>24</v>
      </c>
      <c r="L487" s="37"/>
      <c r="M487" s="37"/>
      <c r="N487" s="29"/>
      <c r="O487" s="29"/>
      <c r="P487" s="23">
        <v>0.96</v>
      </c>
      <c r="Q487" s="23">
        <v>1.05</v>
      </c>
      <c r="R487" s="24">
        <f t="shared" si="45"/>
        <v>93.225806451612897</v>
      </c>
      <c r="S487" s="24">
        <f t="shared" si="46"/>
        <v>87.590187590187583</v>
      </c>
      <c r="T487" s="24">
        <f t="shared" si="47"/>
        <v>92.72727272727272</v>
      </c>
      <c r="U487" s="24"/>
      <c r="V487" s="38"/>
      <c r="W487" s="38"/>
      <c r="X487" s="38"/>
      <c r="Y487" s="38"/>
      <c r="Z487" s="16"/>
      <c r="AA487" s="16"/>
    </row>
    <row r="488" spans="1:27" x14ac:dyDescent="0.35">
      <c r="A488" s="26" t="s">
        <v>82</v>
      </c>
      <c r="B488" s="26" t="s">
        <v>76</v>
      </c>
      <c r="C488" s="26">
        <v>2024</v>
      </c>
      <c r="D488" s="26">
        <v>7</v>
      </c>
      <c r="E488" s="26">
        <v>31</v>
      </c>
      <c r="F488" s="36">
        <v>320</v>
      </c>
      <c r="G488" s="36">
        <v>12</v>
      </c>
      <c r="H488" s="36">
        <v>902</v>
      </c>
      <c r="I488" s="36">
        <v>40</v>
      </c>
      <c r="J488" s="36">
        <v>447</v>
      </c>
      <c r="K488" s="50">
        <v>15</v>
      </c>
      <c r="L488" s="37"/>
      <c r="M488" s="37"/>
      <c r="N488" s="29"/>
      <c r="O488" s="29"/>
      <c r="P488" s="23">
        <v>2.0099999999999998</v>
      </c>
      <c r="Q488" s="23">
        <v>1.38</v>
      </c>
      <c r="R488" s="24">
        <f t="shared" si="45"/>
        <v>96.25</v>
      </c>
      <c r="S488" s="24">
        <f t="shared" si="46"/>
        <v>95.565410199556538</v>
      </c>
      <c r="T488" s="24">
        <f t="shared" si="47"/>
        <v>96.644295302013433</v>
      </c>
      <c r="U488" s="24"/>
      <c r="V488" s="38"/>
      <c r="W488" s="38"/>
      <c r="X488" s="38"/>
      <c r="Y488" s="38"/>
      <c r="Z488" s="16"/>
      <c r="AA488" s="16"/>
    </row>
    <row r="489" spans="1:27" x14ac:dyDescent="0.35">
      <c r="A489" s="26" t="s">
        <v>82</v>
      </c>
      <c r="B489" s="26" t="s">
        <v>76</v>
      </c>
      <c r="C489" s="26">
        <v>2024</v>
      </c>
      <c r="D489" s="26">
        <v>8</v>
      </c>
      <c r="E489" s="26">
        <v>28</v>
      </c>
      <c r="F489" s="36">
        <v>380</v>
      </c>
      <c r="G489" s="36">
        <v>5</v>
      </c>
      <c r="H489" s="36">
        <v>589</v>
      </c>
      <c r="I489" s="36">
        <v>40</v>
      </c>
      <c r="J489" s="36">
        <v>327</v>
      </c>
      <c r="K489" s="50">
        <v>17</v>
      </c>
      <c r="L489" s="37"/>
      <c r="M489" s="37"/>
      <c r="N489" s="29"/>
      <c r="O489" s="29"/>
      <c r="P489" s="23">
        <v>1.57</v>
      </c>
      <c r="Q489" s="23">
        <v>1.28</v>
      </c>
      <c r="R489" s="24">
        <f t="shared" si="45"/>
        <v>98.68421052631578</v>
      </c>
      <c r="S489" s="24">
        <f t="shared" si="46"/>
        <v>93.2088285229202</v>
      </c>
      <c r="T489" s="24">
        <f t="shared" si="47"/>
        <v>94.801223241590222</v>
      </c>
      <c r="U489" s="24"/>
      <c r="V489" s="38"/>
      <c r="W489" s="38"/>
      <c r="X489" s="38"/>
      <c r="Y489" s="38"/>
      <c r="Z489" s="16"/>
      <c r="AA489" s="16"/>
    </row>
    <row r="490" spans="1:27" x14ac:dyDescent="0.35">
      <c r="A490" s="26" t="s">
        <v>82</v>
      </c>
      <c r="B490" s="26" t="s">
        <v>76</v>
      </c>
      <c r="C490" s="26">
        <v>2024</v>
      </c>
      <c r="D490" s="26">
        <v>10</v>
      </c>
      <c r="E490" s="26">
        <v>31</v>
      </c>
      <c r="F490" s="36">
        <v>220</v>
      </c>
      <c r="G490" s="36">
        <v>28</v>
      </c>
      <c r="H490" s="36">
        <v>296</v>
      </c>
      <c r="I490" s="36">
        <v>28</v>
      </c>
      <c r="J490" s="36">
        <v>134</v>
      </c>
      <c r="K490" s="50">
        <v>12</v>
      </c>
      <c r="L490" s="37"/>
      <c r="M490" s="37"/>
      <c r="N490" s="29"/>
      <c r="O490" s="29"/>
      <c r="P490" s="23">
        <v>1</v>
      </c>
      <c r="Q490" s="23">
        <v>1</v>
      </c>
      <c r="R490" s="24">
        <f t="shared" si="45"/>
        <v>87.272727272727266</v>
      </c>
      <c r="S490" s="24">
        <f t="shared" si="46"/>
        <v>90.540540540540533</v>
      </c>
      <c r="T490" s="24">
        <f t="shared" si="47"/>
        <v>91.044776119402982</v>
      </c>
      <c r="U490" s="24"/>
      <c r="V490" s="38"/>
      <c r="W490" s="38"/>
      <c r="X490" s="38"/>
      <c r="Y490" s="38"/>
      <c r="Z490" s="16"/>
      <c r="AA490" s="16"/>
    </row>
    <row r="491" spans="1:27" x14ac:dyDescent="0.35">
      <c r="A491" s="26" t="s">
        <v>82</v>
      </c>
      <c r="B491" s="26" t="s">
        <v>76</v>
      </c>
      <c r="C491" s="26">
        <v>2024</v>
      </c>
      <c r="D491" s="26">
        <v>12</v>
      </c>
      <c r="E491" s="26">
        <v>17</v>
      </c>
      <c r="F491" s="36">
        <v>460</v>
      </c>
      <c r="G491" s="36">
        <v>15</v>
      </c>
      <c r="H491" s="36">
        <v>795</v>
      </c>
      <c r="I491" s="36">
        <v>33</v>
      </c>
      <c r="J491" s="36">
        <v>560</v>
      </c>
      <c r="K491" s="50">
        <v>23</v>
      </c>
      <c r="L491" s="39"/>
      <c r="M491" s="39"/>
      <c r="N491" s="29"/>
      <c r="O491" s="29"/>
      <c r="P491" s="23">
        <v>1.04</v>
      </c>
      <c r="Q491" s="23">
        <v>1.1499999999999999</v>
      </c>
      <c r="R491" s="24">
        <f t="shared" si="45"/>
        <v>96.739130434782609</v>
      </c>
      <c r="S491" s="24">
        <f t="shared" si="46"/>
        <v>95.84905660377359</v>
      </c>
      <c r="T491" s="24">
        <f t="shared" si="47"/>
        <v>95.892857142857153</v>
      </c>
      <c r="U491" s="24"/>
      <c r="V491" s="38"/>
      <c r="W491" s="38"/>
      <c r="X491" s="38"/>
      <c r="Y491" s="38"/>
      <c r="Z491" s="16"/>
      <c r="AA491" s="16"/>
    </row>
    <row r="492" spans="1:27" x14ac:dyDescent="0.35">
      <c r="A492" s="26" t="s">
        <v>101</v>
      </c>
      <c r="B492" s="26" t="s">
        <v>99</v>
      </c>
      <c r="C492" s="26">
        <v>2024</v>
      </c>
      <c r="D492" s="26">
        <v>1</v>
      </c>
      <c r="E492" s="26">
        <v>26</v>
      </c>
      <c r="F492" s="36">
        <v>300</v>
      </c>
      <c r="G492" s="36">
        <v>12</v>
      </c>
      <c r="H492" s="36">
        <v>670</v>
      </c>
      <c r="I492" s="36">
        <v>35</v>
      </c>
      <c r="J492" s="36">
        <v>294</v>
      </c>
      <c r="K492" s="50">
        <v>13</v>
      </c>
      <c r="L492" s="34">
        <v>86.7</v>
      </c>
      <c r="M492" s="34">
        <v>3.73</v>
      </c>
      <c r="N492" s="25">
        <v>9.32</v>
      </c>
      <c r="O492" s="25">
        <v>2.5299999999999998</v>
      </c>
      <c r="P492" s="23">
        <v>1.94</v>
      </c>
      <c r="Q492" s="23">
        <v>1.63</v>
      </c>
      <c r="R492" s="24">
        <f t="shared" si="45"/>
        <v>96</v>
      </c>
      <c r="S492" s="24">
        <f t="shared" si="46"/>
        <v>94.776119402985074</v>
      </c>
      <c r="T492" s="24">
        <f t="shared" si="47"/>
        <v>95.578231292517003</v>
      </c>
      <c r="U492" s="24">
        <f t="shared" ref="U492:U502" si="49">(L492-M492)/L492*100</f>
        <v>95.69780853517878</v>
      </c>
      <c r="V492" s="24">
        <f t="shared" ref="V492:V495" si="50">(N492-O492)/N492*100</f>
        <v>72.85407725321889</v>
      </c>
      <c r="W492" s="38"/>
      <c r="X492" s="38"/>
      <c r="Y492" s="38"/>
      <c r="Z492" s="16"/>
      <c r="AA492" s="16"/>
    </row>
    <row r="493" spans="1:27" x14ac:dyDescent="0.35">
      <c r="A493" s="26" t="s">
        <v>101</v>
      </c>
      <c r="B493" s="26" t="s">
        <v>99</v>
      </c>
      <c r="C493" s="26">
        <v>2024</v>
      </c>
      <c r="D493" s="26">
        <v>2</v>
      </c>
      <c r="E493" s="26">
        <v>27</v>
      </c>
      <c r="F493" s="36">
        <v>320</v>
      </c>
      <c r="G493" s="36">
        <v>16</v>
      </c>
      <c r="H493" s="36">
        <v>1003</v>
      </c>
      <c r="I493" s="36">
        <v>43</v>
      </c>
      <c r="J493" s="36">
        <v>396</v>
      </c>
      <c r="K493" s="50">
        <v>21</v>
      </c>
      <c r="L493" s="34">
        <v>86.5</v>
      </c>
      <c r="M493" s="34">
        <v>8.1199999999999992</v>
      </c>
      <c r="N493" s="25">
        <v>9.75</v>
      </c>
      <c r="O493" s="25">
        <v>4.3600000000000003</v>
      </c>
      <c r="P493" s="23">
        <v>1.59</v>
      </c>
      <c r="Q493" s="23">
        <v>1.61</v>
      </c>
      <c r="R493" s="24">
        <f t="shared" si="45"/>
        <v>95</v>
      </c>
      <c r="S493" s="24">
        <f t="shared" si="46"/>
        <v>95.712861415752741</v>
      </c>
      <c r="T493" s="24">
        <f t="shared" si="47"/>
        <v>94.696969696969703</v>
      </c>
      <c r="U493" s="24">
        <f t="shared" si="49"/>
        <v>90.612716763005778</v>
      </c>
      <c r="V493" s="24">
        <f t="shared" si="50"/>
        <v>55.282051282051285</v>
      </c>
      <c r="W493" s="38"/>
      <c r="X493" s="38"/>
      <c r="Y493" s="38"/>
      <c r="Z493" s="16"/>
      <c r="AA493" s="16"/>
    </row>
    <row r="494" spans="1:27" x14ac:dyDescent="0.35">
      <c r="A494" s="26" t="s">
        <v>101</v>
      </c>
      <c r="B494" s="26" t="s">
        <v>99</v>
      </c>
      <c r="C494" s="26">
        <v>2024</v>
      </c>
      <c r="D494" s="26">
        <v>3</v>
      </c>
      <c r="E494" s="26">
        <v>26</v>
      </c>
      <c r="F494" s="36">
        <v>480</v>
      </c>
      <c r="G494" s="36">
        <v>15</v>
      </c>
      <c r="H494" s="36">
        <v>1447</v>
      </c>
      <c r="I494" s="36">
        <v>28</v>
      </c>
      <c r="J494" s="36">
        <v>522</v>
      </c>
      <c r="K494" s="50">
        <v>14</v>
      </c>
      <c r="L494" s="34">
        <v>61.9</v>
      </c>
      <c r="M494" s="34">
        <v>7.05</v>
      </c>
      <c r="N494" s="25">
        <v>9.2100000000000009</v>
      </c>
      <c r="O494" s="25">
        <v>2.0299999999999998</v>
      </c>
      <c r="P494" s="23">
        <v>1.58</v>
      </c>
      <c r="Q494" s="23">
        <v>1.82</v>
      </c>
      <c r="R494" s="24">
        <f t="shared" si="45"/>
        <v>96.875</v>
      </c>
      <c r="S494" s="24">
        <f t="shared" si="46"/>
        <v>98.064961990324804</v>
      </c>
      <c r="T494" s="24">
        <f t="shared" si="47"/>
        <v>97.318007662835242</v>
      </c>
      <c r="U494" s="24">
        <f t="shared" si="49"/>
        <v>88.610662358642983</v>
      </c>
      <c r="V494" s="24">
        <f t="shared" si="50"/>
        <v>77.958740499457122</v>
      </c>
      <c r="W494" s="38"/>
      <c r="X494" s="38"/>
      <c r="Y494" s="38"/>
      <c r="Z494" s="16"/>
      <c r="AA494" s="16"/>
    </row>
    <row r="495" spans="1:27" x14ac:dyDescent="0.35">
      <c r="A495" s="26" t="s">
        <v>101</v>
      </c>
      <c r="B495" s="26" t="s">
        <v>99</v>
      </c>
      <c r="C495" s="26">
        <v>2024</v>
      </c>
      <c r="D495" s="26">
        <v>4</v>
      </c>
      <c r="E495" s="26">
        <v>26</v>
      </c>
      <c r="F495" s="36">
        <v>230</v>
      </c>
      <c r="G495" s="36">
        <v>15</v>
      </c>
      <c r="H495" s="36">
        <v>665</v>
      </c>
      <c r="I495" s="36">
        <v>42</v>
      </c>
      <c r="J495" s="36">
        <v>238</v>
      </c>
      <c r="K495" s="50">
        <v>13</v>
      </c>
      <c r="L495" s="34">
        <v>76.7</v>
      </c>
      <c r="M495" s="34">
        <v>8.98</v>
      </c>
      <c r="N495" s="25">
        <v>9.1199999999999992</v>
      </c>
      <c r="O495" s="25">
        <v>2.73</v>
      </c>
      <c r="P495" s="23">
        <v>1.97</v>
      </c>
      <c r="Q495" s="23">
        <v>1.72</v>
      </c>
      <c r="R495" s="24">
        <f t="shared" si="45"/>
        <v>93.478260869565219</v>
      </c>
      <c r="S495" s="24">
        <f t="shared" si="46"/>
        <v>93.684210526315795</v>
      </c>
      <c r="T495" s="24">
        <f t="shared" si="47"/>
        <v>94.537815126050418</v>
      </c>
      <c r="U495" s="24">
        <f t="shared" si="49"/>
        <v>88.29204693611473</v>
      </c>
      <c r="V495" s="24">
        <f t="shared" si="50"/>
        <v>70.065789473684205</v>
      </c>
      <c r="W495" s="38"/>
      <c r="X495" s="38"/>
      <c r="Y495" s="38"/>
      <c r="Z495" s="16"/>
      <c r="AA495" s="16"/>
    </row>
    <row r="496" spans="1:27" x14ac:dyDescent="0.35">
      <c r="A496" s="26" t="s">
        <v>101</v>
      </c>
      <c r="B496" s="26" t="s">
        <v>99</v>
      </c>
      <c r="C496" s="26">
        <v>2024</v>
      </c>
      <c r="D496" s="26">
        <v>6</v>
      </c>
      <c r="E496" s="26">
        <v>20</v>
      </c>
      <c r="F496" s="36">
        <v>380</v>
      </c>
      <c r="G496" s="36">
        <v>26</v>
      </c>
      <c r="H496" s="36">
        <v>839</v>
      </c>
      <c r="I496" s="40">
        <v>72</v>
      </c>
      <c r="J496" s="36">
        <v>319</v>
      </c>
      <c r="K496" s="50">
        <v>29</v>
      </c>
      <c r="L496" s="34">
        <v>81.7</v>
      </c>
      <c r="M496" s="34">
        <v>14.7</v>
      </c>
      <c r="N496" s="29"/>
      <c r="O496" s="29"/>
      <c r="P496" s="23">
        <v>2.09</v>
      </c>
      <c r="Q496" s="23">
        <v>1.86</v>
      </c>
      <c r="R496" s="24">
        <f t="shared" si="45"/>
        <v>93.15789473684211</v>
      </c>
      <c r="S496" s="24">
        <f t="shared" si="46"/>
        <v>91.418355184743731</v>
      </c>
      <c r="T496" s="24">
        <f t="shared" si="47"/>
        <v>90.909090909090907</v>
      </c>
      <c r="U496" s="24">
        <f t="shared" si="49"/>
        <v>82.007343941248465</v>
      </c>
      <c r="V496" s="38"/>
      <c r="W496" s="38"/>
      <c r="X496" s="38"/>
      <c r="Y496" s="38"/>
      <c r="Z496" s="16"/>
      <c r="AA496" s="16"/>
    </row>
    <row r="497" spans="1:27" x14ac:dyDescent="0.35">
      <c r="A497" s="26" t="s">
        <v>101</v>
      </c>
      <c r="B497" s="26" t="s">
        <v>99</v>
      </c>
      <c r="C497" s="26">
        <v>2024</v>
      </c>
      <c r="D497" s="26">
        <v>7</v>
      </c>
      <c r="E497" s="26">
        <v>19</v>
      </c>
      <c r="F497" s="36">
        <v>380</v>
      </c>
      <c r="G497" s="36">
        <v>16</v>
      </c>
      <c r="H497" s="36">
        <v>790</v>
      </c>
      <c r="I497" s="36">
        <v>49</v>
      </c>
      <c r="J497" s="36">
        <v>408</v>
      </c>
      <c r="K497" s="50">
        <v>28</v>
      </c>
      <c r="L497" s="34">
        <v>102</v>
      </c>
      <c r="M497" s="34">
        <v>14.3</v>
      </c>
      <c r="N497" s="25">
        <v>10.9</v>
      </c>
      <c r="O497" s="29"/>
      <c r="P497" s="23">
        <v>1.95</v>
      </c>
      <c r="Q497" s="23">
        <v>1.75</v>
      </c>
      <c r="R497" s="24">
        <f t="shared" si="45"/>
        <v>95.78947368421052</v>
      </c>
      <c r="S497" s="24">
        <f t="shared" si="46"/>
        <v>93.797468354430379</v>
      </c>
      <c r="T497" s="24">
        <f t="shared" si="47"/>
        <v>93.137254901960787</v>
      </c>
      <c r="U497" s="24">
        <f t="shared" si="49"/>
        <v>85.980392156862749</v>
      </c>
      <c r="V497" s="24">
        <f t="shared" ref="V497:V502" si="51">(N497-O497)/N497*100</f>
        <v>100</v>
      </c>
      <c r="W497" s="38"/>
      <c r="X497" s="38"/>
      <c r="Y497" s="38"/>
      <c r="Z497" s="16"/>
      <c r="AA497" s="16"/>
    </row>
    <row r="498" spans="1:27" x14ac:dyDescent="0.35">
      <c r="A498" s="26" t="s">
        <v>101</v>
      </c>
      <c r="B498" s="26" t="s">
        <v>99</v>
      </c>
      <c r="C498" s="26">
        <v>2024</v>
      </c>
      <c r="D498" s="26">
        <v>8</v>
      </c>
      <c r="E498" s="26">
        <v>30</v>
      </c>
      <c r="F498" s="36">
        <v>120</v>
      </c>
      <c r="G498" s="36">
        <v>1</v>
      </c>
      <c r="H498" s="36">
        <v>649</v>
      </c>
      <c r="I498" s="36">
        <v>46</v>
      </c>
      <c r="J498" s="36">
        <v>300</v>
      </c>
      <c r="K498" s="50">
        <v>17</v>
      </c>
      <c r="L498" s="34">
        <v>114</v>
      </c>
      <c r="M498" s="34">
        <v>11.2</v>
      </c>
      <c r="N498" s="25">
        <v>9.44</v>
      </c>
      <c r="O498" s="25">
        <v>5.29</v>
      </c>
      <c r="P498" s="23">
        <v>2.2799999999999998</v>
      </c>
      <c r="Q498" s="23">
        <v>1.95</v>
      </c>
      <c r="R498" s="24">
        <f t="shared" si="45"/>
        <v>99.166666666666671</v>
      </c>
      <c r="S498" s="24">
        <f t="shared" si="46"/>
        <v>92.912172573189522</v>
      </c>
      <c r="T498" s="24">
        <f t="shared" si="47"/>
        <v>94.333333333333343</v>
      </c>
      <c r="U498" s="24">
        <f t="shared" si="49"/>
        <v>90.175438596491233</v>
      </c>
      <c r="V498" s="24">
        <f t="shared" si="51"/>
        <v>43.961864406779661</v>
      </c>
      <c r="W498" s="38"/>
      <c r="X498" s="38"/>
      <c r="Y498" s="38"/>
      <c r="Z498" s="16"/>
      <c r="AA498" s="16"/>
    </row>
    <row r="499" spans="1:27" x14ac:dyDescent="0.35">
      <c r="A499" s="26" t="s">
        <v>101</v>
      </c>
      <c r="B499" s="26" t="s">
        <v>99</v>
      </c>
      <c r="C499" s="26">
        <v>2024</v>
      </c>
      <c r="D499" s="26">
        <v>9</v>
      </c>
      <c r="E499" s="26">
        <v>27</v>
      </c>
      <c r="F499" s="36">
        <v>360</v>
      </c>
      <c r="G499" s="36">
        <v>7</v>
      </c>
      <c r="H499" s="36">
        <v>777</v>
      </c>
      <c r="I499" s="36">
        <v>51</v>
      </c>
      <c r="J499" s="36">
        <v>333</v>
      </c>
      <c r="K499" s="50">
        <v>26</v>
      </c>
      <c r="L499" s="34">
        <v>102</v>
      </c>
      <c r="M499" s="34">
        <v>9.32</v>
      </c>
      <c r="N499" s="25">
        <v>12.4</v>
      </c>
      <c r="O499" s="25">
        <v>4.83</v>
      </c>
      <c r="P499" s="23">
        <v>2.39</v>
      </c>
      <c r="Q499" s="23">
        <v>1.87</v>
      </c>
      <c r="R499" s="24">
        <f t="shared" si="45"/>
        <v>98.055555555555557</v>
      </c>
      <c r="S499" s="24">
        <f t="shared" si="46"/>
        <v>93.43629343629344</v>
      </c>
      <c r="T499" s="24">
        <f t="shared" si="47"/>
        <v>92.192192192192195</v>
      </c>
      <c r="U499" s="24">
        <f t="shared" si="49"/>
        <v>90.862745098039227</v>
      </c>
      <c r="V499" s="24">
        <f t="shared" si="51"/>
        <v>61.048387096774192</v>
      </c>
      <c r="W499" s="38"/>
      <c r="X499" s="38"/>
      <c r="Y499" s="38"/>
      <c r="Z499" s="16"/>
      <c r="AA499" s="16"/>
    </row>
    <row r="500" spans="1:27" x14ac:dyDescent="0.35">
      <c r="A500" s="26" t="s">
        <v>101</v>
      </c>
      <c r="B500" s="26" t="s">
        <v>99</v>
      </c>
      <c r="C500" s="26">
        <v>2024</v>
      </c>
      <c r="D500" s="26">
        <v>10</v>
      </c>
      <c r="E500" s="26">
        <v>25</v>
      </c>
      <c r="F500" s="36">
        <v>340</v>
      </c>
      <c r="G500" s="36">
        <v>19</v>
      </c>
      <c r="H500" s="36">
        <v>644</v>
      </c>
      <c r="I500" s="36">
        <v>41</v>
      </c>
      <c r="J500" s="36">
        <v>271</v>
      </c>
      <c r="K500" s="50">
        <v>17</v>
      </c>
      <c r="L500" s="34">
        <v>88.3</v>
      </c>
      <c r="M500" s="34">
        <v>7.32</v>
      </c>
      <c r="N500" s="25">
        <v>9.2899999999999991</v>
      </c>
      <c r="O500" s="25">
        <v>5.28</v>
      </c>
      <c r="P500" s="23">
        <v>2.4</v>
      </c>
      <c r="Q500" s="23">
        <v>1.72</v>
      </c>
      <c r="R500" s="24">
        <f t="shared" si="45"/>
        <v>94.411764705882348</v>
      </c>
      <c r="S500" s="24">
        <f t="shared" si="46"/>
        <v>93.633540372670808</v>
      </c>
      <c r="T500" s="24">
        <f t="shared" si="47"/>
        <v>93.726937269372684</v>
      </c>
      <c r="U500" s="24">
        <f t="shared" si="49"/>
        <v>91.710079275198169</v>
      </c>
      <c r="V500" s="24">
        <f t="shared" si="51"/>
        <v>43.164693218514522</v>
      </c>
      <c r="W500" s="38"/>
      <c r="X500" s="38"/>
      <c r="Y500" s="38"/>
      <c r="Z500" s="16"/>
      <c r="AA500" s="16"/>
    </row>
    <row r="501" spans="1:27" x14ac:dyDescent="0.35">
      <c r="A501" s="26" t="s">
        <v>101</v>
      </c>
      <c r="B501" s="26" t="s">
        <v>99</v>
      </c>
      <c r="C501" s="26">
        <v>2024</v>
      </c>
      <c r="D501" s="26">
        <v>11</v>
      </c>
      <c r="E501" s="26">
        <v>22</v>
      </c>
      <c r="F501" s="36">
        <v>407</v>
      </c>
      <c r="G501" s="36">
        <v>8</v>
      </c>
      <c r="H501" s="36">
        <v>726</v>
      </c>
      <c r="I501" s="36">
        <v>40</v>
      </c>
      <c r="J501" s="36">
        <v>358</v>
      </c>
      <c r="K501" s="50">
        <v>11</v>
      </c>
      <c r="L501" s="34">
        <v>89.4</v>
      </c>
      <c r="M501" s="34">
        <v>6.64</v>
      </c>
      <c r="N501" s="25">
        <v>9.27</v>
      </c>
      <c r="O501" s="25">
        <v>4.12</v>
      </c>
      <c r="P501" s="23">
        <v>2.2400000000000002</v>
      </c>
      <c r="Q501" s="23">
        <v>1.94</v>
      </c>
      <c r="R501" s="24">
        <f t="shared" si="45"/>
        <v>98.034398034398023</v>
      </c>
      <c r="S501" s="24">
        <f t="shared" si="46"/>
        <v>94.490358126721759</v>
      </c>
      <c r="T501" s="24">
        <f t="shared" si="47"/>
        <v>96.927374301675968</v>
      </c>
      <c r="U501" s="24">
        <f t="shared" si="49"/>
        <v>92.572706935123037</v>
      </c>
      <c r="V501" s="24">
        <f t="shared" si="51"/>
        <v>55.55555555555555</v>
      </c>
      <c r="W501" s="38"/>
      <c r="X501" s="38"/>
      <c r="Y501" s="38"/>
      <c r="Z501" s="16"/>
      <c r="AA501" s="16"/>
    </row>
    <row r="502" spans="1:27" x14ac:dyDescent="0.35">
      <c r="A502" s="26" t="s">
        <v>101</v>
      </c>
      <c r="B502" s="26" t="s">
        <v>99</v>
      </c>
      <c r="C502" s="26">
        <v>2024</v>
      </c>
      <c r="D502" s="26">
        <v>12</v>
      </c>
      <c r="E502" s="26">
        <v>12</v>
      </c>
      <c r="F502" s="36">
        <v>560</v>
      </c>
      <c r="G502" s="36">
        <v>10</v>
      </c>
      <c r="H502" s="36">
        <v>1574</v>
      </c>
      <c r="I502" s="36">
        <v>37</v>
      </c>
      <c r="J502" s="36">
        <v>1010</v>
      </c>
      <c r="K502" s="50">
        <v>14</v>
      </c>
      <c r="L502" s="34">
        <v>75.400000000000006</v>
      </c>
      <c r="M502" s="34">
        <v>7.21</v>
      </c>
      <c r="N502" s="25">
        <v>11.5</v>
      </c>
      <c r="O502" s="25">
        <v>3.61</v>
      </c>
      <c r="P502" s="23">
        <v>1.87</v>
      </c>
      <c r="Q502" s="23">
        <v>1.74</v>
      </c>
      <c r="R502" s="24">
        <f t="shared" si="45"/>
        <v>98.214285714285708</v>
      </c>
      <c r="S502" s="24">
        <f t="shared" si="46"/>
        <v>97.649301143583216</v>
      </c>
      <c r="T502" s="24">
        <f t="shared" si="47"/>
        <v>98.613861386138609</v>
      </c>
      <c r="U502" s="24">
        <f t="shared" si="49"/>
        <v>90.437665782493383</v>
      </c>
      <c r="V502" s="24">
        <f t="shared" si="51"/>
        <v>68.608695652173921</v>
      </c>
      <c r="W502" s="38"/>
      <c r="X502" s="38"/>
      <c r="Y502" s="38"/>
      <c r="Z502" s="16"/>
      <c r="AA502" s="16"/>
    </row>
    <row r="503" spans="1:27" x14ac:dyDescent="0.35">
      <c r="A503" s="26" t="s">
        <v>83</v>
      </c>
      <c r="B503" s="26" t="s">
        <v>76</v>
      </c>
      <c r="C503" s="26">
        <v>2024</v>
      </c>
      <c r="D503" s="26">
        <v>1</v>
      </c>
      <c r="E503" s="26">
        <v>8</v>
      </c>
      <c r="F503" s="36">
        <v>360</v>
      </c>
      <c r="G503" s="36">
        <v>250</v>
      </c>
      <c r="H503" s="36">
        <v>710</v>
      </c>
      <c r="I503" s="36">
        <v>390</v>
      </c>
      <c r="J503" s="36">
        <v>375</v>
      </c>
      <c r="K503" s="50">
        <v>270</v>
      </c>
      <c r="L503" s="39"/>
      <c r="M503" s="39"/>
      <c r="N503" s="29"/>
      <c r="O503" s="29"/>
      <c r="P503" s="23">
        <v>2.02</v>
      </c>
      <c r="Q503" s="23">
        <v>1.51</v>
      </c>
      <c r="R503" s="24">
        <f t="shared" si="45"/>
        <v>30.555555555555557</v>
      </c>
      <c r="S503" s="24">
        <f t="shared" si="46"/>
        <v>45.070422535211272</v>
      </c>
      <c r="T503" s="24">
        <f t="shared" si="47"/>
        <v>28.000000000000004</v>
      </c>
      <c r="U503" s="24"/>
      <c r="V503" s="38"/>
      <c r="W503" s="38"/>
      <c r="X503" s="38"/>
      <c r="Y503" s="38"/>
      <c r="Z503" s="16"/>
      <c r="AA503" s="16"/>
    </row>
    <row r="504" spans="1:27" x14ac:dyDescent="0.35">
      <c r="A504" s="26" t="s">
        <v>83</v>
      </c>
      <c r="B504" s="26" t="s">
        <v>76</v>
      </c>
      <c r="C504" s="26">
        <v>2024</v>
      </c>
      <c r="D504" s="26">
        <v>3</v>
      </c>
      <c r="E504" s="26">
        <v>8</v>
      </c>
      <c r="F504" s="36">
        <v>250</v>
      </c>
      <c r="G504" s="36">
        <v>75</v>
      </c>
      <c r="H504" s="36">
        <v>592</v>
      </c>
      <c r="I504" s="36">
        <v>75</v>
      </c>
      <c r="J504" s="36">
        <v>263</v>
      </c>
      <c r="K504" s="50">
        <v>72</v>
      </c>
      <c r="L504" s="39"/>
      <c r="M504" s="39"/>
      <c r="N504" s="29"/>
      <c r="O504" s="29"/>
      <c r="P504" s="23">
        <v>1.05</v>
      </c>
      <c r="Q504" s="23">
        <v>1.31</v>
      </c>
      <c r="R504" s="24">
        <f t="shared" si="45"/>
        <v>70</v>
      </c>
      <c r="S504" s="24">
        <f t="shared" si="46"/>
        <v>87.331081081081081</v>
      </c>
      <c r="T504" s="24">
        <f t="shared" si="47"/>
        <v>72.623574144486696</v>
      </c>
      <c r="U504" s="24"/>
      <c r="V504" s="38"/>
      <c r="W504" s="38"/>
      <c r="X504" s="38"/>
      <c r="Y504" s="38"/>
      <c r="Z504" s="16"/>
      <c r="AA504" s="16"/>
    </row>
    <row r="505" spans="1:27" x14ac:dyDescent="0.35">
      <c r="A505" s="26" t="s">
        <v>83</v>
      </c>
      <c r="B505" s="26" t="s">
        <v>76</v>
      </c>
      <c r="C505" s="26">
        <v>2024</v>
      </c>
      <c r="D505" s="26">
        <v>4</v>
      </c>
      <c r="E505" s="26">
        <v>5</v>
      </c>
      <c r="F505" s="36">
        <v>300</v>
      </c>
      <c r="G505" s="36">
        <v>51</v>
      </c>
      <c r="H505" s="36">
        <v>668</v>
      </c>
      <c r="I505" s="36">
        <v>78</v>
      </c>
      <c r="J505" s="36">
        <v>313</v>
      </c>
      <c r="K505" s="50">
        <v>46</v>
      </c>
      <c r="L505" s="39"/>
      <c r="M505" s="39"/>
      <c r="N505" s="29"/>
      <c r="O505" s="29"/>
      <c r="P505" s="23">
        <v>1.86</v>
      </c>
      <c r="Q505" s="23">
        <v>1.75</v>
      </c>
      <c r="R505" s="24">
        <f t="shared" si="45"/>
        <v>83</v>
      </c>
      <c r="S505" s="24">
        <f t="shared" si="46"/>
        <v>88.323353293413177</v>
      </c>
      <c r="T505" s="24">
        <f t="shared" si="47"/>
        <v>85.303514376996802</v>
      </c>
      <c r="U505" s="24"/>
      <c r="V505" s="38"/>
      <c r="W505" s="38"/>
      <c r="X505" s="38"/>
      <c r="Y505" s="38"/>
      <c r="Z505" s="16"/>
      <c r="AA505" s="16"/>
    </row>
    <row r="506" spans="1:27" x14ac:dyDescent="0.35">
      <c r="A506" s="26" t="s">
        <v>83</v>
      </c>
      <c r="B506" s="26" t="s">
        <v>76</v>
      </c>
      <c r="C506" s="26">
        <v>2024</v>
      </c>
      <c r="D506" s="26">
        <v>5</v>
      </c>
      <c r="E506" s="26">
        <v>21</v>
      </c>
      <c r="F506" s="36">
        <v>240</v>
      </c>
      <c r="G506" s="36">
        <v>560</v>
      </c>
      <c r="H506" s="36">
        <v>375</v>
      </c>
      <c r="I506" s="36">
        <v>1094</v>
      </c>
      <c r="J506" s="36">
        <v>235</v>
      </c>
      <c r="K506" s="50">
        <v>476</v>
      </c>
      <c r="L506" s="39"/>
      <c r="M506" s="39"/>
      <c r="N506" s="29"/>
      <c r="O506" s="29"/>
      <c r="P506" s="23">
        <v>0.83</v>
      </c>
      <c r="Q506" s="23">
        <v>1.48</v>
      </c>
      <c r="R506" s="24">
        <f t="shared" si="45"/>
        <v>-133.33333333333331</v>
      </c>
      <c r="S506" s="24">
        <f t="shared" si="46"/>
        <v>-191.73333333333332</v>
      </c>
      <c r="T506" s="24">
        <f t="shared" si="47"/>
        <v>-102.55319148936171</v>
      </c>
      <c r="U506" s="24"/>
      <c r="V506" s="38"/>
      <c r="W506" s="38"/>
      <c r="X506" s="38"/>
      <c r="Y506" s="38"/>
      <c r="Z506" s="16"/>
      <c r="AA506" s="16"/>
    </row>
    <row r="507" spans="1:27" x14ac:dyDescent="0.35">
      <c r="A507" s="26" t="s">
        <v>83</v>
      </c>
      <c r="B507" s="26" t="s">
        <v>76</v>
      </c>
      <c r="C507" s="26">
        <v>2024</v>
      </c>
      <c r="D507" s="26">
        <v>6</v>
      </c>
      <c r="E507" s="26">
        <v>12</v>
      </c>
      <c r="F507" s="36">
        <v>240</v>
      </c>
      <c r="G507" s="36">
        <v>100</v>
      </c>
      <c r="H507" s="36">
        <v>591</v>
      </c>
      <c r="I507" s="36">
        <v>153</v>
      </c>
      <c r="J507" s="36">
        <v>237</v>
      </c>
      <c r="K507" s="50">
        <v>88</v>
      </c>
      <c r="L507" s="39"/>
      <c r="M507" s="39"/>
      <c r="N507" s="29"/>
      <c r="O507" s="29"/>
      <c r="P507" s="23">
        <v>1.41</v>
      </c>
      <c r="Q507" s="23">
        <v>1.54</v>
      </c>
      <c r="R507" s="24">
        <f t="shared" si="45"/>
        <v>58.333333333333336</v>
      </c>
      <c r="S507" s="24">
        <f t="shared" si="46"/>
        <v>74.111675126903549</v>
      </c>
      <c r="T507" s="24">
        <f t="shared" si="47"/>
        <v>62.869198312236286</v>
      </c>
      <c r="U507" s="24"/>
      <c r="V507" s="38"/>
      <c r="W507" s="38"/>
      <c r="X507" s="38"/>
      <c r="Y507" s="38"/>
      <c r="Z507" s="16"/>
      <c r="AA507" s="16"/>
    </row>
    <row r="508" spans="1:27" x14ac:dyDescent="0.35">
      <c r="A508" s="26" t="s">
        <v>83</v>
      </c>
      <c r="B508" s="26" t="s">
        <v>76</v>
      </c>
      <c r="C508" s="26">
        <v>2024</v>
      </c>
      <c r="D508" s="26">
        <v>7</v>
      </c>
      <c r="E508" s="26">
        <v>12</v>
      </c>
      <c r="F508" s="36">
        <v>305</v>
      </c>
      <c r="G508" s="36">
        <v>20</v>
      </c>
      <c r="H508" s="36">
        <v>1069</v>
      </c>
      <c r="I508" s="36">
        <v>58</v>
      </c>
      <c r="J508" s="36">
        <v>194</v>
      </c>
      <c r="K508" s="50">
        <v>17</v>
      </c>
      <c r="L508" s="39"/>
      <c r="M508" s="39"/>
      <c r="N508" s="29"/>
      <c r="O508" s="29"/>
      <c r="P508" s="23">
        <v>2.12</v>
      </c>
      <c r="Q508" s="23">
        <v>1.43</v>
      </c>
      <c r="R508" s="24">
        <f t="shared" si="45"/>
        <v>93.442622950819683</v>
      </c>
      <c r="S508" s="24">
        <f t="shared" si="46"/>
        <v>94.574368568755858</v>
      </c>
      <c r="T508" s="24">
        <f t="shared" si="47"/>
        <v>91.237113402061851</v>
      </c>
      <c r="U508" s="24"/>
      <c r="V508" s="38"/>
      <c r="W508" s="38"/>
      <c r="X508" s="38"/>
      <c r="Y508" s="38"/>
      <c r="Z508" s="16"/>
      <c r="AA508" s="16"/>
    </row>
    <row r="509" spans="1:27" x14ac:dyDescent="0.35">
      <c r="A509" s="26" t="s">
        <v>83</v>
      </c>
      <c r="B509" s="26" t="s">
        <v>76</v>
      </c>
      <c r="C509" s="26">
        <v>2024</v>
      </c>
      <c r="D509" s="26">
        <v>9</v>
      </c>
      <c r="E509" s="26">
        <v>6</v>
      </c>
      <c r="F509" s="36">
        <v>600</v>
      </c>
      <c r="G509" s="36">
        <v>6</v>
      </c>
      <c r="H509" s="36">
        <v>925</v>
      </c>
      <c r="I509" s="36">
        <v>42</v>
      </c>
      <c r="J509" s="36">
        <v>340</v>
      </c>
      <c r="K509" s="50">
        <v>13</v>
      </c>
      <c r="L509" s="37"/>
      <c r="M509" s="37"/>
      <c r="N509" s="22"/>
      <c r="O509" s="22"/>
      <c r="P509" s="23">
        <v>2.27</v>
      </c>
      <c r="Q509" s="23">
        <v>1.22</v>
      </c>
      <c r="R509" s="24">
        <f t="shared" si="45"/>
        <v>99</v>
      </c>
      <c r="S509" s="24">
        <f t="shared" si="46"/>
        <v>95.459459459459467</v>
      </c>
      <c r="T509" s="24">
        <f t="shared" si="47"/>
        <v>96.17647058823529</v>
      </c>
      <c r="U509" s="24"/>
      <c r="V509" s="35"/>
      <c r="W509" s="38"/>
      <c r="X509" s="38"/>
      <c r="Y509" s="38"/>
      <c r="Z509" s="16"/>
      <c r="AA509" s="16"/>
    </row>
    <row r="510" spans="1:27" x14ac:dyDescent="0.35">
      <c r="A510" s="26" t="s">
        <v>83</v>
      </c>
      <c r="B510" s="26" t="s">
        <v>76</v>
      </c>
      <c r="C510" s="26">
        <v>2024</v>
      </c>
      <c r="D510" s="26">
        <v>10</v>
      </c>
      <c r="E510" s="26">
        <v>4</v>
      </c>
      <c r="F510" s="36">
        <v>560</v>
      </c>
      <c r="G510" s="36">
        <v>2</v>
      </c>
      <c r="H510" s="36">
        <v>904</v>
      </c>
      <c r="I510" s="36">
        <v>44</v>
      </c>
      <c r="J510" s="36">
        <v>280</v>
      </c>
      <c r="K510" s="50">
        <v>8</v>
      </c>
      <c r="L510" s="37"/>
      <c r="M510" s="37"/>
      <c r="N510" s="22"/>
      <c r="O510" s="22"/>
      <c r="P510" s="23">
        <v>1.92</v>
      </c>
      <c r="Q510" s="23">
        <v>1.3</v>
      </c>
      <c r="R510" s="24">
        <f t="shared" si="45"/>
        <v>99.642857142857139</v>
      </c>
      <c r="S510" s="24">
        <f t="shared" si="46"/>
        <v>95.13274336283186</v>
      </c>
      <c r="T510" s="24">
        <f t="shared" si="47"/>
        <v>97.142857142857139</v>
      </c>
      <c r="U510" s="24"/>
      <c r="V510" s="35"/>
      <c r="W510" s="38"/>
      <c r="X510" s="38"/>
      <c r="Y510" s="38"/>
      <c r="Z510" s="16"/>
      <c r="AA510" s="16"/>
    </row>
    <row r="511" spans="1:27" x14ac:dyDescent="0.35">
      <c r="A511" s="26" t="s">
        <v>83</v>
      </c>
      <c r="B511" s="26" t="s">
        <v>76</v>
      </c>
      <c r="C511" s="26">
        <v>2024</v>
      </c>
      <c r="D511" s="26">
        <v>11</v>
      </c>
      <c r="E511" s="26">
        <v>4</v>
      </c>
      <c r="F511" s="36">
        <v>720</v>
      </c>
      <c r="G511" s="36">
        <v>43</v>
      </c>
      <c r="H511" s="36">
        <v>869</v>
      </c>
      <c r="I511" s="36">
        <v>92</v>
      </c>
      <c r="J511" s="36">
        <v>397</v>
      </c>
      <c r="K511" s="50">
        <v>38</v>
      </c>
      <c r="L511" s="37"/>
      <c r="M511" s="37"/>
      <c r="N511" s="22"/>
      <c r="O511" s="22"/>
      <c r="P511" s="23">
        <v>2.4700000000000002</v>
      </c>
      <c r="Q511" s="23">
        <v>1.58</v>
      </c>
      <c r="R511" s="24">
        <f t="shared" si="45"/>
        <v>94.027777777777771</v>
      </c>
      <c r="S511" s="24">
        <f t="shared" si="46"/>
        <v>89.413118527042585</v>
      </c>
      <c r="T511" s="24">
        <f t="shared" si="47"/>
        <v>90.428211586901767</v>
      </c>
      <c r="U511" s="24"/>
      <c r="V511" s="35"/>
      <c r="W511" s="38"/>
      <c r="X511" s="38"/>
      <c r="Y511" s="38"/>
      <c r="Z511" s="16"/>
      <c r="AA511" s="16"/>
    </row>
    <row r="512" spans="1:27" x14ac:dyDescent="0.35">
      <c r="A512" s="26" t="s">
        <v>83</v>
      </c>
      <c r="B512" s="26" t="s">
        <v>76</v>
      </c>
      <c r="C512" s="26">
        <v>2024</v>
      </c>
      <c r="D512" s="26">
        <v>12</v>
      </c>
      <c r="E512" s="26">
        <v>2</v>
      </c>
      <c r="F512" s="36">
        <v>180</v>
      </c>
      <c r="G512" s="36">
        <v>14</v>
      </c>
      <c r="H512" s="36">
        <v>585</v>
      </c>
      <c r="I512" s="36">
        <v>86</v>
      </c>
      <c r="J512" s="36">
        <v>282</v>
      </c>
      <c r="K512" s="50">
        <v>32</v>
      </c>
      <c r="L512" s="37"/>
      <c r="M512" s="37"/>
      <c r="N512" s="22"/>
      <c r="O512" s="22"/>
      <c r="P512" s="23">
        <v>1.49</v>
      </c>
      <c r="Q512" s="23">
        <v>1.28</v>
      </c>
      <c r="R512" s="24">
        <f t="shared" si="45"/>
        <v>92.222222222222229</v>
      </c>
      <c r="S512" s="24">
        <f t="shared" si="46"/>
        <v>85.299145299145295</v>
      </c>
      <c r="T512" s="24">
        <f t="shared" si="47"/>
        <v>88.652482269503537</v>
      </c>
      <c r="U512" s="24"/>
      <c r="V512" s="35"/>
      <c r="W512" s="38"/>
      <c r="X512" s="38"/>
      <c r="Y512" s="38"/>
      <c r="Z512" s="16"/>
      <c r="AA512" s="16"/>
    </row>
    <row r="513" spans="1:27" x14ac:dyDescent="0.35">
      <c r="A513" s="26" t="s">
        <v>110</v>
      </c>
      <c r="B513" s="26" t="s">
        <v>107</v>
      </c>
      <c r="C513" s="26">
        <v>2024</v>
      </c>
      <c r="D513" s="26">
        <v>1</v>
      </c>
      <c r="E513" s="26">
        <v>9</v>
      </c>
      <c r="F513" s="36">
        <v>200</v>
      </c>
      <c r="G513" s="36">
        <v>14</v>
      </c>
      <c r="H513" s="36">
        <v>493</v>
      </c>
      <c r="I513" s="36">
        <v>38</v>
      </c>
      <c r="J513" s="36">
        <v>227</v>
      </c>
      <c r="K513" s="50">
        <v>12</v>
      </c>
      <c r="L513" s="24">
        <v>78</v>
      </c>
      <c r="M513" s="24">
        <v>5.15</v>
      </c>
      <c r="N513" s="23"/>
      <c r="O513" s="25"/>
      <c r="P513" s="23">
        <v>4.0599999999999996</v>
      </c>
      <c r="Q513" s="23">
        <v>2.96</v>
      </c>
      <c r="R513" s="24">
        <f t="shared" si="45"/>
        <v>93</v>
      </c>
      <c r="S513" s="24">
        <f t="shared" si="46"/>
        <v>92.292089249492903</v>
      </c>
      <c r="T513" s="24">
        <f t="shared" si="47"/>
        <v>94.713656387665196</v>
      </c>
      <c r="U513" s="24">
        <f t="shared" ref="U513:U535" si="52">(L513-M513)/L513*100</f>
        <v>93.397435897435884</v>
      </c>
      <c r="V513" s="24"/>
      <c r="W513" s="38"/>
      <c r="X513" s="38"/>
      <c r="Y513" s="38"/>
      <c r="Z513" s="16"/>
      <c r="AA513" s="16"/>
    </row>
    <row r="514" spans="1:27" x14ac:dyDescent="0.35">
      <c r="A514" s="26" t="s">
        <v>110</v>
      </c>
      <c r="B514" s="26" t="s">
        <v>107</v>
      </c>
      <c r="C514" s="26">
        <v>2024</v>
      </c>
      <c r="D514" s="26">
        <v>2</v>
      </c>
      <c r="E514" s="26">
        <v>7</v>
      </c>
      <c r="F514" s="36">
        <v>200</v>
      </c>
      <c r="G514" s="36">
        <v>22</v>
      </c>
      <c r="H514" s="36">
        <v>771</v>
      </c>
      <c r="I514" s="36">
        <v>60</v>
      </c>
      <c r="J514" s="36">
        <v>276</v>
      </c>
      <c r="K514" s="50">
        <v>15</v>
      </c>
      <c r="L514" s="24">
        <v>87</v>
      </c>
      <c r="M514" s="24">
        <v>5.96</v>
      </c>
      <c r="N514" s="23"/>
      <c r="O514" s="23"/>
      <c r="P514" s="23">
        <v>2.57</v>
      </c>
      <c r="Q514" s="23">
        <v>2.2400000000000002</v>
      </c>
      <c r="R514" s="24">
        <f t="shared" si="45"/>
        <v>89</v>
      </c>
      <c r="S514" s="24">
        <f t="shared" si="46"/>
        <v>92.217898832684824</v>
      </c>
      <c r="T514" s="24">
        <f t="shared" si="47"/>
        <v>94.565217391304344</v>
      </c>
      <c r="U514" s="24">
        <f t="shared" si="52"/>
        <v>93.149425287356323</v>
      </c>
      <c r="V514" s="24"/>
      <c r="W514" s="38"/>
      <c r="X514" s="38"/>
      <c r="Y514" s="38"/>
      <c r="Z514" s="16"/>
      <c r="AA514" s="16"/>
    </row>
    <row r="515" spans="1:27" x14ac:dyDescent="0.35">
      <c r="A515" s="26" t="s">
        <v>110</v>
      </c>
      <c r="B515" s="26" t="s">
        <v>107</v>
      </c>
      <c r="C515" s="26">
        <v>2024</v>
      </c>
      <c r="D515" s="26">
        <v>3</v>
      </c>
      <c r="E515" s="26">
        <v>6</v>
      </c>
      <c r="F515" s="36">
        <v>300</v>
      </c>
      <c r="G515" s="36">
        <v>12</v>
      </c>
      <c r="H515" s="36">
        <v>676</v>
      </c>
      <c r="I515" s="36">
        <v>60</v>
      </c>
      <c r="J515" s="36">
        <v>303</v>
      </c>
      <c r="K515" s="50">
        <v>10</v>
      </c>
      <c r="L515" s="24">
        <v>165</v>
      </c>
      <c r="M515" s="24">
        <v>10.7</v>
      </c>
      <c r="N515" s="23"/>
      <c r="O515" s="23"/>
      <c r="P515" s="23">
        <v>3.51</v>
      </c>
      <c r="Q515" s="23">
        <v>2.5099999999999998</v>
      </c>
      <c r="R515" s="24">
        <f t="shared" ref="R515:R577" si="53">(F515-G515)/F515*100</f>
        <v>96</v>
      </c>
      <c r="S515" s="24">
        <f t="shared" ref="S515:S577" si="54">(H515-I515)/H515*100</f>
        <v>91.124260355029591</v>
      </c>
      <c r="T515" s="24">
        <f t="shared" ref="T515:T577" si="55">(J515-K515)/J515*100</f>
        <v>96.699669966996709</v>
      </c>
      <c r="U515" s="24">
        <f t="shared" si="52"/>
        <v>93.515151515151516</v>
      </c>
      <c r="V515" s="24"/>
      <c r="W515" s="38"/>
      <c r="X515" s="38"/>
      <c r="Y515" s="38"/>
      <c r="Z515" s="16"/>
      <c r="AA515" s="16"/>
    </row>
    <row r="516" spans="1:27" x14ac:dyDescent="0.35">
      <c r="A516" s="26" t="s">
        <v>110</v>
      </c>
      <c r="B516" s="26" t="s">
        <v>107</v>
      </c>
      <c r="C516" s="26">
        <v>2024</v>
      </c>
      <c r="D516" s="26">
        <v>4</v>
      </c>
      <c r="E516" s="26">
        <v>17</v>
      </c>
      <c r="F516" s="36">
        <v>320</v>
      </c>
      <c r="G516" s="36">
        <v>14</v>
      </c>
      <c r="H516" s="36">
        <v>722</v>
      </c>
      <c r="I516" s="36">
        <v>48</v>
      </c>
      <c r="J516" s="36">
        <v>297</v>
      </c>
      <c r="K516" s="50">
        <v>13</v>
      </c>
      <c r="L516" s="24">
        <v>82.9</v>
      </c>
      <c r="M516" s="24">
        <v>6.05</v>
      </c>
      <c r="N516" s="23"/>
      <c r="O516" s="23"/>
      <c r="P516" s="23">
        <v>3.04</v>
      </c>
      <c r="Q516" s="23">
        <v>2.0699999999999998</v>
      </c>
      <c r="R516" s="24">
        <f t="shared" si="53"/>
        <v>95.625</v>
      </c>
      <c r="S516" s="24">
        <f t="shared" si="54"/>
        <v>93.35180055401662</v>
      </c>
      <c r="T516" s="24">
        <f t="shared" si="55"/>
        <v>95.622895622895626</v>
      </c>
      <c r="U516" s="24">
        <f t="shared" si="52"/>
        <v>92.702050663449938</v>
      </c>
      <c r="V516" s="24"/>
      <c r="W516" s="38"/>
      <c r="X516" s="38"/>
      <c r="Y516" s="38"/>
      <c r="Z516" s="16"/>
      <c r="AA516" s="16"/>
    </row>
    <row r="517" spans="1:27" x14ac:dyDescent="0.35">
      <c r="A517" s="26" t="s">
        <v>110</v>
      </c>
      <c r="B517" s="26" t="s">
        <v>107</v>
      </c>
      <c r="C517" s="26">
        <v>2024</v>
      </c>
      <c r="D517" s="26">
        <v>5</v>
      </c>
      <c r="E517" s="26">
        <v>14</v>
      </c>
      <c r="F517" s="36">
        <v>200</v>
      </c>
      <c r="G517" s="36">
        <v>18</v>
      </c>
      <c r="H517" s="36">
        <v>405</v>
      </c>
      <c r="I517" s="36">
        <v>47</v>
      </c>
      <c r="J517" s="36">
        <v>234</v>
      </c>
      <c r="K517" s="50">
        <v>19</v>
      </c>
      <c r="L517" s="34">
        <v>75.099999999999994</v>
      </c>
      <c r="M517" s="34">
        <v>3.55</v>
      </c>
      <c r="N517" s="25"/>
      <c r="O517" s="25"/>
      <c r="P517" s="23">
        <v>4.75</v>
      </c>
      <c r="Q517" s="23">
        <v>2.89</v>
      </c>
      <c r="R517" s="24">
        <f t="shared" si="53"/>
        <v>91</v>
      </c>
      <c r="S517" s="24">
        <f t="shared" si="54"/>
        <v>88.395061728395063</v>
      </c>
      <c r="T517" s="24">
        <f t="shared" si="55"/>
        <v>91.880341880341874</v>
      </c>
      <c r="U517" s="24">
        <f t="shared" si="52"/>
        <v>95.272969374167786</v>
      </c>
      <c r="V517" s="24"/>
      <c r="W517" s="38"/>
      <c r="X517" s="38"/>
      <c r="Y517" s="38"/>
      <c r="Z517" s="16"/>
      <c r="AA517" s="16"/>
    </row>
    <row r="518" spans="1:27" x14ac:dyDescent="0.35">
      <c r="A518" s="26" t="s">
        <v>110</v>
      </c>
      <c r="B518" s="26" t="s">
        <v>107</v>
      </c>
      <c r="C518" s="26">
        <v>2024</v>
      </c>
      <c r="D518" s="26">
        <v>7</v>
      </c>
      <c r="E518" s="26">
        <v>10</v>
      </c>
      <c r="F518" s="36">
        <v>170</v>
      </c>
      <c r="G518" s="36">
        <v>13</v>
      </c>
      <c r="H518" s="36">
        <v>402</v>
      </c>
      <c r="I518" s="36">
        <v>44</v>
      </c>
      <c r="J518" s="36">
        <v>203</v>
      </c>
      <c r="K518" s="50">
        <v>15</v>
      </c>
      <c r="L518" s="34">
        <v>84.4</v>
      </c>
      <c r="M518" s="34">
        <v>6.52</v>
      </c>
      <c r="N518" s="25"/>
      <c r="O518" s="25"/>
      <c r="P518" s="23">
        <v>6.06</v>
      </c>
      <c r="Q518" s="23">
        <v>5.93</v>
      </c>
      <c r="R518" s="24">
        <f t="shared" si="53"/>
        <v>92.352941176470594</v>
      </c>
      <c r="S518" s="24">
        <f t="shared" si="54"/>
        <v>89.054726368159209</v>
      </c>
      <c r="T518" s="24">
        <f t="shared" si="55"/>
        <v>92.610837438423644</v>
      </c>
      <c r="U518" s="24">
        <f t="shared" si="52"/>
        <v>92.274881516587683</v>
      </c>
      <c r="V518" s="24"/>
      <c r="W518" s="38"/>
      <c r="X518" s="38"/>
      <c r="Y518" s="38"/>
      <c r="Z518" s="16"/>
      <c r="AA518" s="16"/>
    </row>
    <row r="519" spans="1:27" x14ac:dyDescent="0.35">
      <c r="A519" s="26" t="s">
        <v>110</v>
      </c>
      <c r="B519" s="26" t="s">
        <v>107</v>
      </c>
      <c r="C519" s="26">
        <v>2024</v>
      </c>
      <c r="D519" s="26">
        <v>8</v>
      </c>
      <c r="E519" s="26">
        <v>6</v>
      </c>
      <c r="F519" s="36">
        <v>440</v>
      </c>
      <c r="G519" s="36">
        <v>6</v>
      </c>
      <c r="H519" s="36">
        <v>996</v>
      </c>
      <c r="I519" s="36">
        <v>30</v>
      </c>
      <c r="J519" s="36">
        <v>246</v>
      </c>
      <c r="K519" s="50">
        <v>15</v>
      </c>
      <c r="L519" s="34">
        <v>70.8</v>
      </c>
      <c r="M519" s="34">
        <v>8.31</v>
      </c>
      <c r="N519" s="25"/>
      <c r="O519" s="25"/>
      <c r="P519" s="23">
        <v>5.0599999999999996</v>
      </c>
      <c r="Q519" s="23">
        <v>5.48</v>
      </c>
      <c r="R519" s="24">
        <f t="shared" si="53"/>
        <v>98.636363636363626</v>
      </c>
      <c r="S519" s="24">
        <f t="shared" si="54"/>
        <v>96.98795180722891</v>
      </c>
      <c r="T519" s="24">
        <f t="shared" si="55"/>
        <v>93.902439024390233</v>
      </c>
      <c r="U519" s="24">
        <f t="shared" si="52"/>
        <v>88.262711864406768</v>
      </c>
      <c r="V519" s="24"/>
      <c r="W519" s="38"/>
      <c r="X519" s="38"/>
      <c r="Y519" s="38"/>
      <c r="Z519" s="16"/>
      <c r="AA519" s="16"/>
    </row>
    <row r="520" spans="1:27" x14ac:dyDescent="0.35">
      <c r="A520" s="26" t="s">
        <v>110</v>
      </c>
      <c r="B520" s="26" t="s">
        <v>107</v>
      </c>
      <c r="C520" s="26">
        <v>2024</v>
      </c>
      <c r="D520" s="26">
        <v>9</v>
      </c>
      <c r="E520" s="26">
        <v>4</v>
      </c>
      <c r="F520" s="36">
        <v>341</v>
      </c>
      <c r="G520" s="36">
        <v>5</v>
      </c>
      <c r="H520" s="36">
        <v>401</v>
      </c>
      <c r="I520" s="36">
        <v>54</v>
      </c>
      <c r="J520" s="36">
        <v>200</v>
      </c>
      <c r="K520" s="50">
        <v>38</v>
      </c>
      <c r="L520" s="34">
        <v>77.8</v>
      </c>
      <c r="M520" s="34">
        <v>8.2799999999999994</v>
      </c>
      <c r="N520" s="25"/>
      <c r="O520" s="25"/>
      <c r="P520" s="23">
        <v>4.5999999999999996</v>
      </c>
      <c r="Q520" s="23">
        <v>4.18</v>
      </c>
      <c r="R520" s="24">
        <f t="shared" si="53"/>
        <v>98.533724340175951</v>
      </c>
      <c r="S520" s="24">
        <f t="shared" si="54"/>
        <v>86.533665835411469</v>
      </c>
      <c r="T520" s="24">
        <f t="shared" si="55"/>
        <v>81</v>
      </c>
      <c r="U520" s="24">
        <f t="shared" si="52"/>
        <v>89.357326478149105</v>
      </c>
      <c r="V520" s="24"/>
      <c r="W520" s="38"/>
      <c r="X520" s="38"/>
      <c r="Y520" s="38"/>
      <c r="Z520" s="16"/>
      <c r="AA520" s="16"/>
    </row>
    <row r="521" spans="1:27" x14ac:dyDescent="0.35">
      <c r="A521" s="26" t="s">
        <v>110</v>
      </c>
      <c r="B521" s="26" t="s">
        <v>107</v>
      </c>
      <c r="C521" s="26">
        <v>2024</v>
      </c>
      <c r="D521" s="26">
        <v>10</v>
      </c>
      <c r="E521" s="26">
        <v>2</v>
      </c>
      <c r="F521" s="36">
        <v>840</v>
      </c>
      <c r="G521" s="36">
        <v>7</v>
      </c>
      <c r="H521" s="36">
        <v>1014</v>
      </c>
      <c r="I521" s="36">
        <v>54</v>
      </c>
      <c r="J521" s="36">
        <v>1090</v>
      </c>
      <c r="K521" s="50">
        <v>14</v>
      </c>
      <c r="L521" s="34">
        <v>93.1</v>
      </c>
      <c r="M521" s="34">
        <v>7.03</v>
      </c>
      <c r="N521" s="25"/>
      <c r="O521" s="25"/>
      <c r="P521" s="23">
        <v>4.75</v>
      </c>
      <c r="Q521" s="23">
        <v>4.5199999999999996</v>
      </c>
      <c r="R521" s="24">
        <f t="shared" si="53"/>
        <v>99.166666666666671</v>
      </c>
      <c r="S521" s="24">
        <f t="shared" si="54"/>
        <v>94.674556213017752</v>
      </c>
      <c r="T521" s="24">
        <f t="shared" si="55"/>
        <v>98.715596330275233</v>
      </c>
      <c r="U521" s="24">
        <f t="shared" si="52"/>
        <v>92.448979591836732</v>
      </c>
      <c r="V521" s="24"/>
      <c r="W521" s="38"/>
      <c r="X521" s="38"/>
      <c r="Y521" s="38"/>
      <c r="Z521" s="16"/>
      <c r="AA521" s="16"/>
    </row>
    <row r="522" spans="1:27" x14ac:dyDescent="0.35">
      <c r="A522" s="26" t="s">
        <v>110</v>
      </c>
      <c r="B522" s="26" t="s">
        <v>107</v>
      </c>
      <c r="C522" s="26">
        <v>2024</v>
      </c>
      <c r="D522" s="26">
        <v>11</v>
      </c>
      <c r="E522" s="26">
        <v>26</v>
      </c>
      <c r="F522" s="36">
        <v>480</v>
      </c>
      <c r="G522" s="36">
        <v>2</v>
      </c>
      <c r="H522" s="36">
        <v>656</v>
      </c>
      <c r="I522" s="36">
        <v>44</v>
      </c>
      <c r="J522" s="36">
        <v>382</v>
      </c>
      <c r="K522" s="50">
        <v>10</v>
      </c>
      <c r="L522" s="34">
        <v>92.5</v>
      </c>
      <c r="M522" s="34">
        <v>3.04</v>
      </c>
      <c r="N522" s="25"/>
      <c r="O522" s="25"/>
      <c r="P522" s="23">
        <v>5.33</v>
      </c>
      <c r="Q522" s="23">
        <v>5.92</v>
      </c>
      <c r="R522" s="24">
        <f t="shared" si="53"/>
        <v>99.583333333333329</v>
      </c>
      <c r="S522" s="24">
        <f t="shared" si="54"/>
        <v>93.292682926829272</v>
      </c>
      <c r="T522" s="24">
        <f t="shared" si="55"/>
        <v>97.382198952879577</v>
      </c>
      <c r="U522" s="24">
        <f t="shared" si="52"/>
        <v>96.713513513513504</v>
      </c>
      <c r="V522" s="24"/>
      <c r="W522" s="38"/>
      <c r="X522" s="38"/>
      <c r="Y522" s="38"/>
      <c r="Z522" s="16"/>
      <c r="AA522" s="16"/>
    </row>
    <row r="523" spans="1:27" x14ac:dyDescent="0.35">
      <c r="A523" s="26" t="s">
        <v>110</v>
      </c>
      <c r="B523" s="26" t="s">
        <v>107</v>
      </c>
      <c r="C523" s="26">
        <v>2024</v>
      </c>
      <c r="D523" s="26">
        <v>12</v>
      </c>
      <c r="E523" s="26">
        <v>18</v>
      </c>
      <c r="F523" s="36">
        <v>320</v>
      </c>
      <c r="G523" s="36">
        <v>21</v>
      </c>
      <c r="H523" s="36">
        <v>724</v>
      </c>
      <c r="I523" s="36">
        <v>60</v>
      </c>
      <c r="J523" s="36">
        <v>343</v>
      </c>
      <c r="K523" s="50">
        <v>14</v>
      </c>
      <c r="L523" s="34">
        <v>71.7</v>
      </c>
      <c r="M523" s="34">
        <v>14.9</v>
      </c>
      <c r="N523" s="25"/>
      <c r="O523" s="25"/>
      <c r="P523" s="23">
        <v>3.21</v>
      </c>
      <c r="Q523" s="23">
        <v>3.26</v>
      </c>
      <c r="R523" s="24">
        <f t="shared" si="53"/>
        <v>93.4375</v>
      </c>
      <c r="S523" s="24">
        <f t="shared" si="54"/>
        <v>91.712707182320443</v>
      </c>
      <c r="T523" s="24">
        <f t="shared" si="55"/>
        <v>95.918367346938766</v>
      </c>
      <c r="U523" s="24">
        <f t="shared" si="52"/>
        <v>79.218967921896805</v>
      </c>
      <c r="V523" s="24"/>
      <c r="W523" s="38"/>
      <c r="X523" s="38"/>
      <c r="Y523" s="38"/>
      <c r="Z523" s="16"/>
      <c r="AA523" s="16"/>
    </row>
    <row r="524" spans="1:27" x14ac:dyDescent="0.35">
      <c r="A524" s="26" t="s">
        <v>70</v>
      </c>
      <c r="B524" s="26" t="s">
        <v>66</v>
      </c>
      <c r="C524" s="26">
        <v>2024</v>
      </c>
      <c r="D524" s="26">
        <v>1</v>
      </c>
      <c r="E524" s="26">
        <v>11</v>
      </c>
      <c r="F524" s="36">
        <v>220</v>
      </c>
      <c r="G524" s="36">
        <v>18</v>
      </c>
      <c r="H524" s="36">
        <v>606</v>
      </c>
      <c r="I524" s="36">
        <v>57</v>
      </c>
      <c r="J524" s="36">
        <v>262</v>
      </c>
      <c r="K524" s="50">
        <v>21</v>
      </c>
      <c r="L524" s="34">
        <v>101</v>
      </c>
      <c r="M524" s="34">
        <v>41.3</v>
      </c>
      <c r="N524" s="25"/>
      <c r="O524" s="25"/>
      <c r="P524" s="23">
        <v>1.92</v>
      </c>
      <c r="Q524" s="23">
        <v>1.79</v>
      </c>
      <c r="R524" s="24">
        <f t="shared" si="53"/>
        <v>91.818181818181827</v>
      </c>
      <c r="S524" s="24">
        <f t="shared" si="54"/>
        <v>90.594059405940598</v>
      </c>
      <c r="T524" s="24">
        <f t="shared" si="55"/>
        <v>91.984732824427482</v>
      </c>
      <c r="U524" s="24">
        <f t="shared" si="52"/>
        <v>59.108910891089117</v>
      </c>
      <c r="V524" s="24"/>
      <c r="W524" s="38"/>
      <c r="X524" s="38"/>
      <c r="Y524" s="38"/>
      <c r="Z524" s="16"/>
      <c r="AA524" s="16"/>
    </row>
    <row r="525" spans="1:27" x14ac:dyDescent="0.35">
      <c r="A525" s="26" t="s">
        <v>70</v>
      </c>
      <c r="B525" s="26" t="s">
        <v>66</v>
      </c>
      <c r="C525" s="26">
        <v>2024</v>
      </c>
      <c r="D525" s="26">
        <v>2</v>
      </c>
      <c r="E525" s="26">
        <v>19</v>
      </c>
      <c r="F525" s="36">
        <v>380</v>
      </c>
      <c r="G525" s="36">
        <v>28</v>
      </c>
      <c r="H525" s="36">
        <v>792</v>
      </c>
      <c r="I525" s="36">
        <v>69</v>
      </c>
      <c r="J525" s="36">
        <v>358</v>
      </c>
      <c r="K525" s="50">
        <v>24</v>
      </c>
      <c r="L525" s="34">
        <v>91.5</v>
      </c>
      <c r="M525" s="34">
        <v>25.9</v>
      </c>
      <c r="N525" s="25"/>
      <c r="O525" s="25"/>
      <c r="P525" s="23">
        <v>2.48</v>
      </c>
      <c r="Q525" s="23">
        <v>2.0699999999999998</v>
      </c>
      <c r="R525" s="24">
        <f t="shared" si="53"/>
        <v>92.631578947368425</v>
      </c>
      <c r="S525" s="24">
        <f t="shared" si="54"/>
        <v>91.287878787878782</v>
      </c>
      <c r="T525" s="24">
        <f t="shared" si="55"/>
        <v>93.296089385474858</v>
      </c>
      <c r="U525" s="24">
        <f t="shared" si="52"/>
        <v>71.693989071038246</v>
      </c>
      <c r="V525" s="24"/>
      <c r="W525" s="38"/>
      <c r="X525" s="38"/>
      <c r="Y525" s="38"/>
      <c r="Z525" s="16"/>
      <c r="AA525" s="16"/>
    </row>
    <row r="526" spans="1:27" x14ac:dyDescent="0.35">
      <c r="A526" s="26" t="s">
        <v>70</v>
      </c>
      <c r="B526" s="26" t="s">
        <v>66</v>
      </c>
      <c r="C526" s="26">
        <v>2024</v>
      </c>
      <c r="D526" s="26">
        <v>3</v>
      </c>
      <c r="E526" s="26">
        <v>20</v>
      </c>
      <c r="F526" s="36">
        <v>280</v>
      </c>
      <c r="G526" s="36">
        <v>33</v>
      </c>
      <c r="H526" s="36">
        <v>1235</v>
      </c>
      <c r="I526" s="36">
        <v>52</v>
      </c>
      <c r="J526" s="36">
        <v>438</v>
      </c>
      <c r="K526" s="50">
        <v>29</v>
      </c>
      <c r="L526" s="34">
        <v>96.8</v>
      </c>
      <c r="M526" s="34">
        <v>28.7</v>
      </c>
      <c r="N526" s="25"/>
      <c r="O526" s="25"/>
      <c r="P526" s="23">
        <v>2.12</v>
      </c>
      <c r="Q526" s="23">
        <v>2.06</v>
      </c>
      <c r="R526" s="24">
        <f t="shared" si="53"/>
        <v>88.214285714285708</v>
      </c>
      <c r="S526" s="24">
        <f t="shared" si="54"/>
        <v>95.78947368421052</v>
      </c>
      <c r="T526" s="24">
        <f t="shared" si="55"/>
        <v>93.378995433789953</v>
      </c>
      <c r="U526" s="24">
        <f t="shared" si="52"/>
        <v>70.351239669421489</v>
      </c>
      <c r="V526" s="24"/>
      <c r="W526" s="38"/>
      <c r="X526" s="38"/>
      <c r="Y526" s="38"/>
      <c r="Z526" s="16"/>
      <c r="AA526" s="16"/>
    </row>
    <row r="527" spans="1:27" x14ac:dyDescent="0.35">
      <c r="A527" s="26" t="s">
        <v>70</v>
      </c>
      <c r="B527" s="26" t="s">
        <v>66</v>
      </c>
      <c r="C527" s="26">
        <v>2024</v>
      </c>
      <c r="D527" s="26">
        <v>4</v>
      </c>
      <c r="E527" s="26">
        <v>12</v>
      </c>
      <c r="F527" s="36">
        <v>440</v>
      </c>
      <c r="G527" s="36">
        <v>27</v>
      </c>
      <c r="H527" s="36">
        <v>921</v>
      </c>
      <c r="I527" s="36">
        <v>73</v>
      </c>
      <c r="J527" s="36">
        <v>361</v>
      </c>
      <c r="K527" s="50">
        <v>25</v>
      </c>
      <c r="L527" s="24">
        <v>77.599999999999994</v>
      </c>
      <c r="M527" s="24">
        <v>26.3</v>
      </c>
      <c r="N527" s="23"/>
      <c r="O527" s="23"/>
      <c r="P527" s="23">
        <v>2.36</v>
      </c>
      <c r="Q527" s="23">
        <v>2.1</v>
      </c>
      <c r="R527" s="24">
        <f t="shared" si="53"/>
        <v>93.86363636363636</v>
      </c>
      <c r="S527" s="24">
        <f t="shared" si="54"/>
        <v>92.073832790445167</v>
      </c>
      <c r="T527" s="24">
        <f t="shared" si="55"/>
        <v>93.07479224376732</v>
      </c>
      <c r="U527" s="24">
        <f t="shared" si="52"/>
        <v>66.108247422680407</v>
      </c>
      <c r="V527" s="24"/>
      <c r="W527" s="38"/>
      <c r="X527" s="38"/>
      <c r="Y527" s="38"/>
      <c r="Z527" s="16"/>
      <c r="AA527" s="16"/>
    </row>
    <row r="528" spans="1:27" x14ac:dyDescent="0.35">
      <c r="A528" s="26" t="s">
        <v>70</v>
      </c>
      <c r="B528" s="26" t="s">
        <v>66</v>
      </c>
      <c r="C528" s="26">
        <v>2024</v>
      </c>
      <c r="D528" s="26">
        <v>5</v>
      </c>
      <c r="E528" s="26">
        <v>9</v>
      </c>
      <c r="F528" s="36">
        <v>500</v>
      </c>
      <c r="G528" s="36">
        <v>25</v>
      </c>
      <c r="H528" s="36">
        <v>1094</v>
      </c>
      <c r="I528" s="36">
        <v>84</v>
      </c>
      <c r="J528" s="36">
        <v>475</v>
      </c>
      <c r="K528" s="50">
        <v>38</v>
      </c>
      <c r="L528" s="24">
        <v>76.3</v>
      </c>
      <c r="M528" s="24">
        <v>32.700000000000003</v>
      </c>
      <c r="N528" s="23"/>
      <c r="O528" s="23"/>
      <c r="P528" s="23">
        <v>2.35</v>
      </c>
      <c r="Q528" s="23">
        <v>2.6</v>
      </c>
      <c r="R528" s="24">
        <f t="shared" si="53"/>
        <v>95</v>
      </c>
      <c r="S528" s="24">
        <f t="shared" si="54"/>
        <v>92.321755027422299</v>
      </c>
      <c r="T528" s="24">
        <f t="shared" si="55"/>
        <v>92</v>
      </c>
      <c r="U528" s="24">
        <f t="shared" si="52"/>
        <v>57.142857142857139</v>
      </c>
      <c r="V528" s="24"/>
      <c r="W528" s="38"/>
      <c r="X528" s="38"/>
      <c r="Y528" s="38"/>
      <c r="Z528" s="16"/>
      <c r="AA528" s="16"/>
    </row>
    <row r="529" spans="1:27" x14ac:dyDescent="0.35">
      <c r="A529" s="26" t="s">
        <v>70</v>
      </c>
      <c r="B529" s="26" t="s">
        <v>66</v>
      </c>
      <c r="C529" s="26">
        <v>2024</v>
      </c>
      <c r="D529" s="26">
        <v>6</v>
      </c>
      <c r="E529" s="26">
        <v>14</v>
      </c>
      <c r="F529" s="36">
        <v>260</v>
      </c>
      <c r="G529" s="36">
        <v>118</v>
      </c>
      <c r="H529" s="36">
        <v>758</v>
      </c>
      <c r="I529" s="36">
        <v>123</v>
      </c>
      <c r="J529" s="36">
        <v>268</v>
      </c>
      <c r="K529" s="50">
        <v>120</v>
      </c>
      <c r="L529" s="24">
        <v>66.8</v>
      </c>
      <c r="M529" s="24">
        <v>37.799999999999997</v>
      </c>
      <c r="N529" s="23"/>
      <c r="O529" s="23"/>
      <c r="P529" s="23">
        <v>2.44</v>
      </c>
      <c r="Q529" s="23">
        <v>2.7</v>
      </c>
      <c r="R529" s="24">
        <f t="shared" si="53"/>
        <v>54.615384615384613</v>
      </c>
      <c r="S529" s="24">
        <f t="shared" si="54"/>
        <v>83.773087071240099</v>
      </c>
      <c r="T529" s="24">
        <f t="shared" si="55"/>
        <v>55.223880597014926</v>
      </c>
      <c r="U529" s="24">
        <f t="shared" si="52"/>
        <v>43.413173652694617</v>
      </c>
      <c r="V529" s="24"/>
      <c r="W529" s="38"/>
      <c r="X529" s="38"/>
      <c r="Y529" s="38"/>
      <c r="Z529" s="16"/>
      <c r="AA529" s="16"/>
    </row>
    <row r="530" spans="1:27" x14ac:dyDescent="0.35">
      <c r="A530" s="26" t="s">
        <v>70</v>
      </c>
      <c r="B530" s="26" t="s">
        <v>66</v>
      </c>
      <c r="C530" s="26">
        <v>2024</v>
      </c>
      <c r="D530" s="26">
        <v>7</v>
      </c>
      <c r="E530" s="26">
        <v>3</v>
      </c>
      <c r="F530" s="36">
        <v>380</v>
      </c>
      <c r="G530" s="36">
        <v>40</v>
      </c>
      <c r="H530" s="36">
        <v>784</v>
      </c>
      <c r="I530" s="36">
        <v>97</v>
      </c>
      <c r="J530" s="36">
        <v>321</v>
      </c>
      <c r="K530" s="50">
        <v>35</v>
      </c>
      <c r="L530" s="24">
        <v>48.6</v>
      </c>
      <c r="M530" s="24">
        <v>22.4</v>
      </c>
      <c r="N530" s="23"/>
      <c r="O530" s="23"/>
      <c r="P530" s="23">
        <v>3.05</v>
      </c>
      <c r="Q530" s="23">
        <v>3.23</v>
      </c>
      <c r="R530" s="24">
        <f t="shared" si="53"/>
        <v>89.473684210526315</v>
      </c>
      <c r="S530" s="24">
        <f t="shared" si="54"/>
        <v>87.627551020408163</v>
      </c>
      <c r="T530" s="24">
        <f t="shared" si="55"/>
        <v>89.096573208722745</v>
      </c>
      <c r="U530" s="24">
        <f t="shared" si="52"/>
        <v>53.909465020576128</v>
      </c>
      <c r="V530" s="24"/>
      <c r="W530" s="38"/>
      <c r="X530" s="38"/>
      <c r="Y530" s="38"/>
      <c r="Z530" s="16"/>
      <c r="AA530" s="16"/>
    </row>
    <row r="531" spans="1:27" x14ac:dyDescent="0.35">
      <c r="A531" s="26" t="s">
        <v>70</v>
      </c>
      <c r="B531" s="26" t="s">
        <v>66</v>
      </c>
      <c r="C531" s="26">
        <v>2024</v>
      </c>
      <c r="D531" s="26">
        <v>8</v>
      </c>
      <c r="E531" s="26">
        <v>1</v>
      </c>
      <c r="F531" s="36">
        <v>460</v>
      </c>
      <c r="G531" s="36">
        <v>12</v>
      </c>
      <c r="H531" s="36">
        <v>739</v>
      </c>
      <c r="I531" s="36">
        <v>120</v>
      </c>
      <c r="J531" s="36">
        <v>190</v>
      </c>
      <c r="K531" s="50">
        <v>40</v>
      </c>
      <c r="L531" s="24">
        <v>41.8</v>
      </c>
      <c r="M531" s="24">
        <v>12.3</v>
      </c>
      <c r="N531" s="23"/>
      <c r="O531" s="23"/>
      <c r="P531" s="23">
        <v>2.25</v>
      </c>
      <c r="Q531" s="23">
        <v>2.84</v>
      </c>
      <c r="R531" s="24">
        <f t="shared" si="53"/>
        <v>97.391304347826093</v>
      </c>
      <c r="S531" s="24">
        <f t="shared" si="54"/>
        <v>83.761840324763199</v>
      </c>
      <c r="T531" s="24">
        <f t="shared" si="55"/>
        <v>78.94736842105263</v>
      </c>
      <c r="U531" s="24">
        <f t="shared" si="52"/>
        <v>70.574162679425839</v>
      </c>
      <c r="V531" s="24"/>
      <c r="W531" s="38"/>
      <c r="X531" s="38"/>
      <c r="Y531" s="38"/>
      <c r="Z531" s="16"/>
      <c r="AA531" s="16"/>
    </row>
    <row r="532" spans="1:27" x14ac:dyDescent="0.35">
      <c r="A532" s="26" t="s">
        <v>70</v>
      </c>
      <c r="B532" s="26" t="s">
        <v>66</v>
      </c>
      <c r="C532" s="26">
        <v>2024</v>
      </c>
      <c r="D532" s="26">
        <v>9</v>
      </c>
      <c r="E532" s="26">
        <v>10</v>
      </c>
      <c r="F532" s="36">
        <v>480</v>
      </c>
      <c r="G532" s="36">
        <v>10</v>
      </c>
      <c r="H532" s="36">
        <v>1103</v>
      </c>
      <c r="I532" s="36">
        <v>85</v>
      </c>
      <c r="J532" s="36">
        <v>215</v>
      </c>
      <c r="K532" s="50">
        <v>26</v>
      </c>
      <c r="L532" s="24">
        <v>51.6</v>
      </c>
      <c r="M532" s="24">
        <v>10.1</v>
      </c>
      <c r="N532" s="23"/>
      <c r="O532" s="23"/>
      <c r="P532" s="23">
        <v>2.37</v>
      </c>
      <c r="Q532" s="23">
        <v>2.63</v>
      </c>
      <c r="R532" s="24">
        <f t="shared" si="53"/>
        <v>97.916666666666657</v>
      </c>
      <c r="S532" s="24">
        <f t="shared" si="54"/>
        <v>92.293744333635544</v>
      </c>
      <c r="T532" s="24">
        <f t="shared" si="55"/>
        <v>87.906976744186053</v>
      </c>
      <c r="U532" s="24">
        <f t="shared" si="52"/>
        <v>80.426356589147289</v>
      </c>
      <c r="V532" s="24"/>
      <c r="W532" s="38"/>
      <c r="X532" s="38"/>
      <c r="Y532" s="38"/>
      <c r="Z532" s="16"/>
      <c r="AA532" s="16"/>
    </row>
    <row r="533" spans="1:27" x14ac:dyDescent="0.35">
      <c r="A533" s="26" t="s">
        <v>70</v>
      </c>
      <c r="B533" s="26" t="s">
        <v>66</v>
      </c>
      <c r="C533" s="26">
        <v>2024</v>
      </c>
      <c r="D533" s="26">
        <v>10</v>
      </c>
      <c r="E533" s="26">
        <v>9</v>
      </c>
      <c r="F533" s="36">
        <v>560</v>
      </c>
      <c r="G533" s="36">
        <v>3</v>
      </c>
      <c r="H533" s="36">
        <v>1205</v>
      </c>
      <c r="I533" s="36">
        <v>100</v>
      </c>
      <c r="J533" s="36">
        <v>391</v>
      </c>
      <c r="K533" s="50">
        <v>48</v>
      </c>
      <c r="L533" s="24">
        <v>55.6</v>
      </c>
      <c r="M533" s="24">
        <v>13.6</v>
      </c>
      <c r="N533" s="23"/>
      <c r="O533" s="23"/>
      <c r="P533" s="23">
        <v>2.58</v>
      </c>
      <c r="Q533" s="23">
        <v>2.65</v>
      </c>
      <c r="R533" s="24">
        <f t="shared" si="53"/>
        <v>99.464285714285722</v>
      </c>
      <c r="S533" s="24">
        <f t="shared" si="54"/>
        <v>91.701244813278009</v>
      </c>
      <c r="T533" s="24">
        <f t="shared" si="55"/>
        <v>87.723785166240404</v>
      </c>
      <c r="U533" s="24">
        <f t="shared" si="52"/>
        <v>75.539568345323744</v>
      </c>
      <c r="V533" s="24"/>
      <c r="W533" s="38"/>
      <c r="X533" s="38"/>
      <c r="Y533" s="38"/>
      <c r="Z533" s="16"/>
      <c r="AA533" s="16"/>
    </row>
    <row r="534" spans="1:27" x14ac:dyDescent="0.35">
      <c r="A534" s="26" t="s">
        <v>70</v>
      </c>
      <c r="B534" s="26" t="s">
        <v>66</v>
      </c>
      <c r="C534" s="26">
        <v>2024</v>
      </c>
      <c r="D534" s="26">
        <v>11</v>
      </c>
      <c r="E534" s="26">
        <v>4</v>
      </c>
      <c r="F534" s="36">
        <v>420</v>
      </c>
      <c r="G534" s="36">
        <v>21</v>
      </c>
      <c r="H534" s="36">
        <v>809</v>
      </c>
      <c r="I534" s="36">
        <v>84</v>
      </c>
      <c r="J534" s="36">
        <v>432</v>
      </c>
      <c r="K534" s="50">
        <v>34</v>
      </c>
      <c r="L534" s="24">
        <v>48.6</v>
      </c>
      <c r="M534" s="24">
        <v>16.100000000000001</v>
      </c>
      <c r="N534" s="23"/>
      <c r="O534" s="23"/>
      <c r="P534" s="23">
        <v>4.3</v>
      </c>
      <c r="Q534" s="23">
        <v>2.36</v>
      </c>
      <c r="R534" s="24">
        <f t="shared" si="53"/>
        <v>95</v>
      </c>
      <c r="S534" s="24">
        <f t="shared" si="54"/>
        <v>89.616810877626691</v>
      </c>
      <c r="T534" s="24">
        <f t="shared" si="55"/>
        <v>92.129629629629633</v>
      </c>
      <c r="U534" s="24">
        <f t="shared" si="52"/>
        <v>66.872427983539097</v>
      </c>
      <c r="V534" s="24"/>
      <c r="W534" s="38"/>
      <c r="X534" s="38"/>
      <c r="Y534" s="38"/>
      <c r="Z534" s="16"/>
      <c r="AA534" s="16"/>
    </row>
    <row r="535" spans="1:27" x14ac:dyDescent="0.35">
      <c r="A535" s="26" t="s">
        <v>70</v>
      </c>
      <c r="B535" s="26" t="s">
        <v>66</v>
      </c>
      <c r="C535" s="26">
        <v>2024</v>
      </c>
      <c r="D535" s="26">
        <v>12</v>
      </c>
      <c r="E535" s="26">
        <v>2</v>
      </c>
      <c r="F535" s="36">
        <v>520</v>
      </c>
      <c r="G535" s="36">
        <v>12</v>
      </c>
      <c r="H535" s="36">
        <v>1093</v>
      </c>
      <c r="I535" s="36">
        <v>56</v>
      </c>
      <c r="J535" s="36">
        <v>530</v>
      </c>
      <c r="K535" s="50">
        <v>12</v>
      </c>
      <c r="L535" s="24">
        <v>68.3</v>
      </c>
      <c r="M535" s="24">
        <v>18</v>
      </c>
      <c r="N535" s="23"/>
      <c r="O535" s="23"/>
      <c r="P535" s="23">
        <v>2.75</v>
      </c>
      <c r="Q535" s="23">
        <v>1.68</v>
      </c>
      <c r="R535" s="24">
        <f t="shared" si="53"/>
        <v>97.692307692307693</v>
      </c>
      <c r="S535" s="24">
        <f t="shared" si="54"/>
        <v>94.876486733760288</v>
      </c>
      <c r="T535" s="24">
        <f t="shared" si="55"/>
        <v>97.735849056603769</v>
      </c>
      <c r="U535" s="24">
        <f t="shared" si="52"/>
        <v>73.645680819912158</v>
      </c>
      <c r="V535" s="24"/>
      <c r="W535" s="38"/>
      <c r="X535" s="38"/>
      <c r="Y535" s="38"/>
      <c r="Z535" s="16"/>
      <c r="AA535" s="16"/>
    </row>
    <row r="536" spans="1:27" x14ac:dyDescent="0.35">
      <c r="A536" s="26" t="s">
        <v>63</v>
      </c>
      <c r="B536" s="26" t="s">
        <v>62</v>
      </c>
      <c r="C536" s="26">
        <v>2024</v>
      </c>
      <c r="D536" s="26">
        <v>1</v>
      </c>
      <c r="E536" s="26">
        <v>4</v>
      </c>
      <c r="F536" s="36">
        <v>100</v>
      </c>
      <c r="G536" s="36">
        <v>33</v>
      </c>
      <c r="H536" s="36">
        <v>142</v>
      </c>
      <c r="I536" s="36">
        <v>116</v>
      </c>
      <c r="J536" s="36">
        <v>102</v>
      </c>
      <c r="K536" s="50">
        <v>47</v>
      </c>
      <c r="L536" s="37"/>
      <c r="M536" s="37"/>
      <c r="N536" s="22"/>
      <c r="O536" s="22"/>
      <c r="P536" s="23">
        <v>6.93</v>
      </c>
      <c r="Q536" s="23">
        <v>6.51</v>
      </c>
      <c r="R536" s="24">
        <f t="shared" si="53"/>
        <v>67</v>
      </c>
      <c r="S536" s="24">
        <f t="shared" si="54"/>
        <v>18.30985915492958</v>
      </c>
      <c r="T536" s="24">
        <f t="shared" si="55"/>
        <v>53.921568627450981</v>
      </c>
      <c r="U536" s="24"/>
      <c r="V536" s="35"/>
      <c r="W536" s="38"/>
      <c r="X536" s="38"/>
      <c r="Y536" s="38"/>
      <c r="Z536" s="16"/>
      <c r="AA536" s="16"/>
    </row>
    <row r="537" spans="1:27" x14ac:dyDescent="0.35">
      <c r="A537" s="26" t="s">
        <v>63</v>
      </c>
      <c r="B537" s="26" t="s">
        <v>62</v>
      </c>
      <c r="C537" s="26">
        <v>2024</v>
      </c>
      <c r="D537" s="26">
        <v>2</v>
      </c>
      <c r="E537" s="26">
        <v>19</v>
      </c>
      <c r="F537" s="36">
        <v>220</v>
      </c>
      <c r="G537" s="36">
        <v>15</v>
      </c>
      <c r="H537" s="36">
        <v>404</v>
      </c>
      <c r="I537" s="36">
        <v>44</v>
      </c>
      <c r="J537" s="36">
        <v>236</v>
      </c>
      <c r="K537" s="50">
        <v>14</v>
      </c>
      <c r="L537" s="37"/>
      <c r="M537" s="37"/>
      <c r="N537" s="22"/>
      <c r="O537" s="22"/>
      <c r="P537" s="23">
        <v>8.25</v>
      </c>
      <c r="Q537" s="23">
        <v>7.85</v>
      </c>
      <c r="R537" s="24">
        <f t="shared" si="53"/>
        <v>93.181818181818173</v>
      </c>
      <c r="S537" s="24">
        <f t="shared" si="54"/>
        <v>89.10891089108911</v>
      </c>
      <c r="T537" s="24">
        <f t="shared" si="55"/>
        <v>94.067796610169495</v>
      </c>
      <c r="U537" s="24"/>
      <c r="V537" s="35"/>
      <c r="W537" s="38"/>
      <c r="X537" s="38"/>
      <c r="Y537" s="38"/>
      <c r="Z537" s="16"/>
      <c r="AA537" s="16"/>
    </row>
    <row r="538" spans="1:27" x14ac:dyDescent="0.35">
      <c r="A538" s="26" t="s">
        <v>63</v>
      </c>
      <c r="B538" s="26" t="s">
        <v>62</v>
      </c>
      <c r="C538" s="26">
        <v>2024</v>
      </c>
      <c r="D538" s="26">
        <v>3</v>
      </c>
      <c r="E538" s="26">
        <v>20</v>
      </c>
      <c r="F538" s="36">
        <v>200</v>
      </c>
      <c r="G538" s="36">
        <v>12</v>
      </c>
      <c r="H538" s="36">
        <v>500</v>
      </c>
      <c r="I538" s="36">
        <v>36</v>
      </c>
      <c r="J538" s="36">
        <v>263</v>
      </c>
      <c r="K538" s="50">
        <v>12</v>
      </c>
      <c r="L538" s="37"/>
      <c r="M538" s="37"/>
      <c r="N538" s="22"/>
      <c r="O538" s="22"/>
      <c r="P538" s="23">
        <v>8.31</v>
      </c>
      <c r="Q538" s="23">
        <v>6.66</v>
      </c>
      <c r="R538" s="24">
        <f t="shared" si="53"/>
        <v>94</v>
      </c>
      <c r="S538" s="24">
        <f t="shared" si="54"/>
        <v>92.800000000000011</v>
      </c>
      <c r="T538" s="24">
        <f t="shared" si="55"/>
        <v>95.437262357414454</v>
      </c>
      <c r="U538" s="24"/>
      <c r="V538" s="35"/>
      <c r="W538" s="38"/>
      <c r="X538" s="38"/>
      <c r="Y538" s="38"/>
      <c r="Z538" s="16"/>
      <c r="AA538" s="16"/>
    </row>
    <row r="539" spans="1:27" x14ac:dyDescent="0.35">
      <c r="A539" s="26" t="s">
        <v>63</v>
      </c>
      <c r="B539" s="26" t="s">
        <v>62</v>
      </c>
      <c r="C539" s="26">
        <v>2024</v>
      </c>
      <c r="D539" s="26">
        <v>4</v>
      </c>
      <c r="E539" s="26">
        <v>12</v>
      </c>
      <c r="F539" s="36">
        <v>320</v>
      </c>
      <c r="G539" s="36">
        <v>25</v>
      </c>
      <c r="H539" s="36">
        <v>524</v>
      </c>
      <c r="I539" s="36">
        <v>84</v>
      </c>
      <c r="J539" s="36">
        <v>277</v>
      </c>
      <c r="K539" s="50">
        <v>24</v>
      </c>
      <c r="L539" s="37"/>
      <c r="M539" s="37"/>
      <c r="N539" s="22"/>
      <c r="O539" s="22"/>
      <c r="P539" s="23">
        <v>7.77</v>
      </c>
      <c r="Q539" s="23">
        <v>6.23</v>
      </c>
      <c r="R539" s="24">
        <f t="shared" si="53"/>
        <v>92.1875</v>
      </c>
      <c r="S539" s="24">
        <f t="shared" si="54"/>
        <v>83.969465648854964</v>
      </c>
      <c r="T539" s="24">
        <f t="shared" si="55"/>
        <v>91.335740072202171</v>
      </c>
      <c r="U539" s="24"/>
      <c r="V539" s="35"/>
      <c r="W539" s="38"/>
      <c r="X539" s="38"/>
      <c r="Y539" s="38"/>
      <c r="Z539" s="16"/>
      <c r="AA539" s="16"/>
    </row>
    <row r="540" spans="1:27" x14ac:dyDescent="0.35">
      <c r="A540" s="26" t="s">
        <v>63</v>
      </c>
      <c r="B540" s="26" t="s">
        <v>62</v>
      </c>
      <c r="C540" s="26">
        <v>2024</v>
      </c>
      <c r="D540" s="26">
        <v>5</v>
      </c>
      <c r="E540" s="26">
        <v>9</v>
      </c>
      <c r="F540" s="36">
        <v>320</v>
      </c>
      <c r="G540" s="36">
        <v>35</v>
      </c>
      <c r="H540" s="36">
        <v>906</v>
      </c>
      <c r="I540" s="36">
        <v>52</v>
      </c>
      <c r="J540" s="36">
        <v>364</v>
      </c>
      <c r="K540" s="50">
        <v>41</v>
      </c>
      <c r="L540" s="37"/>
      <c r="M540" s="37"/>
      <c r="N540" s="22"/>
      <c r="O540" s="22"/>
      <c r="P540" s="23">
        <v>7.55</v>
      </c>
      <c r="Q540" s="23">
        <v>6.89</v>
      </c>
      <c r="R540" s="24">
        <f t="shared" si="53"/>
        <v>89.0625</v>
      </c>
      <c r="S540" s="24">
        <f t="shared" si="54"/>
        <v>94.260485651214125</v>
      </c>
      <c r="T540" s="24">
        <f t="shared" si="55"/>
        <v>88.736263736263737</v>
      </c>
      <c r="U540" s="24"/>
      <c r="V540" s="35"/>
      <c r="W540" s="38"/>
      <c r="X540" s="38"/>
      <c r="Y540" s="38"/>
      <c r="Z540" s="16"/>
      <c r="AA540" s="16"/>
    </row>
    <row r="541" spans="1:27" x14ac:dyDescent="0.35">
      <c r="A541" s="26" t="s">
        <v>63</v>
      </c>
      <c r="B541" s="26" t="s">
        <v>62</v>
      </c>
      <c r="C541" s="26">
        <v>2024</v>
      </c>
      <c r="D541" s="26">
        <v>6</v>
      </c>
      <c r="E541" s="26">
        <v>14</v>
      </c>
      <c r="F541" s="36">
        <v>240</v>
      </c>
      <c r="G541" s="36">
        <v>26</v>
      </c>
      <c r="H541" s="36">
        <v>574</v>
      </c>
      <c r="I541" s="36">
        <v>50</v>
      </c>
      <c r="J541" s="36">
        <v>268</v>
      </c>
      <c r="K541" s="50">
        <v>31</v>
      </c>
      <c r="L541" s="37"/>
      <c r="M541" s="37"/>
      <c r="N541" s="22"/>
      <c r="O541" s="22"/>
      <c r="P541" s="23">
        <v>9.16</v>
      </c>
      <c r="Q541" s="23">
        <v>7.6</v>
      </c>
      <c r="R541" s="24">
        <f t="shared" si="53"/>
        <v>89.166666666666671</v>
      </c>
      <c r="S541" s="24">
        <f t="shared" si="54"/>
        <v>91.289198606271782</v>
      </c>
      <c r="T541" s="24">
        <f t="shared" si="55"/>
        <v>88.432835820895534</v>
      </c>
      <c r="U541" s="24"/>
      <c r="V541" s="35"/>
      <c r="W541" s="38"/>
      <c r="X541" s="38"/>
      <c r="Y541" s="38"/>
      <c r="Z541" s="16"/>
      <c r="AA541" s="16"/>
    </row>
    <row r="542" spans="1:27" x14ac:dyDescent="0.35">
      <c r="A542" s="26" t="s">
        <v>63</v>
      </c>
      <c r="B542" s="26" t="s">
        <v>62</v>
      </c>
      <c r="C542" s="26">
        <v>2024</v>
      </c>
      <c r="D542" s="26">
        <v>7</v>
      </c>
      <c r="E542" s="26">
        <v>3</v>
      </c>
      <c r="F542" s="36">
        <v>820</v>
      </c>
      <c r="G542" s="36">
        <v>27</v>
      </c>
      <c r="H542" s="36">
        <v>1440</v>
      </c>
      <c r="I542" s="36">
        <v>54</v>
      </c>
      <c r="J542" s="36">
        <v>478</v>
      </c>
      <c r="K542" s="50">
        <v>18</v>
      </c>
      <c r="L542" s="37"/>
      <c r="M542" s="37"/>
      <c r="N542" s="22"/>
      <c r="O542" s="22"/>
      <c r="P542" s="23">
        <v>6.73</v>
      </c>
      <c r="Q542" s="23">
        <v>6.97</v>
      </c>
      <c r="R542" s="24">
        <f t="shared" si="53"/>
        <v>96.707317073170728</v>
      </c>
      <c r="S542" s="24">
        <f t="shared" si="54"/>
        <v>96.25</v>
      </c>
      <c r="T542" s="24">
        <f t="shared" si="55"/>
        <v>96.23430962343096</v>
      </c>
      <c r="U542" s="24"/>
      <c r="V542" s="35"/>
      <c r="W542" s="38"/>
      <c r="X542" s="38"/>
      <c r="Y542" s="38"/>
      <c r="Z542" s="16"/>
      <c r="AA542" s="16"/>
    </row>
    <row r="543" spans="1:27" x14ac:dyDescent="0.35">
      <c r="A543" s="26" t="s">
        <v>63</v>
      </c>
      <c r="B543" s="26" t="s">
        <v>62</v>
      </c>
      <c r="C543" s="26">
        <v>2024</v>
      </c>
      <c r="D543" s="26">
        <v>8</v>
      </c>
      <c r="E543" s="26">
        <v>1</v>
      </c>
      <c r="F543" s="36">
        <v>360</v>
      </c>
      <c r="G543" s="36">
        <v>7</v>
      </c>
      <c r="H543" s="36">
        <v>464</v>
      </c>
      <c r="I543" s="36">
        <v>90</v>
      </c>
      <c r="J543" s="36">
        <v>225</v>
      </c>
      <c r="K543" s="50">
        <v>97</v>
      </c>
      <c r="L543" s="37"/>
      <c r="M543" s="37"/>
      <c r="N543" s="22"/>
      <c r="O543" s="22"/>
      <c r="P543" s="23">
        <v>9.5299999999999994</v>
      </c>
      <c r="Q543" s="23">
        <v>6.75</v>
      </c>
      <c r="R543" s="24">
        <f t="shared" si="53"/>
        <v>98.055555555555557</v>
      </c>
      <c r="S543" s="24">
        <f t="shared" si="54"/>
        <v>80.603448275862064</v>
      </c>
      <c r="T543" s="24">
        <f t="shared" si="55"/>
        <v>56.888888888888886</v>
      </c>
      <c r="U543" s="24"/>
      <c r="V543" s="35"/>
      <c r="W543" s="38"/>
      <c r="X543" s="38"/>
      <c r="Y543" s="38"/>
      <c r="Z543" s="16"/>
      <c r="AA543" s="16"/>
    </row>
    <row r="544" spans="1:27" x14ac:dyDescent="0.35">
      <c r="A544" s="26" t="s">
        <v>63</v>
      </c>
      <c r="B544" s="26" t="s">
        <v>62</v>
      </c>
      <c r="C544" s="26">
        <v>2024</v>
      </c>
      <c r="D544" s="26">
        <v>9</v>
      </c>
      <c r="E544" s="26">
        <v>10</v>
      </c>
      <c r="F544" s="36">
        <v>460</v>
      </c>
      <c r="G544" s="36">
        <v>9</v>
      </c>
      <c r="H544" s="36">
        <v>884</v>
      </c>
      <c r="I544" s="36">
        <v>52</v>
      </c>
      <c r="J544" s="36">
        <v>485</v>
      </c>
      <c r="K544" s="50">
        <v>18</v>
      </c>
      <c r="L544" s="37"/>
      <c r="M544" s="37"/>
      <c r="N544" s="22"/>
      <c r="O544" s="22"/>
      <c r="P544" s="23">
        <v>9.23</v>
      </c>
      <c r="Q544" s="23">
        <v>7.23</v>
      </c>
      <c r="R544" s="24">
        <f t="shared" si="53"/>
        <v>98.043478260869563</v>
      </c>
      <c r="S544" s="24">
        <f t="shared" si="54"/>
        <v>94.117647058823522</v>
      </c>
      <c r="T544" s="24">
        <f t="shared" si="55"/>
        <v>96.288659793814432</v>
      </c>
      <c r="U544" s="24"/>
      <c r="V544" s="35"/>
      <c r="W544" s="38"/>
      <c r="X544" s="38"/>
      <c r="Y544" s="38"/>
      <c r="Z544" s="16"/>
      <c r="AA544" s="16"/>
    </row>
    <row r="545" spans="1:27" x14ac:dyDescent="0.35">
      <c r="A545" s="26" t="s">
        <v>63</v>
      </c>
      <c r="B545" s="26" t="s">
        <v>62</v>
      </c>
      <c r="C545" s="26">
        <v>2024</v>
      </c>
      <c r="D545" s="26">
        <v>10</v>
      </c>
      <c r="E545" s="26">
        <v>9</v>
      </c>
      <c r="F545" s="36">
        <v>780</v>
      </c>
      <c r="G545" s="36">
        <v>19</v>
      </c>
      <c r="H545" s="36">
        <v>1268</v>
      </c>
      <c r="I545" s="36">
        <v>36</v>
      </c>
      <c r="J545" s="36">
        <v>254</v>
      </c>
      <c r="K545" s="50">
        <v>24</v>
      </c>
      <c r="L545" s="37"/>
      <c r="M545" s="37"/>
      <c r="N545" s="22"/>
      <c r="O545" s="22"/>
      <c r="P545" s="23">
        <v>6.3</v>
      </c>
      <c r="Q545" s="23">
        <v>8.19</v>
      </c>
      <c r="R545" s="24">
        <f t="shared" si="53"/>
        <v>97.564102564102555</v>
      </c>
      <c r="S545" s="24">
        <f t="shared" si="54"/>
        <v>97.160883280757091</v>
      </c>
      <c r="T545" s="24">
        <f t="shared" si="55"/>
        <v>90.551181102362193</v>
      </c>
      <c r="U545" s="24"/>
      <c r="V545" s="35"/>
      <c r="W545" s="38"/>
      <c r="X545" s="38"/>
      <c r="Y545" s="38"/>
      <c r="Z545" s="16"/>
      <c r="AA545" s="16"/>
    </row>
    <row r="546" spans="1:27" x14ac:dyDescent="0.35">
      <c r="A546" s="26" t="s">
        <v>63</v>
      </c>
      <c r="B546" s="26" t="s">
        <v>62</v>
      </c>
      <c r="C546" s="26">
        <v>2024</v>
      </c>
      <c r="D546" s="26">
        <v>11</v>
      </c>
      <c r="E546" s="26">
        <v>4</v>
      </c>
      <c r="F546" s="36">
        <v>440</v>
      </c>
      <c r="G546" s="36">
        <v>4</v>
      </c>
      <c r="H546" s="36">
        <v>1214</v>
      </c>
      <c r="I546" s="36">
        <v>100</v>
      </c>
      <c r="J546" s="36">
        <v>672</v>
      </c>
      <c r="K546" s="50">
        <v>112</v>
      </c>
      <c r="L546" s="37"/>
      <c r="M546" s="37"/>
      <c r="N546" s="22"/>
      <c r="O546" s="22"/>
      <c r="P546" s="23">
        <v>6.96</v>
      </c>
      <c r="Q546" s="23">
        <v>6.47</v>
      </c>
      <c r="R546" s="24">
        <f t="shared" si="53"/>
        <v>99.090909090909093</v>
      </c>
      <c r="S546" s="24">
        <f t="shared" si="54"/>
        <v>91.762767710049417</v>
      </c>
      <c r="T546" s="24">
        <f t="shared" si="55"/>
        <v>83.333333333333343</v>
      </c>
      <c r="U546" s="24"/>
      <c r="V546" s="35"/>
      <c r="W546" s="38"/>
      <c r="X546" s="38"/>
      <c r="Y546" s="38"/>
      <c r="Z546" s="16"/>
      <c r="AA546" s="16"/>
    </row>
    <row r="547" spans="1:27" x14ac:dyDescent="0.35">
      <c r="A547" s="26" t="s">
        <v>63</v>
      </c>
      <c r="B547" s="26" t="s">
        <v>62</v>
      </c>
      <c r="C547" s="26">
        <v>2024</v>
      </c>
      <c r="D547" s="26">
        <v>12</v>
      </c>
      <c r="E547" s="26">
        <v>2</v>
      </c>
      <c r="F547" s="36">
        <v>240</v>
      </c>
      <c r="G547" s="36">
        <v>11</v>
      </c>
      <c r="H547" s="36">
        <v>428</v>
      </c>
      <c r="I547" s="36">
        <v>74</v>
      </c>
      <c r="J547" s="36">
        <v>361</v>
      </c>
      <c r="K547" s="50">
        <v>20</v>
      </c>
      <c r="L547" s="37"/>
      <c r="M547" s="37"/>
      <c r="N547" s="22"/>
      <c r="O547" s="22"/>
      <c r="P547" s="23">
        <v>9.7200000000000006</v>
      </c>
      <c r="Q547" s="23">
        <v>7.24</v>
      </c>
      <c r="R547" s="24">
        <f t="shared" si="53"/>
        <v>95.416666666666671</v>
      </c>
      <c r="S547" s="24">
        <f t="shared" si="54"/>
        <v>82.710280373831779</v>
      </c>
      <c r="T547" s="24">
        <f t="shared" si="55"/>
        <v>94.45983379501385</v>
      </c>
      <c r="U547" s="24"/>
      <c r="V547" s="35"/>
      <c r="W547" s="38"/>
      <c r="X547" s="38"/>
      <c r="Y547" s="38"/>
      <c r="Z547" s="16"/>
      <c r="AA547" s="16"/>
    </row>
    <row r="548" spans="1:27" x14ac:dyDescent="0.35">
      <c r="A548" s="26" t="s">
        <v>121</v>
      </c>
      <c r="B548" s="26" t="s">
        <v>62</v>
      </c>
      <c r="C548" s="26">
        <v>2024</v>
      </c>
      <c r="D548" s="26">
        <v>5</v>
      </c>
      <c r="E548" s="26">
        <v>9</v>
      </c>
      <c r="F548" s="36">
        <v>320</v>
      </c>
      <c r="G548" s="36">
        <v>54</v>
      </c>
      <c r="H548" s="36">
        <v>906</v>
      </c>
      <c r="I548" s="36">
        <v>54</v>
      </c>
      <c r="J548" s="36">
        <v>364</v>
      </c>
      <c r="K548" s="50">
        <v>12</v>
      </c>
      <c r="L548" s="37"/>
      <c r="M548" s="37"/>
      <c r="N548" s="22"/>
      <c r="O548" s="22"/>
      <c r="P548" s="23">
        <v>7.55</v>
      </c>
      <c r="Q548" s="23">
        <v>6.82</v>
      </c>
      <c r="R548" s="24">
        <f t="shared" si="53"/>
        <v>83.125</v>
      </c>
      <c r="S548" s="24">
        <f t="shared" si="54"/>
        <v>94.039735099337747</v>
      </c>
      <c r="T548" s="24">
        <f t="shared" si="55"/>
        <v>96.703296703296701</v>
      </c>
      <c r="U548" s="24"/>
      <c r="V548" s="35"/>
      <c r="W548" s="38"/>
      <c r="X548" s="38"/>
      <c r="Y548" s="38"/>
      <c r="Z548" s="16"/>
      <c r="AA548" s="16"/>
    </row>
    <row r="549" spans="1:27" x14ac:dyDescent="0.35">
      <c r="A549" s="26" t="s">
        <v>121</v>
      </c>
      <c r="B549" s="26" t="s">
        <v>62</v>
      </c>
      <c r="C549" s="26">
        <v>2024</v>
      </c>
      <c r="D549" s="26">
        <v>6</v>
      </c>
      <c r="E549" s="26">
        <v>14</v>
      </c>
      <c r="F549" s="36">
        <v>240</v>
      </c>
      <c r="G549" s="36">
        <v>23</v>
      </c>
      <c r="H549" s="36">
        <v>475</v>
      </c>
      <c r="I549" s="36">
        <v>44</v>
      </c>
      <c r="J549" s="36">
        <v>268</v>
      </c>
      <c r="K549" s="50">
        <v>20</v>
      </c>
      <c r="L549" s="39"/>
      <c r="M549" s="39"/>
      <c r="N549" s="29"/>
      <c r="O549" s="29"/>
      <c r="P549" s="23">
        <v>9.16</v>
      </c>
      <c r="Q549" s="23">
        <v>7.67</v>
      </c>
      <c r="R549" s="24">
        <f t="shared" si="53"/>
        <v>90.416666666666671</v>
      </c>
      <c r="S549" s="24">
        <f t="shared" si="54"/>
        <v>90.736842105263165</v>
      </c>
      <c r="T549" s="24">
        <f t="shared" si="55"/>
        <v>92.537313432835816</v>
      </c>
      <c r="U549" s="24"/>
      <c r="V549" s="38"/>
      <c r="W549" s="38"/>
      <c r="X549" s="38"/>
      <c r="Y549" s="38"/>
      <c r="Z549" s="16"/>
      <c r="AA549" s="16"/>
    </row>
    <row r="550" spans="1:27" x14ac:dyDescent="0.35">
      <c r="A550" s="26" t="s">
        <v>121</v>
      </c>
      <c r="B550" s="26" t="s">
        <v>62</v>
      </c>
      <c r="C550" s="26">
        <v>2024</v>
      </c>
      <c r="D550" s="26">
        <v>7</v>
      </c>
      <c r="E550" s="26">
        <v>3</v>
      </c>
      <c r="F550" s="36">
        <v>820</v>
      </c>
      <c r="G550" s="36">
        <v>25</v>
      </c>
      <c r="H550" s="36">
        <v>1440</v>
      </c>
      <c r="I550" s="36">
        <v>46</v>
      </c>
      <c r="J550" s="36">
        <v>478</v>
      </c>
      <c r="K550" s="50">
        <v>13</v>
      </c>
      <c r="L550" s="39"/>
      <c r="M550" s="39"/>
      <c r="N550" s="29"/>
      <c r="O550" s="29"/>
      <c r="P550" s="23">
        <v>6.73</v>
      </c>
      <c r="Q550" s="23">
        <v>6.49</v>
      </c>
      <c r="R550" s="24">
        <f t="shared" si="53"/>
        <v>96.951219512195124</v>
      </c>
      <c r="S550" s="24">
        <f t="shared" si="54"/>
        <v>96.805555555555557</v>
      </c>
      <c r="T550" s="24">
        <f t="shared" si="55"/>
        <v>97.280334728033466</v>
      </c>
      <c r="U550" s="24"/>
      <c r="V550" s="38"/>
      <c r="W550" s="38"/>
      <c r="X550" s="38"/>
      <c r="Y550" s="38"/>
      <c r="Z550" s="16"/>
      <c r="AA550" s="16"/>
    </row>
    <row r="551" spans="1:27" x14ac:dyDescent="0.35">
      <c r="A551" s="26" t="s">
        <v>121</v>
      </c>
      <c r="B551" s="26" t="s">
        <v>62</v>
      </c>
      <c r="C551" s="26">
        <v>2024</v>
      </c>
      <c r="D551" s="26">
        <v>8</v>
      </c>
      <c r="E551" s="26">
        <v>1</v>
      </c>
      <c r="F551" s="36">
        <v>360</v>
      </c>
      <c r="G551" s="36">
        <v>6</v>
      </c>
      <c r="H551" s="36">
        <v>464</v>
      </c>
      <c r="I551" s="36">
        <v>70</v>
      </c>
      <c r="J551" s="36">
        <v>225</v>
      </c>
      <c r="K551" s="50">
        <v>32</v>
      </c>
      <c r="L551" s="39"/>
      <c r="M551" s="39"/>
      <c r="N551" s="29"/>
      <c r="O551" s="29"/>
      <c r="P551" s="23">
        <v>9.5299999999999994</v>
      </c>
      <c r="Q551" s="23">
        <v>7.08</v>
      </c>
      <c r="R551" s="24">
        <f t="shared" si="53"/>
        <v>98.333333333333329</v>
      </c>
      <c r="S551" s="24">
        <f t="shared" si="54"/>
        <v>84.91379310344827</v>
      </c>
      <c r="T551" s="24">
        <f t="shared" si="55"/>
        <v>85.777777777777771</v>
      </c>
      <c r="U551" s="24"/>
      <c r="V551" s="38"/>
      <c r="W551" s="38"/>
      <c r="X551" s="38"/>
      <c r="Y551" s="38"/>
      <c r="Z551" s="16"/>
      <c r="AA551" s="16"/>
    </row>
    <row r="552" spans="1:27" x14ac:dyDescent="0.35">
      <c r="A552" s="26" t="s">
        <v>121</v>
      </c>
      <c r="B552" s="26" t="s">
        <v>62</v>
      </c>
      <c r="C552" s="26">
        <v>2024</v>
      </c>
      <c r="D552" s="26">
        <v>9</v>
      </c>
      <c r="E552" s="26">
        <v>10</v>
      </c>
      <c r="F552" s="36">
        <v>460</v>
      </c>
      <c r="G552" s="36">
        <v>12</v>
      </c>
      <c r="H552" s="36">
        <v>884</v>
      </c>
      <c r="I552" s="36">
        <v>50</v>
      </c>
      <c r="J552" s="36">
        <v>785</v>
      </c>
      <c r="K552" s="50">
        <v>27</v>
      </c>
      <c r="L552" s="39"/>
      <c r="M552" s="39"/>
      <c r="N552" s="29"/>
      <c r="O552" s="29"/>
      <c r="P552" s="23">
        <v>9.23</v>
      </c>
      <c r="Q552" s="23">
        <v>7.05</v>
      </c>
      <c r="R552" s="24">
        <f t="shared" si="53"/>
        <v>97.391304347826093</v>
      </c>
      <c r="S552" s="24">
        <f t="shared" si="54"/>
        <v>94.343891402714931</v>
      </c>
      <c r="T552" s="24">
        <f t="shared" si="55"/>
        <v>96.560509554140125</v>
      </c>
      <c r="U552" s="24"/>
      <c r="V552" s="38"/>
      <c r="W552" s="38"/>
      <c r="X552" s="38"/>
      <c r="Y552" s="38"/>
      <c r="Z552" s="16"/>
      <c r="AA552" s="16"/>
    </row>
    <row r="553" spans="1:27" x14ac:dyDescent="0.35">
      <c r="A553" s="26" t="s">
        <v>121</v>
      </c>
      <c r="B553" s="26" t="s">
        <v>62</v>
      </c>
      <c r="C553" s="26">
        <v>2024</v>
      </c>
      <c r="D553" s="26">
        <v>10</v>
      </c>
      <c r="E553" s="26">
        <v>9</v>
      </c>
      <c r="F553" s="36">
        <v>780</v>
      </c>
      <c r="G553" s="36">
        <v>8</v>
      </c>
      <c r="H553" s="36">
        <v>1268</v>
      </c>
      <c r="I553" s="36">
        <v>1892</v>
      </c>
      <c r="J553" s="36">
        <v>254</v>
      </c>
      <c r="K553" s="50">
        <v>1480</v>
      </c>
      <c r="L553" s="39"/>
      <c r="M553" s="39"/>
      <c r="N553" s="29"/>
      <c r="O553" s="29"/>
      <c r="P553" s="23">
        <v>6.3</v>
      </c>
      <c r="Q553" s="23">
        <v>8.49</v>
      </c>
      <c r="R553" s="24">
        <f t="shared" si="53"/>
        <v>98.974358974358978</v>
      </c>
      <c r="S553" s="24">
        <f t="shared" si="54"/>
        <v>-49.211356466876971</v>
      </c>
      <c r="T553" s="24">
        <f t="shared" si="55"/>
        <v>-482.67716535433073</v>
      </c>
      <c r="U553" s="24"/>
      <c r="V553" s="38"/>
      <c r="W553" s="38"/>
      <c r="X553" s="38"/>
      <c r="Y553" s="38"/>
      <c r="Z553" s="16"/>
      <c r="AA553" s="16"/>
    </row>
    <row r="554" spans="1:27" x14ac:dyDescent="0.35">
      <c r="A554" s="26" t="s">
        <v>121</v>
      </c>
      <c r="B554" s="26" t="s">
        <v>62</v>
      </c>
      <c r="C554" s="26">
        <v>2024</v>
      </c>
      <c r="D554" s="26">
        <v>11</v>
      </c>
      <c r="E554" s="26">
        <v>4</v>
      </c>
      <c r="F554" s="36">
        <v>440</v>
      </c>
      <c r="G554" s="36">
        <v>1</v>
      </c>
      <c r="H554" s="36">
        <v>1214</v>
      </c>
      <c r="I554" s="36">
        <v>46</v>
      </c>
      <c r="J554" s="36">
        <v>672</v>
      </c>
      <c r="K554" s="50">
        <v>30</v>
      </c>
      <c r="L554" s="39"/>
      <c r="M554" s="39"/>
      <c r="N554" s="29"/>
      <c r="O554" s="29"/>
      <c r="P554" s="23">
        <v>6.96</v>
      </c>
      <c r="Q554" s="23">
        <v>6.45</v>
      </c>
      <c r="R554" s="24">
        <f t="shared" si="53"/>
        <v>99.772727272727266</v>
      </c>
      <c r="S554" s="24">
        <f t="shared" si="54"/>
        <v>96.210873146622731</v>
      </c>
      <c r="T554" s="24">
        <f t="shared" si="55"/>
        <v>95.535714285714292</v>
      </c>
      <c r="U554" s="24"/>
      <c r="V554" s="38"/>
      <c r="W554" s="38"/>
      <c r="X554" s="38"/>
      <c r="Y554" s="38"/>
      <c r="Z554" s="16"/>
      <c r="AA554" s="16"/>
    </row>
    <row r="555" spans="1:27" x14ac:dyDescent="0.35">
      <c r="A555" s="26" t="s">
        <v>64</v>
      </c>
      <c r="B555" s="26" t="s">
        <v>62</v>
      </c>
      <c r="C555" s="26">
        <v>2024</v>
      </c>
      <c r="D555" s="26">
        <v>1</v>
      </c>
      <c r="E555" s="26">
        <v>11</v>
      </c>
      <c r="F555" s="36">
        <v>250</v>
      </c>
      <c r="G555" s="36">
        <v>15</v>
      </c>
      <c r="H555" s="36">
        <v>578</v>
      </c>
      <c r="I555" s="36">
        <v>38</v>
      </c>
      <c r="J555" s="36">
        <v>232</v>
      </c>
      <c r="K555" s="50">
        <v>14</v>
      </c>
      <c r="L555" s="34">
        <v>48.6</v>
      </c>
      <c r="M555" s="34">
        <v>8.34</v>
      </c>
      <c r="N555" s="25">
        <v>9.1300000000000008</v>
      </c>
      <c r="O555" s="25">
        <v>3.32</v>
      </c>
      <c r="P555" s="23">
        <v>7.75</v>
      </c>
      <c r="Q555" s="23">
        <v>9.0399999999999991</v>
      </c>
      <c r="R555" s="24">
        <f t="shared" si="53"/>
        <v>94</v>
      </c>
      <c r="S555" s="24">
        <f t="shared" si="54"/>
        <v>93.425605536332185</v>
      </c>
      <c r="T555" s="24">
        <f t="shared" si="55"/>
        <v>93.965517241379317</v>
      </c>
      <c r="U555" s="24">
        <f t="shared" ref="U555:U562" si="56">(L555-M555)/L555*100</f>
        <v>82.839506172839521</v>
      </c>
      <c r="V555" s="24">
        <f>(N555-O555)/N555*100</f>
        <v>63.636363636363633</v>
      </c>
      <c r="W555" s="38"/>
      <c r="X555" s="38"/>
      <c r="Y555" s="38"/>
      <c r="Z555" s="16"/>
      <c r="AA555" s="16"/>
    </row>
    <row r="556" spans="1:27" x14ac:dyDescent="0.35">
      <c r="A556" s="26" t="s">
        <v>64</v>
      </c>
      <c r="B556" s="26" t="s">
        <v>62</v>
      </c>
      <c r="C556" s="26">
        <v>2024</v>
      </c>
      <c r="D556" s="26">
        <v>2</v>
      </c>
      <c r="E556" s="26">
        <v>28</v>
      </c>
      <c r="F556" s="36">
        <v>170</v>
      </c>
      <c r="G556" s="36">
        <v>7</v>
      </c>
      <c r="H556" s="36">
        <v>420</v>
      </c>
      <c r="I556" s="36">
        <v>26</v>
      </c>
      <c r="J556" s="36">
        <v>186</v>
      </c>
      <c r="K556" s="50">
        <v>9</v>
      </c>
      <c r="L556" s="34">
        <v>44.5</v>
      </c>
      <c r="M556" s="34">
        <v>7.25</v>
      </c>
      <c r="N556" s="29"/>
      <c r="O556" s="29"/>
      <c r="P556" s="23">
        <v>5.95</v>
      </c>
      <c r="Q556" s="23">
        <v>6.86</v>
      </c>
      <c r="R556" s="24">
        <f t="shared" si="53"/>
        <v>95.882352941176478</v>
      </c>
      <c r="S556" s="24">
        <f t="shared" si="54"/>
        <v>93.80952380952381</v>
      </c>
      <c r="T556" s="24">
        <f t="shared" si="55"/>
        <v>95.161290322580655</v>
      </c>
      <c r="U556" s="24">
        <f t="shared" si="56"/>
        <v>83.707865168539328</v>
      </c>
      <c r="V556" s="38"/>
      <c r="W556" s="38"/>
      <c r="X556" s="38"/>
      <c r="Y556" s="38"/>
      <c r="Z556" s="16"/>
      <c r="AA556" s="16"/>
    </row>
    <row r="557" spans="1:27" x14ac:dyDescent="0.35">
      <c r="A557" s="26" t="s">
        <v>64</v>
      </c>
      <c r="B557" s="26" t="s">
        <v>62</v>
      </c>
      <c r="C557" s="26">
        <v>2024</v>
      </c>
      <c r="D557" s="26">
        <v>3</v>
      </c>
      <c r="E557" s="26">
        <v>21</v>
      </c>
      <c r="F557" s="36">
        <v>320</v>
      </c>
      <c r="G557" s="36">
        <v>14</v>
      </c>
      <c r="H557" s="36">
        <v>864</v>
      </c>
      <c r="I557" s="36">
        <v>37</v>
      </c>
      <c r="J557" s="36">
        <v>367</v>
      </c>
      <c r="K557" s="50">
        <v>13</v>
      </c>
      <c r="L557" s="34">
        <v>95.3</v>
      </c>
      <c r="M557" s="34">
        <v>5.68</v>
      </c>
      <c r="N557" s="25">
        <v>14.7</v>
      </c>
      <c r="O557" s="25">
        <v>2.54</v>
      </c>
      <c r="P557" s="23">
        <v>6.53</v>
      </c>
      <c r="Q557" s="23">
        <v>7.15</v>
      </c>
      <c r="R557" s="24">
        <f t="shared" si="53"/>
        <v>95.625</v>
      </c>
      <c r="S557" s="24">
        <f t="shared" si="54"/>
        <v>95.717592592592595</v>
      </c>
      <c r="T557" s="24">
        <f t="shared" si="55"/>
        <v>96.457765667574932</v>
      </c>
      <c r="U557" s="24">
        <f t="shared" si="56"/>
        <v>94.039874081846804</v>
      </c>
      <c r="V557" s="24">
        <f t="shared" ref="V557:V562" si="57">(N557-O557)/N557*100</f>
        <v>82.721088435374156</v>
      </c>
      <c r="W557" s="38"/>
      <c r="X557" s="38"/>
      <c r="Y557" s="38"/>
      <c r="Z557" s="16"/>
      <c r="AA557" s="16"/>
    </row>
    <row r="558" spans="1:27" x14ac:dyDescent="0.35">
      <c r="A558" s="26" t="s">
        <v>64</v>
      </c>
      <c r="B558" s="26" t="s">
        <v>62</v>
      </c>
      <c r="C558" s="26">
        <v>2024</v>
      </c>
      <c r="D558" s="26">
        <v>4</v>
      </c>
      <c r="E558" s="26">
        <v>22</v>
      </c>
      <c r="F558" s="36">
        <v>380</v>
      </c>
      <c r="G558" s="36">
        <v>14</v>
      </c>
      <c r="H558" s="36">
        <v>684</v>
      </c>
      <c r="I558" s="36">
        <v>20</v>
      </c>
      <c r="J558" s="36">
        <v>356</v>
      </c>
      <c r="K558" s="50">
        <v>11</v>
      </c>
      <c r="L558" s="34">
        <v>96.5</v>
      </c>
      <c r="M558" s="34">
        <v>7.22</v>
      </c>
      <c r="N558" s="25">
        <v>15.5</v>
      </c>
      <c r="O558" s="25">
        <v>3.56</v>
      </c>
      <c r="P558" s="23">
        <v>8.5500000000000007</v>
      </c>
      <c r="Q558" s="23">
        <v>7.74</v>
      </c>
      <c r="R558" s="24">
        <f t="shared" si="53"/>
        <v>96.315789473684205</v>
      </c>
      <c r="S558" s="24">
        <f t="shared" si="54"/>
        <v>97.076023391812853</v>
      </c>
      <c r="T558" s="24">
        <f t="shared" si="55"/>
        <v>96.910112359550567</v>
      </c>
      <c r="U558" s="24">
        <f t="shared" si="56"/>
        <v>92.518134715025909</v>
      </c>
      <c r="V558" s="24">
        <f t="shared" si="57"/>
        <v>77.032258064516128</v>
      </c>
      <c r="W558" s="38"/>
      <c r="X558" s="38"/>
      <c r="Y558" s="38"/>
      <c r="Z558" s="16"/>
      <c r="AA558" s="16"/>
    </row>
    <row r="559" spans="1:27" x14ac:dyDescent="0.35">
      <c r="A559" s="26" t="s">
        <v>64</v>
      </c>
      <c r="B559" s="26" t="s">
        <v>62</v>
      </c>
      <c r="C559" s="26">
        <v>2024</v>
      </c>
      <c r="D559" s="26">
        <v>5</v>
      </c>
      <c r="E559" s="26">
        <v>20</v>
      </c>
      <c r="F559" s="36">
        <v>236</v>
      </c>
      <c r="G559" s="36">
        <v>10</v>
      </c>
      <c r="H559" s="36">
        <v>458</v>
      </c>
      <c r="I559" s="36">
        <v>36</v>
      </c>
      <c r="J559" s="36">
        <v>254</v>
      </c>
      <c r="K559" s="50">
        <v>9</v>
      </c>
      <c r="L559" s="34">
        <v>45.2</v>
      </c>
      <c r="M559" s="34">
        <v>9.3699999999999992</v>
      </c>
      <c r="N559" s="25">
        <v>5.53</v>
      </c>
      <c r="O559" s="25">
        <v>4.45</v>
      </c>
      <c r="P559" s="23">
        <v>7.72</v>
      </c>
      <c r="Q559" s="23">
        <v>7.48</v>
      </c>
      <c r="R559" s="24">
        <f t="shared" si="53"/>
        <v>95.762711864406782</v>
      </c>
      <c r="S559" s="24">
        <f t="shared" si="54"/>
        <v>92.139737991266372</v>
      </c>
      <c r="T559" s="24">
        <f t="shared" si="55"/>
        <v>96.456692913385822</v>
      </c>
      <c r="U559" s="24">
        <f t="shared" si="56"/>
        <v>79.269911504424783</v>
      </c>
      <c r="V559" s="24">
        <f t="shared" si="57"/>
        <v>19.529837251356238</v>
      </c>
      <c r="W559" s="38"/>
      <c r="X559" s="38"/>
      <c r="Y559" s="38"/>
      <c r="Z559" s="16"/>
      <c r="AA559" s="16"/>
    </row>
    <row r="560" spans="1:27" x14ac:dyDescent="0.35">
      <c r="A560" s="26" t="s">
        <v>64</v>
      </c>
      <c r="B560" s="26" t="s">
        <v>62</v>
      </c>
      <c r="C560" s="26">
        <v>2024</v>
      </c>
      <c r="D560" s="26">
        <v>6</v>
      </c>
      <c r="E560" s="26">
        <v>27</v>
      </c>
      <c r="F560" s="36">
        <v>4.2</v>
      </c>
      <c r="G560" s="36">
        <v>70</v>
      </c>
      <c r="H560" s="36">
        <v>888</v>
      </c>
      <c r="I560" s="36">
        <v>110</v>
      </c>
      <c r="J560" s="36">
        <v>393</v>
      </c>
      <c r="K560" s="50">
        <v>87</v>
      </c>
      <c r="L560" s="34">
        <v>71.8</v>
      </c>
      <c r="M560" s="34">
        <v>36.9</v>
      </c>
      <c r="N560" s="25">
        <v>11.7</v>
      </c>
      <c r="O560" s="25">
        <v>14.2</v>
      </c>
      <c r="P560" s="23">
        <v>5.3</v>
      </c>
      <c r="Q560" s="23">
        <v>7.28</v>
      </c>
      <c r="R560" s="24">
        <f t="shared" si="53"/>
        <v>-1566.6666666666665</v>
      </c>
      <c r="S560" s="24">
        <f t="shared" si="54"/>
        <v>87.612612612612622</v>
      </c>
      <c r="T560" s="24">
        <f t="shared" si="55"/>
        <v>77.862595419847324</v>
      </c>
      <c r="U560" s="24">
        <f t="shared" si="56"/>
        <v>48.607242339832865</v>
      </c>
      <c r="V560" s="24">
        <f t="shared" si="57"/>
        <v>-21.36752136752137</v>
      </c>
      <c r="W560" s="38"/>
      <c r="X560" s="38"/>
      <c r="Y560" s="38"/>
      <c r="Z560" s="16"/>
      <c r="AA560" s="16"/>
    </row>
    <row r="561" spans="1:27" x14ac:dyDescent="0.35">
      <c r="A561" s="26" t="s">
        <v>64</v>
      </c>
      <c r="B561" s="26" t="s">
        <v>62</v>
      </c>
      <c r="C561" s="26">
        <v>2024</v>
      </c>
      <c r="D561" s="26">
        <v>7</v>
      </c>
      <c r="E561" s="26">
        <v>26</v>
      </c>
      <c r="F561" s="36">
        <v>180</v>
      </c>
      <c r="G561" s="36">
        <v>17</v>
      </c>
      <c r="H561" s="36">
        <v>1228</v>
      </c>
      <c r="I561" s="36">
        <v>30</v>
      </c>
      <c r="J561" s="36">
        <v>435</v>
      </c>
      <c r="K561" s="50">
        <v>14</v>
      </c>
      <c r="L561" s="34">
        <v>98.4</v>
      </c>
      <c r="M561" s="34">
        <v>23.8</v>
      </c>
      <c r="N561" s="25">
        <v>9.23</v>
      </c>
      <c r="O561" s="25">
        <v>2.98</v>
      </c>
      <c r="P561" s="23">
        <v>10.54</v>
      </c>
      <c r="Q561" s="23">
        <v>7.7</v>
      </c>
      <c r="R561" s="24">
        <f t="shared" si="53"/>
        <v>90.555555555555557</v>
      </c>
      <c r="S561" s="24">
        <f t="shared" si="54"/>
        <v>97.557003257328986</v>
      </c>
      <c r="T561" s="24">
        <f t="shared" si="55"/>
        <v>96.781609195402297</v>
      </c>
      <c r="U561" s="24">
        <f t="shared" si="56"/>
        <v>75.8130081300813</v>
      </c>
      <c r="V561" s="24">
        <f t="shared" si="57"/>
        <v>67.713976164680389</v>
      </c>
      <c r="W561" s="38"/>
      <c r="X561" s="38"/>
      <c r="Y561" s="38"/>
      <c r="Z561" s="16"/>
      <c r="AA561" s="16"/>
    </row>
    <row r="562" spans="1:27" x14ac:dyDescent="0.35">
      <c r="A562" s="26" t="s">
        <v>64</v>
      </c>
      <c r="B562" s="26" t="s">
        <v>62</v>
      </c>
      <c r="C562" s="26">
        <v>2024</v>
      </c>
      <c r="D562" s="26">
        <v>8</v>
      </c>
      <c r="E562" s="26">
        <v>22</v>
      </c>
      <c r="F562" s="36">
        <v>280</v>
      </c>
      <c r="G562" s="36">
        <v>1</v>
      </c>
      <c r="H562" s="36">
        <v>290</v>
      </c>
      <c r="I562" s="36">
        <v>28</v>
      </c>
      <c r="J562" s="36">
        <v>124</v>
      </c>
      <c r="K562" s="50">
        <v>5</v>
      </c>
      <c r="L562" s="34">
        <v>52.8</v>
      </c>
      <c r="M562" s="34">
        <v>6.11</v>
      </c>
      <c r="N562" s="25">
        <v>9.4</v>
      </c>
      <c r="O562" s="25">
        <v>2.14</v>
      </c>
      <c r="P562" s="23">
        <v>4.55</v>
      </c>
      <c r="Q562" s="23">
        <v>5.63</v>
      </c>
      <c r="R562" s="24">
        <f t="shared" si="53"/>
        <v>99.642857142857139</v>
      </c>
      <c r="S562" s="24">
        <f t="shared" si="54"/>
        <v>90.344827586206904</v>
      </c>
      <c r="T562" s="24">
        <f t="shared" si="55"/>
        <v>95.967741935483872</v>
      </c>
      <c r="U562" s="24">
        <f t="shared" si="56"/>
        <v>88.428030303030297</v>
      </c>
      <c r="V562" s="24">
        <f t="shared" si="57"/>
        <v>77.234042553191486</v>
      </c>
      <c r="W562" s="38"/>
      <c r="X562" s="38"/>
      <c r="Y562" s="38"/>
      <c r="Z562" s="16"/>
      <c r="AA562" s="16"/>
    </row>
    <row r="563" spans="1:27" x14ac:dyDescent="0.35">
      <c r="A563" s="26" t="s">
        <v>64</v>
      </c>
      <c r="B563" s="26" t="s">
        <v>62</v>
      </c>
      <c r="C563" s="26">
        <v>2024</v>
      </c>
      <c r="D563" s="26">
        <v>9</v>
      </c>
      <c r="E563" s="26">
        <v>26</v>
      </c>
      <c r="F563" s="35"/>
      <c r="G563" s="36">
        <v>11</v>
      </c>
      <c r="H563" s="35"/>
      <c r="I563" s="36">
        <v>33</v>
      </c>
      <c r="J563" s="35"/>
      <c r="K563" s="50">
        <v>13</v>
      </c>
      <c r="L563" s="39"/>
      <c r="M563" s="34">
        <v>6.72</v>
      </c>
      <c r="N563" s="29"/>
      <c r="O563" s="25">
        <v>2.21</v>
      </c>
      <c r="P563" s="22"/>
      <c r="Q563" s="23">
        <v>8.83</v>
      </c>
      <c r="R563" s="24"/>
      <c r="S563" s="24"/>
      <c r="T563" s="24"/>
      <c r="U563" s="24"/>
      <c r="V563" s="38"/>
      <c r="W563" s="38"/>
      <c r="X563" s="38"/>
      <c r="Y563" s="38"/>
      <c r="Z563" s="16"/>
      <c r="AA563" s="16"/>
    </row>
    <row r="564" spans="1:27" x14ac:dyDescent="0.35">
      <c r="A564" s="26" t="s">
        <v>64</v>
      </c>
      <c r="B564" s="26" t="s">
        <v>62</v>
      </c>
      <c r="C564" s="26">
        <v>2024</v>
      </c>
      <c r="D564" s="26">
        <v>10</v>
      </c>
      <c r="E564" s="26">
        <v>18</v>
      </c>
      <c r="F564" s="36">
        <v>140</v>
      </c>
      <c r="G564" s="36">
        <v>9</v>
      </c>
      <c r="H564" s="36">
        <v>355</v>
      </c>
      <c r="I564" s="36">
        <v>30</v>
      </c>
      <c r="J564" s="36">
        <v>148</v>
      </c>
      <c r="K564" s="50">
        <v>21</v>
      </c>
      <c r="L564" s="34">
        <v>49.1</v>
      </c>
      <c r="M564" s="34">
        <v>6.7</v>
      </c>
      <c r="N564" s="25">
        <v>6.15</v>
      </c>
      <c r="O564" s="25">
        <v>4.34</v>
      </c>
      <c r="P564" s="23">
        <v>14.2</v>
      </c>
      <c r="Q564" s="23">
        <v>9.2200000000000006</v>
      </c>
      <c r="R564" s="24">
        <f t="shared" si="53"/>
        <v>93.571428571428569</v>
      </c>
      <c r="S564" s="24">
        <f t="shared" si="54"/>
        <v>91.549295774647888</v>
      </c>
      <c r="T564" s="24">
        <f t="shared" si="55"/>
        <v>85.810810810810807</v>
      </c>
      <c r="U564" s="24">
        <f t="shared" ref="U564" si="58">(L564-M564)/L564*100</f>
        <v>86.35437881873726</v>
      </c>
      <c r="V564" s="24">
        <f t="shared" ref="V564" si="59">(N564-O564)/N564*100</f>
        <v>29.430894308943095</v>
      </c>
      <c r="W564" s="38"/>
      <c r="X564" s="38"/>
      <c r="Y564" s="38"/>
      <c r="Z564" s="16"/>
      <c r="AA564" s="16"/>
    </row>
    <row r="565" spans="1:27" x14ac:dyDescent="0.35">
      <c r="A565" s="26" t="s">
        <v>102</v>
      </c>
      <c r="B565" s="26" t="s">
        <v>99</v>
      </c>
      <c r="C565" s="26">
        <v>2024</v>
      </c>
      <c r="D565" s="26">
        <v>1</v>
      </c>
      <c r="E565" s="26">
        <v>26</v>
      </c>
      <c r="F565" s="36">
        <v>300</v>
      </c>
      <c r="G565" s="36">
        <v>12</v>
      </c>
      <c r="H565" s="36">
        <v>1105</v>
      </c>
      <c r="I565" s="36">
        <v>30</v>
      </c>
      <c r="J565" s="36">
        <v>385</v>
      </c>
      <c r="K565" s="50">
        <v>10</v>
      </c>
      <c r="L565" s="24"/>
      <c r="M565" s="24"/>
      <c r="N565" s="23"/>
      <c r="O565" s="23"/>
      <c r="P565" s="23">
        <v>2.5499999999999998</v>
      </c>
      <c r="Q565" s="23">
        <v>1.78</v>
      </c>
      <c r="R565" s="24">
        <f t="shared" si="53"/>
        <v>96</v>
      </c>
      <c r="S565" s="24">
        <f t="shared" si="54"/>
        <v>97.285067873303163</v>
      </c>
      <c r="T565" s="24">
        <f t="shared" si="55"/>
        <v>97.402597402597408</v>
      </c>
      <c r="U565" s="24"/>
      <c r="V565" s="24"/>
      <c r="W565" s="38"/>
      <c r="X565" s="38"/>
      <c r="Y565" s="38"/>
      <c r="Z565" s="16"/>
      <c r="AA565" s="16"/>
    </row>
    <row r="566" spans="1:27" x14ac:dyDescent="0.35">
      <c r="A566" s="26" t="s">
        <v>102</v>
      </c>
      <c r="B566" s="26" t="s">
        <v>99</v>
      </c>
      <c r="C566" s="26">
        <v>2024</v>
      </c>
      <c r="D566" s="26">
        <v>2</v>
      </c>
      <c r="E566" s="26">
        <v>27</v>
      </c>
      <c r="F566" s="36">
        <v>520</v>
      </c>
      <c r="G566" s="36">
        <v>12</v>
      </c>
      <c r="H566" s="36">
        <v>1640</v>
      </c>
      <c r="I566" s="36">
        <v>29</v>
      </c>
      <c r="J566" s="36">
        <v>560</v>
      </c>
      <c r="K566" s="50">
        <v>13</v>
      </c>
      <c r="L566" s="24"/>
      <c r="M566" s="24"/>
      <c r="N566" s="29"/>
      <c r="O566" s="29"/>
      <c r="P566" s="23">
        <v>2.73</v>
      </c>
      <c r="Q566" s="23">
        <v>2.17</v>
      </c>
      <c r="R566" s="24">
        <f t="shared" si="53"/>
        <v>97.692307692307693</v>
      </c>
      <c r="S566" s="24">
        <f t="shared" si="54"/>
        <v>98.231707317073173</v>
      </c>
      <c r="T566" s="24">
        <f t="shared" si="55"/>
        <v>97.678571428571431</v>
      </c>
      <c r="U566" s="24"/>
      <c r="V566" s="38"/>
      <c r="W566" s="38"/>
      <c r="X566" s="38"/>
      <c r="Y566" s="38"/>
      <c r="Z566" s="16"/>
      <c r="AA566" s="16"/>
    </row>
    <row r="567" spans="1:27" x14ac:dyDescent="0.35">
      <c r="A567" s="26" t="s">
        <v>102</v>
      </c>
      <c r="B567" s="26" t="s">
        <v>99</v>
      </c>
      <c r="C567" s="26">
        <v>2024</v>
      </c>
      <c r="D567" s="26">
        <v>3</v>
      </c>
      <c r="E567" s="26">
        <v>26</v>
      </c>
      <c r="F567" s="36">
        <v>300</v>
      </c>
      <c r="G567" s="36">
        <v>10</v>
      </c>
      <c r="H567" s="36">
        <v>792</v>
      </c>
      <c r="I567" s="36">
        <v>36</v>
      </c>
      <c r="J567" s="36">
        <v>305</v>
      </c>
      <c r="K567" s="50">
        <v>11</v>
      </c>
      <c r="L567" s="24"/>
      <c r="M567" s="24"/>
      <c r="N567" s="23"/>
      <c r="O567" s="23"/>
      <c r="P567" s="23">
        <v>2.2799999999999998</v>
      </c>
      <c r="Q567" s="23">
        <v>2.08</v>
      </c>
      <c r="R567" s="24">
        <f t="shared" si="53"/>
        <v>96.666666666666671</v>
      </c>
      <c r="S567" s="24">
        <f t="shared" si="54"/>
        <v>95.454545454545453</v>
      </c>
      <c r="T567" s="24">
        <f t="shared" si="55"/>
        <v>96.393442622950815</v>
      </c>
      <c r="U567" s="24"/>
      <c r="V567" s="24"/>
      <c r="W567" s="38"/>
      <c r="X567" s="38"/>
      <c r="Y567" s="38"/>
      <c r="Z567" s="16"/>
      <c r="AA567" s="16"/>
    </row>
    <row r="568" spans="1:27" x14ac:dyDescent="0.35">
      <c r="A568" s="26" t="s">
        <v>102</v>
      </c>
      <c r="B568" s="26" t="s">
        <v>99</v>
      </c>
      <c r="C568" s="26">
        <v>2024</v>
      </c>
      <c r="D568" s="26">
        <v>4</v>
      </c>
      <c r="E568" s="26">
        <v>26</v>
      </c>
      <c r="F568" s="36">
        <v>320</v>
      </c>
      <c r="G568" s="36">
        <v>12</v>
      </c>
      <c r="H568" s="36">
        <v>739</v>
      </c>
      <c r="I568" s="36">
        <v>41</v>
      </c>
      <c r="J568" s="36">
        <v>314</v>
      </c>
      <c r="K568" s="50">
        <v>15</v>
      </c>
      <c r="L568" s="24"/>
      <c r="M568" s="24"/>
      <c r="N568" s="22"/>
      <c r="O568" s="22"/>
      <c r="P568" s="23">
        <v>2.67</v>
      </c>
      <c r="Q568" s="23">
        <v>1.77</v>
      </c>
      <c r="R568" s="24">
        <f t="shared" si="53"/>
        <v>96.25</v>
      </c>
      <c r="S568" s="24">
        <f t="shared" si="54"/>
        <v>94.451962110960764</v>
      </c>
      <c r="T568" s="24">
        <f t="shared" si="55"/>
        <v>95.222929936305732</v>
      </c>
      <c r="U568" s="24"/>
      <c r="V568" s="35"/>
      <c r="W568" s="38"/>
      <c r="X568" s="38"/>
      <c r="Y568" s="38"/>
      <c r="Z568" s="16"/>
      <c r="AA568" s="16"/>
    </row>
    <row r="569" spans="1:27" x14ac:dyDescent="0.35">
      <c r="A569" s="26" t="s">
        <v>102</v>
      </c>
      <c r="B569" s="26" t="s">
        <v>99</v>
      </c>
      <c r="C569" s="26">
        <v>2024</v>
      </c>
      <c r="D569" s="26">
        <v>6</v>
      </c>
      <c r="E569" s="26">
        <v>20</v>
      </c>
      <c r="F569" s="36">
        <v>420</v>
      </c>
      <c r="G569" s="36">
        <v>15</v>
      </c>
      <c r="H569" s="36">
        <v>1059</v>
      </c>
      <c r="I569" s="36">
        <v>28</v>
      </c>
      <c r="J569" s="36">
        <v>402</v>
      </c>
      <c r="K569" s="50">
        <v>11</v>
      </c>
      <c r="L569" s="37"/>
      <c r="M569" s="37"/>
      <c r="N569" s="22"/>
      <c r="O569" s="22"/>
      <c r="P569" s="23">
        <v>2.36</v>
      </c>
      <c r="Q569" s="23">
        <v>2.0499999999999998</v>
      </c>
      <c r="R569" s="24">
        <f t="shared" si="53"/>
        <v>96.428571428571431</v>
      </c>
      <c r="S569" s="24">
        <f t="shared" si="54"/>
        <v>97.355996222851743</v>
      </c>
      <c r="T569" s="24">
        <f t="shared" si="55"/>
        <v>97.263681592039802</v>
      </c>
      <c r="U569" s="24"/>
      <c r="V569" s="35"/>
      <c r="W569" s="38"/>
      <c r="X569" s="38"/>
      <c r="Y569" s="38"/>
      <c r="Z569" s="16"/>
      <c r="AA569" s="16"/>
    </row>
    <row r="570" spans="1:27" x14ac:dyDescent="0.35">
      <c r="A570" s="26" t="s">
        <v>102</v>
      </c>
      <c r="B570" s="26" t="s">
        <v>99</v>
      </c>
      <c r="C570" s="26">
        <v>2024</v>
      </c>
      <c r="D570" s="26">
        <v>9</v>
      </c>
      <c r="E570" s="26">
        <v>2</v>
      </c>
      <c r="F570" s="36">
        <v>760</v>
      </c>
      <c r="G570" s="36">
        <v>1</v>
      </c>
      <c r="H570" s="36">
        <v>1025</v>
      </c>
      <c r="I570" s="36">
        <v>30</v>
      </c>
      <c r="J570" s="36">
        <v>470</v>
      </c>
      <c r="K570" s="50">
        <v>9</v>
      </c>
      <c r="L570" s="24"/>
      <c r="M570" s="24"/>
      <c r="N570" s="23"/>
      <c r="O570" s="23"/>
      <c r="P570" s="23">
        <v>2.69</v>
      </c>
      <c r="Q570" s="23">
        <v>2.0499999999999998</v>
      </c>
      <c r="R570" s="24">
        <f t="shared" si="53"/>
        <v>99.868421052631589</v>
      </c>
      <c r="S570" s="24">
        <f t="shared" si="54"/>
        <v>97.073170731707307</v>
      </c>
      <c r="T570" s="24">
        <f t="shared" si="55"/>
        <v>98.085106382978722</v>
      </c>
      <c r="U570" s="24"/>
      <c r="V570" s="24"/>
      <c r="W570" s="38"/>
      <c r="X570" s="38"/>
      <c r="Y570" s="38"/>
      <c r="Z570" s="16"/>
      <c r="AA570" s="16"/>
    </row>
    <row r="571" spans="1:27" x14ac:dyDescent="0.35">
      <c r="A571" s="26" t="s">
        <v>102</v>
      </c>
      <c r="B571" s="26" t="s">
        <v>99</v>
      </c>
      <c r="C571" s="26">
        <v>2024</v>
      </c>
      <c r="D571" s="26">
        <v>10</v>
      </c>
      <c r="E571" s="26">
        <v>14</v>
      </c>
      <c r="F571" s="40">
        <v>840</v>
      </c>
      <c r="G571" s="36">
        <v>1</v>
      </c>
      <c r="H571" s="40">
        <v>1208</v>
      </c>
      <c r="I571" s="36">
        <v>25</v>
      </c>
      <c r="J571" s="40">
        <v>360</v>
      </c>
      <c r="K571" s="50">
        <v>8</v>
      </c>
      <c r="L571" s="34"/>
      <c r="M571" s="24"/>
      <c r="N571" s="25"/>
      <c r="O571" s="23"/>
      <c r="P571" s="25">
        <v>2.73</v>
      </c>
      <c r="Q571" s="23">
        <v>2.0099999999999998</v>
      </c>
      <c r="R571" s="24">
        <f t="shared" si="53"/>
        <v>99.88095238095238</v>
      </c>
      <c r="S571" s="24">
        <f t="shared" si="54"/>
        <v>97.930463576158942</v>
      </c>
      <c r="T571" s="24">
        <f t="shared" si="55"/>
        <v>97.777777777777771</v>
      </c>
      <c r="U571" s="24"/>
      <c r="V571" s="24"/>
      <c r="W571" s="38"/>
      <c r="X571" s="38"/>
      <c r="Y571" s="38"/>
      <c r="Z571" s="16"/>
      <c r="AA571" s="16"/>
    </row>
    <row r="572" spans="1:27" x14ac:dyDescent="0.35">
      <c r="A572" s="26" t="s">
        <v>102</v>
      </c>
      <c r="B572" s="26" t="s">
        <v>99</v>
      </c>
      <c r="C572" s="26">
        <v>2024</v>
      </c>
      <c r="D572" s="26">
        <v>11</v>
      </c>
      <c r="E572" s="26">
        <v>4</v>
      </c>
      <c r="F572" s="40">
        <v>440</v>
      </c>
      <c r="G572" s="36">
        <v>4</v>
      </c>
      <c r="H572" s="40">
        <v>686</v>
      </c>
      <c r="I572" s="36">
        <v>26</v>
      </c>
      <c r="J572" s="40">
        <v>239</v>
      </c>
      <c r="K572" s="50">
        <v>3</v>
      </c>
      <c r="L572" s="34"/>
      <c r="M572" s="24"/>
      <c r="N572" s="25"/>
      <c r="O572" s="23"/>
      <c r="P572" s="25">
        <v>2.38</v>
      </c>
      <c r="Q572" s="23">
        <v>1.68</v>
      </c>
      <c r="R572" s="24">
        <f t="shared" si="53"/>
        <v>99.090909090909093</v>
      </c>
      <c r="S572" s="24">
        <f t="shared" si="54"/>
        <v>96.209912536443156</v>
      </c>
      <c r="T572" s="24">
        <f t="shared" si="55"/>
        <v>98.744769874476987</v>
      </c>
      <c r="U572" s="24"/>
      <c r="V572" s="24"/>
      <c r="W572" s="38"/>
      <c r="X572" s="38"/>
      <c r="Y572" s="38"/>
      <c r="Z572" s="16"/>
      <c r="AA572" s="16"/>
    </row>
    <row r="573" spans="1:27" x14ac:dyDescent="0.35">
      <c r="A573" s="26" t="s">
        <v>37</v>
      </c>
      <c r="B573" s="26" t="s">
        <v>33</v>
      </c>
      <c r="C573" s="26">
        <v>2024</v>
      </c>
      <c r="D573" s="26">
        <v>1</v>
      </c>
      <c r="E573" s="26">
        <v>22</v>
      </c>
      <c r="F573" s="36">
        <v>220</v>
      </c>
      <c r="G573" s="36">
        <v>6</v>
      </c>
      <c r="H573" s="36">
        <v>356</v>
      </c>
      <c r="I573" s="36">
        <v>21</v>
      </c>
      <c r="J573" s="36">
        <v>206</v>
      </c>
      <c r="K573" s="50">
        <v>10</v>
      </c>
      <c r="L573" s="24"/>
      <c r="M573" s="24"/>
      <c r="N573" s="22"/>
      <c r="O573" s="22"/>
      <c r="P573" s="23">
        <v>2.97</v>
      </c>
      <c r="Q573" s="23">
        <v>2.62</v>
      </c>
      <c r="R573" s="24">
        <f t="shared" si="53"/>
        <v>97.27272727272728</v>
      </c>
      <c r="S573" s="24">
        <f t="shared" si="54"/>
        <v>94.101123595505626</v>
      </c>
      <c r="T573" s="24">
        <f t="shared" si="55"/>
        <v>95.145631067961162</v>
      </c>
      <c r="U573" s="24"/>
      <c r="V573" s="35"/>
      <c r="W573" s="38"/>
      <c r="X573" s="38"/>
      <c r="Y573" s="38"/>
      <c r="Z573" s="16"/>
      <c r="AA573" s="16"/>
    </row>
    <row r="574" spans="1:27" x14ac:dyDescent="0.35">
      <c r="A574" s="26" t="s">
        <v>37</v>
      </c>
      <c r="B574" s="26" t="s">
        <v>33</v>
      </c>
      <c r="C574" s="26">
        <v>2024</v>
      </c>
      <c r="D574" s="26">
        <v>2</v>
      </c>
      <c r="E574" s="26">
        <v>14</v>
      </c>
      <c r="F574" s="36">
        <v>200</v>
      </c>
      <c r="G574" s="36">
        <v>15</v>
      </c>
      <c r="H574" s="36">
        <v>443</v>
      </c>
      <c r="I574" s="36">
        <v>30</v>
      </c>
      <c r="J574" s="36">
        <v>213</v>
      </c>
      <c r="K574" s="50">
        <v>14</v>
      </c>
      <c r="L574" s="24"/>
      <c r="M574" s="24"/>
      <c r="N574" s="22"/>
      <c r="O574" s="22"/>
      <c r="P574" s="23">
        <v>2.62</v>
      </c>
      <c r="Q574" s="23">
        <v>2.5499999999999998</v>
      </c>
      <c r="R574" s="24">
        <f t="shared" si="53"/>
        <v>92.5</v>
      </c>
      <c r="S574" s="24">
        <f t="shared" si="54"/>
        <v>93.227990970654631</v>
      </c>
      <c r="T574" s="24">
        <f t="shared" si="55"/>
        <v>93.427230046948367</v>
      </c>
      <c r="U574" s="24"/>
      <c r="V574" s="35"/>
      <c r="W574" s="38"/>
      <c r="X574" s="38"/>
      <c r="Y574" s="38"/>
      <c r="Z574" s="16"/>
      <c r="AA574" s="16"/>
    </row>
    <row r="575" spans="1:27" x14ac:dyDescent="0.35">
      <c r="A575" s="26" t="s">
        <v>37</v>
      </c>
      <c r="B575" s="26" t="s">
        <v>33</v>
      </c>
      <c r="C575" s="26">
        <v>2024</v>
      </c>
      <c r="D575" s="26">
        <v>3</v>
      </c>
      <c r="E575" s="26">
        <v>12</v>
      </c>
      <c r="F575" s="36">
        <v>300</v>
      </c>
      <c r="G575" s="36">
        <v>18</v>
      </c>
      <c r="H575" s="36">
        <v>586</v>
      </c>
      <c r="I575" s="36">
        <v>61</v>
      </c>
      <c r="J575" s="36">
        <v>267</v>
      </c>
      <c r="K575" s="50">
        <v>16</v>
      </c>
      <c r="L575" s="24"/>
      <c r="M575" s="24"/>
      <c r="N575" s="22"/>
      <c r="O575" s="22"/>
      <c r="P575" s="23">
        <v>3.24</v>
      </c>
      <c r="Q575" s="23">
        <v>2.57</v>
      </c>
      <c r="R575" s="24">
        <f t="shared" si="53"/>
        <v>94</v>
      </c>
      <c r="S575" s="24">
        <f t="shared" si="54"/>
        <v>89.590443686006822</v>
      </c>
      <c r="T575" s="24">
        <f t="shared" si="55"/>
        <v>94.007490636704119</v>
      </c>
      <c r="U575" s="24"/>
      <c r="V575" s="35"/>
      <c r="W575" s="38"/>
      <c r="X575" s="38"/>
      <c r="Y575" s="38"/>
      <c r="Z575" s="16"/>
      <c r="AA575" s="16"/>
    </row>
    <row r="576" spans="1:27" x14ac:dyDescent="0.35">
      <c r="A576" s="26" t="s">
        <v>37</v>
      </c>
      <c r="B576" s="26" t="s">
        <v>33</v>
      </c>
      <c r="C576" s="26">
        <v>2024</v>
      </c>
      <c r="D576" s="26">
        <v>4</v>
      </c>
      <c r="E576" s="26">
        <v>23</v>
      </c>
      <c r="F576" s="36">
        <v>260</v>
      </c>
      <c r="G576" s="36">
        <v>20</v>
      </c>
      <c r="H576" s="36">
        <v>315</v>
      </c>
      <c r="I576" s="36">
        <v>36</v>
      </c>
      <c r="J576" s="36">
        <v>236</v>
      </c>
      <c r="K576" s="50">
        <v>16</v>
      </c>
      <c r="L576" s="24"/>
      <c r="M576" s="24"/>
      <c r="N576" s="22"/>
      <c r="O576" s="22"/>
      <c r="P576" s="23">
        <v>2.42</v>
      </c>
      <c r="Q576" s="23">
        <v>2.86</v>
      </c>
      <c r="R576" s="24">
        <f t="shared" si="53"/>
        <v>92.307692307692307</v>
      </c>
      <c r="S576" s="24">
        <f t="shared" si="54"/>
        <v>88.571428571428569</v>
      </c>
      <c r="T576" s="24">
        <f t="shared" si="55"/>
        <v>93.220338983050837</v>
      </c>
      <c r="U576" s="24"/>
      <c r="V576" s="35"/>
      <c r="W576" s="38"/>
      <c r="X576" s="38"/>
      <c r="Y576" s="38"/>
      <c r="Z576" s="16"/>
      <c r="AA576" s="16"/>
    </row>
    <row r="577" spans="1:27" x14ac:dyDescent="0.35">
      <c r="A577" s="26" t="s">
        <v>37</v>
      </c>
      <c r="B577" s="26" t="s">
        <v>33</v>
      </c>
      <c r="C577" s="26">
        <v>2024</v>
      </c>
      <c r="D577" s="26">
        <v>5</v>
      </c>
      <c r="E577" s="26">
        <v>23</v>
      </c>
      <c r="F577" s="36">
        <v>640</v>
      </c>
      <c r="G577" s="36">
        <v>5</v>
      </c>
      <c r="H577" s="36">
        <v>1345</v>
      </c>
      <c r="I577" s="36">
        <v>25</v>
      </c>
      <c r="J577" s="36">
        <v>565</v>
      </c>
      <c r="K577" s="50">
        <v>9</v>
      </c>
      <c r="L577" s="24"/>
      <c r="M577" s="24"/>
      <c r="N577" s="29"/>
      <c r="O577" s="29"/>
      <c r="P577" s="23">
        <v>3.81</v>
      </c>
      <c r="Q577" s="23">
        <v>2.87</v>
      </c>
      <c r="R577" s="24">
        <f t="shared" si="53"/>
        <v>99.21875</v>
      </c>
      <c r="S577" s="24">
        <f t="shared" si="54"/>
        <v>98.141263940520446</v>
      </c>
      <c r="T577" s="24">
        <f t="shared" si="55"/>
        <v>98.407079646017706</v>
      </c>
      <c r="U577" s="24"/>
      <c r="V577" s="38"/>
      <c r="W577" s="38"/>
      <c r="X577" s="38"/>
      <c r="Y577" s="38"/>
      <c r="Z577" s="16"/>
      <c r="AA577" s="16"/>
    </row>
    <row r="578" spans="1:27" x14ac:dyDescent="0.35">
      <c r="A578" s="26" t="s">
        <v>37</v>
      </c>
      <c r="B578" s="26" t="s">
        <v>33</v>
      </c>
      <c r="C578" s="26">
        <v>2024</v>
      </c>
      <c r="D578" s="26">
        <v>7</v>
      </c>
      <c r="E578" s="26">
        <v>17</v>
      </c>
      <c r="F578" s="36">
        <v>860</v>
      </c>
      <c r="G578" s="36">
        <v>10</v>
      </c>
      <c r="H578" s="36">
        <v>1242</v>
      </c>
      <c r="I578" s="36">
        <v>70</v>
      </c>
      <c r="J578" s="36">
        <v>410</v>
      </c>
      <c r="K578" s="50">
        <v>50</v>
      </c>
      <c r="L578" s="24"/>
      <c r="M578" s="24"/>
      <c r="N578" s="22"/>
      <c r="O578" s="22"/>
      <c r="P578" s="23">
        <v>4.0199999999999996</v>
      </c>
      <c r="Q578" s="23">
        <v>3.14</v>
      </c>
      <c r="R578" s="24">
        <f t="shared" ref="R578:R636" si="60">(F578-G578)/F578*100</f>
        <v>98.837209302325576</v>
      </c>
      <c r="S578" s="24">
        <f t="shared" ref="S578:S636" si="61">(H578-I578)/H578*100</f>
        <v>94.363929146537842</v>
      </c>
      <c r="T578" s="24">
        <f t="shared" ref="T578:T636" si="62">(J578-K578)/J578*100</f>
        <v>87.804878048780495</v>
      </c>
      <c r="U578" s="24"/>
      <c r="V578" s="35"/>
      <c r="W578" s="38"/>
      <c r="X578" s="38"/>
      <c r="Y578" s="38"/>
      <c r="Z578" s="16"/>
      <c r="AA578" s="16"/>
    </row>
    <row r="579" spans="1:27" x14ac:dyDescent="0.35">
      <c r="A579" s="26" t="s">
        <v>37</v>
      </c>
      <c r="B579" s="26" t="s">
        <v>33</v>
      </c>
      <c r="C579" s="26">
        <v>2024</v>
      </c>
      <c r="D579" s="26">
        <v>8</v>
      </c>
      <c r="E579" s="26">
        <v>1</v>
      </c>
      <c r="F579" s="36">
        <v>540</v>
      </c>
      <c r="G579" s="36">
        <v>20</v>
      </c>
      <c r="H579" s="36">
        <v>1070</v>
      </c>
      <c r="I579" s="36">
        <v>46</v>
      </c>
      <c r="J579" s="36">
        <v>158</v>
      </c>
      <c r="K579" s="50">
        <v>30</v>
      </c>
      <c r="L579" s="24"/>
      <c r="M579" s="24"/>
      <c r="N579" s="29"/>
      <c r="O579" s="29"/>
      <c r="P579" s="23">
        <v>2.5099999999999998</v>
      </c>
      <c r="Q579" s="23">
        <v>3.54</v>
      </c>
      <c r="R579" s="24">
        <f t="shared" si="60"/>
        <v>96.296296296296291</v>
      </c>
      <c r="S579" s="24">
        <f t="shared" si="61"/>
        <v>95.700934579439263</v>
      </c>
      <c r="T579" s="24">
        <f t="shared" si="62"/>
        <v>81.012658227848107</v>
      </c>
      <c r="U579" s="24"/>
      <c r="V579" s="38"/>
      <c r="W579" s="38"/>
      <c r="X579" s="38"/>
      <c r="Y579" s="38"/>
      <c r="Z579" s="16"/>
      <c r="AA579" s="16"/>
    </row>
    <row r="580" spans="1:27" x14ac:dyDescent="0.35">
      <c r="A580" s="26" t="s">
        <v>37</v>
      </c>
      <c r="B580" s="26" t="s">
        <v>33</v>
      </c>
      <c r="C580" s="26">
        <v>2024</v>
      </c>
      <c r="D580" s="26">
        <v>10</v>
      </c>
      <c r="E580" s="26">
        <v>22</v>
      </c>
      <c r="F580" s="36">
        <v>540</v>
      </c>
      <c r="G580" s="36">
        <v>10</v>
      </c>
      <c r="H580" s="36">
        <v>875</v>
      </c>
      <c r="I580" s="36">
        <v>43</v>
      </c>
      <c r="J580" s="36">
        <v>221</v>
      </c>
      <c r="K580" s="50">
        <v>32</v>
      </c>
      <c r="L580" s="34"/>
      <c r="M580" s="34"/>
      <c r="N580" s="29"/>
      <c r="O580" s="29"/>
      <c r="P580" s="23">
        <v>3.38</v>
      </c>
      <c r="Q580" s="23">
        <v>3.1</v>
      </c>
      <c r="R580" s="24">
        <f t="shared" si="60"/>
        <v>98.148148148148152</v>
      </c>
      <c r="S580" s="24">
        <f t="shared" si="61"/>
        <v>95.085714285714289</v>
      </c>
      <c r="T580" s="24">
        <f t="shared" si="62"/>
        <v>85.520361990950221</v>
      </c>
      <c r="U580" s="24"/>
      <c r="V580" s="38"/>
      <c r="W580" s="38"/>
      <c r="X580" s="38"/>
      <c r="Y580" s="38"/>
      <c r="Z580" s="16"/>
      <c r="AA580" s="16"/>
    </row>
    <row r="581" spans="1:27" x14ac:dyDescent="0.35">
      <c r="A581" s="26" t="s">
        <v>37</v>
      </c>
      <c r="B581" s="26" t="s">
        <v>33</v>
      </c>
      <c r="C581" s="26">
        <v>2024</v>
      </c>
      <c r="D581" s="26">
        <v>11</v>
      </c>
      <c r="E581" s="26">
        <v>19</v>
      </c>
      <c r="F581" s="36">
        <v>400</v>
      </c>
      <c r="G581" s="36">
        <v>2</v>
      </c>
      <c r="H581" s="36">
        <v>636</v>
      </c>
      <c r="I581" s="36">
        <v>28</v>
      </c>
      <c r="J581" s="36">
        <v>120</v>
      </c>
      <c r="K581" s="50">
        <v>5</v>
      </c>
      <c r="L581" s="24"/>
      <c r="M581" s="24"/>
      <c r="N581" s="22"/>
      <c r="O581" s="22"/>
      <c r="P581" s="23">
        <v>2.9</v>
      </c>
      <c r="Q581" s="23">
        <v>2.29</v>
      </c>
      <c r="R581" s="24">
        <f t="shared" si="60"/>
        <v>99.5</v>
      </c>
      <c r="S581" s="24">
        <f t="shared" si="61"/>
        <v>95.59748427672956</v>
      </c>
      <c r="T581" s="24">
        <f t="shared" si="62"/>
        <v>95.833333333333343</v>
      </c>
      <c r="U581" s="24"/>
      <c r="V581" s="35"/>
      <c r="W581" s="38"/>
      <c r="X581" s="38"/>
      <c r="Y581" s="38"/>
      <c r="Z581" s="16"/>
      <c r="AA581" s="16"/>
    </row>
    <row r="582" spans="1:27" x14ac:dyDescent="0.35">
      <c r="A582" s="26" t="s">
        <v>37</v>
      </c>
      <c r="B582" s="26" t="s">
        <v>33</v>
      </c>
      <c r="C582" s="26">
        <v>2024</v>
      </c>
      <c r="D582" s="26">
        <v>12</v>
      </c>
      <c r="E582" s="26">
        <v>11</v>
      </c>
      <c r="F582" s="36">
        <v>273</v>
      </c>
      <c r="G582" s="36">
        <v>3</v>
      </c>
      <c r="H582" s="36">
        <v>475</v>
      </c>
      <c r="I582" s="36">
        <v>21</v>
      </c>
      <c r="J582" s="36">
        <v>200</v>
      </c>
      <c r="K582" s="50">
        <v>7</v>
      </c>
      <c r="L582" s="24"/>
      <c r="M582" s="24"/>
      <c r="N582" s="22"/>
      <c r="O582" s="22"/>
      <c r="P582" s="23">
        <v>3.29</v>
      </c>
      <c r="Q582" s="23">
        <v>3.82</v>
      </c>
      <c r="R582" s="24">
        <f t="shared" si="60"/>
        <v>98.901098901098905</v>
      </c>
      <c r="S582" s="24">
        <f t="shared" si="61"/>
        <v>95.578947368421055</v>
      </c>
      <c r="T582" s="24">
        <f t="shared" si="62"/>
        <v>96.5</v>
      </c>
      <c r="U582" s="24"/>
      <c r="V582" s="35"/>
      <c r="W582" s="38"/>
      <c r="X582" s="38"/>
      <c r="Y582" s="38"/>
      <c r="Z582" s="16"/>
      <c r="AA582" s="16"/>
    </row>
    <row r="583" spans="1:27" x14ac:dyDescent="0.35">
      <c r="A583" s="26" t="s">
        <v>47</v>
      </c>
      <c r="B583" s="26" t="s">
        <v>42</v>
      </c>
      <c r="C583" s="26">
        <v>2024</v>
      </c>
      <c r="D583" s="26">
        <v>1</v>
      </c>
      <c r="E583" s="26">
        <v>3</v>
      </c>
      <c r="F583" s="36">
        <v>280</v>
      </c>
      <c r="G583" s="36">
        <v>15</v>
      </c>
      <c r="H583" s="36">
        <v>558</v>
      </c>
      <c r="I583" s="36">
        <v>30</v>
      </c>
      <c r="J583" s="36">
        <v>277</v>
      </c>
      <c r="K583" s="50">
        <v>14</v>
      </c>
      <c r="L583" s="37"/>
      <c r="M583" s="37"/>
      <c r="N583" s="22"/>
      <c r="O583" s="22"/>
      <c r="P583" s="23">
        <v>10.32</v>
      </c>
      <c r="Q583" s="23">
        <v>8.2100000000000009</v>
      </c>
      <c r="R583" s="24">
        <f t="shared" si="60"/>
        <v>94.642857142857139</v>
      </c>
      <c r="S583" s="24">
        <f t="shared" si="61"/>
        <v>94.623655913978496</v>
      </c>
      <c r="T583" s="24">
        <f t="shared" si="62"/>
        <v>94.945848375451263</v>
      </c>
      <c r="U583" s="24"/>
      <c r="V583" s="35"/>
      <c r="W583" s="38"/>
      <c r="X583" s="38"/>
      <c r="Y583" s="38"/>
      <c r="Z583" s="16"/>
      <c r="AA583" s="16"/>
    </row>
    <row r="584" spans="1:27" x14ac:dyDescent="0.35">
      <c r="A584" s="26" t="s">
        <v>47</v>
      </c>
      <c r="B584" s="26" t="s">
        <v>42</v>
      </c>
      <c r="C584" s="26">
        <v>2024</v>
      </c>
      <c r="D584" s="26">
        <v>2</v>
      </c>
      <c r="E584" s="26">
        <v>27</v>
      </c>
      <c r="F584" s="36">
        <v>250</v>
      </c>
      <c r="G584" s="36">
        <v>15</v>
      </c>
      <c r="H584" s="36">
        <v>530</v>
      </c>
      <c r="I584" s="36">
        <v>40</v>
      </c>
      <c r="J584" s="36">
        <v>280</v>
      </c>
      <c r="K584" s="50">
        <v>16</v>
      </c>
      <c r="L584" s="37"/>
      <c r="M584" s="37"/>
      <c r="N584" s="22"/>
      <c r="O584" s="22"/>
      <c r="P584" s="23">
        <v>11.7</v>
      </c>
      <c r="Q584" s="23">
        <v>10.199999999999999</v>
      </c>
      <c r="R584" s="24">
        <f t="shared" si="60"/>
        <v>94</v>
      </c>
      <c r="S584" s="24">
        <f t="shared" si="61"/>
        <v>92.452830188679243</v>
      </c>
      <c r="T584" s="24">
        <f t="shared" si="62"/>
        <v>94.285714285714278</v>
      </c>
      <c r="U584" s="24"/>
      <c r="V584" s="35"/>
      <c r="W584" s="38"/>
      <c r="X584" s="38"/>
      <c r="Y584" s="38"/>
      <c r="Z584" s="16"/>
      <c r="AA584" s="16"/>
    </row>
    <row r="585" spans="1:27" x14ac:dyDescent="0.35">
      <c r="A585" s="26" t="s">
        <v>47</v>
      </c>
      <c r="B585" s="26" t="s">
        <v>42</v>
      </c>
      <c r="C585" s="26">
        <v>2024</v>
      </c>
      <c r="D585" s="26">
        <v>3</v>
      </c>
      <c r="E585" s="26">
        <v>25</v>
      </c>
      <c r="F585" s="36">
        <v>270</v>
      </c>
      <c r="G585" s="36">
        <v>10</v>
      </c>
      <c r="H585" s="36">
        <v>548</v>
      </c>
      <c r="I585" s="36">
        <v>38</v>
      </c>
      <c r="J585" s="36">
        <v>265</v>
      </c>
      <c r="K585" s="50">
        <v>10</v>
      </c>
      <c r="L585" s="37"/>
      <c r="M585" s="37"/>
      <c r="N585" s="29"/>
      <c r="O585" s="29"/>
      <c r="P585" s="23">
        <v>8.0399999999999991</v>
      </c>
      <c r="Q585" s="23">
        <v>6.21</v>
      </c>
      <c r="R585" s="24">
        <f t="shared" si="60"/>
        <v>96.296296296296291</v>
      </c>
      <c r="S585" s="24">
        <f t="shared" si="61"/>
        <v>93.065693430656935</v>
      </c>
      <c r="T585" s="24">
        <f t="shared" si="62"/>
        <v>96.226415094339629</v>
      </c>
      <c r="U585" s="24"/>
      <c r="V585" s="38"/>
      <c r="W585" s="38"/>
      <c r="X585" s="38"/>
      <c r="Y585" s="38"/>
      <c r="Z585" s="16"/>
      <c r="AA585" s="16"/>
    </row>
    <row r="586" spans="1:27" x14ac:dyDescent="0.35">
      <c r="A586" s="26" t="s">
        <v>47</v>
      </c>
      <c r="B586" s="26" t="s">
        <v>42</v>
      </c>
      <c r="C586" s="26">
        <v>2024</v>
      </c>
      <c r="D586" s="26">
        <v>4</v>
      </c>
      <c r="E586" s="26">
        <v>8</v>
      </c>
      <c r="F586" s="36">
        <v>220</v>
      </c>
      <c r="G586" s="36">
        <v>15</v>
      </c>
      <c r="H586" s="36">
        <v>340</v>
      </c>
      <c r="I586" s="36">
        <v>96</v>
      </c>
      <c r="J586" s="36">
        <v>207</v>
      </c>
      <c r="K586" s="50">
        <v>17</v>
      </c>
      <c r="L586" s="37"/>
      <c r="M586" s="37"/>
      <c r="N586" s="29"/>
      <c r="O586" s="29"/>
      <c r="P586" s="23">
        <v>1.54</v>
      </c>
      <c r="Q586" s="23">
        <v>1.44</v>
      </c>
      <c r="R586" s="24">
        <f t="shared" si="60"/>
        <v>93.181818181818173</v>
      </c>
      <c r="S586" s="24">
        <f t="shared" si="61"/>
        <v>71.764705882352942</v>
      </c>
      <c r="T586" s="24">
        <f t="shared" si="62"/>
        <v>91.787439613526573</v>
      </c>
      <c r="U586" s="24"/>
      <c r="V586" s="38"/>
      <c r="W586" s="38"/>
      <c r="X586" s="38"/>
      <c r="Y586" s="38"/>
      <c r="Z586" s="16"/>
      <c r="AA586" s="16"/>
    </row>
    <row r="587" spans="1:27" x14ac:dyDescent="0.35">
      <c r="A587" s="26" t="s">
        <v>47</v>
      </c>
      <c r="B587" s="26" t="s">
        <v>42</v>
      </c>
      <c r="C587" s="26">
        <v>2024</v>
      </c>
      <c r="D587" s="26">
        <v>5</v>
      </c>
      <c r="E587" s="26">
        <v>6</v>
      </c>
      <c r="F587" s="36">
        <v>150</v>
      </c>
      <c r="G587" s="36">
        <v>20</v>
      </c>
      <c r="H587" s="36">
        <v>356</v>
      </c>
      <c r="I587" s="36">
        <v>60</v>
      </c>
      <c r="J587" s="36">
        <v>155</v>
      </c>
      <c r="K587" s="50">
        <v>20</v>
      </c>
      <c r="L587" s="37"/>
      <c r="M587" s="37"/>
      <c r="N587" s="29"/>
      <c r="O587" s="29"/>
      <c r="P587" s="23">
        <v>14.6</v>
      </c>
      <c r="Q587" s="23">
        <v>8.73</v>
      </c>
      <c r="R587" s="24">
        <f t="shared" si="60"/>
        <v>86.666666666666671</v>
      </c>
      <c r="S587" s="24">
        <f t="shared" si="61"/>
        <v>83.146067415730343</v>
      </c>
      <c r="T587" s="24">
        <f t="shared" si="62"/>
        <v>87.096774193548384</v>
      </c>
      <c r="U587" s="24"/>
      <c r="V587" s="38"/>
      <c r="W587" s="38"/>
      <c r="X587" s="38"/>
      <c r="Y587" s="38"/>
      <c r="Z587" s="16"/>
      <c r="AA587" s="16"/>
    </row>
    <row r="588" spans="1:27" x14ac:dyDescent="0.35">
      <c r="A588" s="26" t="s">
        <v>47</v>
      </c>
      <c r="B588" s="26" t="s">
        <v>42</v>
      </c>
      <c r="C588" s="26">
        <v>2024</v>
      </c>
      <c r="D588" s="26">
        <v>6</v>
      </c>
      <c r="E588" s="26">
        <v>3</v>
      </c>
      <c r="F588" s="36">
        <v>218</v>
      </c>
      <c r="G588" s="36">
        <v>22</v>
      </c>
      <c r="H588" s="36">
        <v>538</v>
      </c>
      <c r="I588" s="36">
        <v>67</v>
      </c>
      <c r="J588" s="36">
        <v>226</v>
      </c>
      <c r="K588" s="50">
        <v>30</v>
      </c>
      <c r="L588" s="37"/>
      <c r="M588" s="37"/>
      <c r="N588" s="29"/>
      <c r="O588" s="29"/>
      <c r="P588" s="23">
        <v>2.2400000000000002</v>
      </c>
      <c r="Q588" s="23">
        <v>2.59</v>
      </c>
      <c r="R588" s="24">
        <f t="shared" si="60"/>
        <v>89.908256880733944</v>
      </c>
      <c r="S588" s="24">
        <f t="shared" si="61"/>
        <v>87.54646840148699</v>
      </c>
      <c r="T588" s="24">
        <f t="shared" si="62"/>
        <v>86.725663716814154</v>
      </c>
      <c r="U588" s="24"/>
      <c r="V588" s="38"/>
      <c r="W588" s="38"/>
      <c r="X588" s="38"/>
      <c r="Y588" s="38"/>
      <c r="Z588" s="16"/>
      <c r="AA588" s="16"/>
    </row>
    <row r="589" spans="1:27" x14ac:dyDescent="0.35">
      <c r="A589" s="26" t="s">
        <v>47</v>
      </c>
      <c r="B589" s="26" t="s">
        <v>42</v>
      </c>
      <c r="C589" s="26">
        <v>2024</v>
      </c>
      <c r="D589" s="26">
        <v>7</v>
      </c>
      <c r="E589" s="26">
        <v>1</v>
      </c>
      <c r="F589" s="36">
        <v>250</v>
      </c>
      <c r="G589" s="36">
        <v>13</v>
      </c>
      <c r="H589" s="36">
        <v>464</v>
      </c>
      <c r="I589" s="36">
        <v>72</v>
      </c>
      <c r="J589" s="36">
        <v>235</v>
      </c>
      <c r="K589" s="50">
        <v>17</v>
      </c>
      <c r="L589" s="37"/>
      <c r="M589" s="37"/>
      <c r="N589" s="29"/>
      <c r="O589" s="29"/>
      <c r="P589" s="23">
        <v>3.33</v>
      </c>
      <c r="Q589" s="23">
        <v>3.25</v>
      </c>
      <c r="R589" s="24">
        <f t="shared" si="60"/>
        <v>94.8</v>
      </c>
      <c r="S589" s="24">
        <f t="shared" si="61"/>
        <v>84.482758620689651</v>
      </c>
      <c r="T589" s="24">
        <f t="shared" si="62"/>
        <v>92.765957446808514</v>
      </c>
      <c r="U589" s="24"/>
      <c r="V589" s="38"/>
      <c r="W589" s="38"/>
      <c r="X589" s="38"/>
      <c r="Y589" s="38"/>
      <c r="Z589" s="16"/>
      <c r="AA589" s="16"/>
    </row>
    <row r="590" spans="1:27" x14ac:dyDescent="0.35">
      <c r="A590" s="26" t="s">
        <v>47</v>
      </c>
      <c r="B590" s="26" t="s">
        <v>42</v>
      </c>
      <c r="C590" s="26">
        <v>2024</v>
      </c>
      <c r="D590" s="26">
        <v>9</v>
      </c>
      <c r="E590" s="26">
        <v>2</v>
      </c>
      <c r="F590" s="36">
        <v>400</v>
      </c>
      <c r="G590" s="36">
        <v>1</v>
      </c>
      <c r="H590" s="36">
        <v>534</v>
      </c>
      <c r="I590" s="36">
        <v>212</v>
      </c>
      <c r="J590" s="36">
        <v>280</v>
      </c>
      <c r="K590" s="50">
        <v>124</v>
      </c>
      <c r="L590" s="37"/>
      <c r="M590" s="37"/>
      <c r="N590" s="29"/>
      <c r="O590" s="29"/>
      <c r="P590" s="23">
        <v>9.0500000000000007</v>
      </c>
      <c r="Q590" s="23">
        <v>4.5</v>
      </c>
      <c r="R590" s="24">
        <f t="shared" si="60"/>
        <v>99.75</v>
      </c>
      <c r="S590" s="24">
        <f t="shared" si="61"/>
        <v>60.299625468164798</v>
      </c>
      <c r="T590" s="24">
        <f t="shared" si="62"/>
        <v>55.714285714285715</v>
      </c>
      <c r="U590" s="24"/>
      <c r="V590" s="38"/>
      <c r="W590" s="38"/>
      <c r="X590" s="38"/>
      <c r="Y590" s="38"/>
      <c r="Z590" s="16"/>
      <c r="AA590" s="16"/>
    </row>
    <row r="591" spans="1:27" x14ac:dyDescent="0.35">
      <c r="A591" s="26" t="s">
        <v>47</v>
      </c>
      <c r="B591" s="26" t="s">
        <v>42</v>
      </c>
      <c r="C591" s="26">
        <v>2024</v>
      </c>
      <c r="D591" s="26">
        <v>11</v>
      </c>
      <c r="E591" s="26">
        <v>4</v>
      </c>
      <c r="F591" s="36">
        <v>300</v>
      </c>
      <c r="G591" s="36">
        <v>7</v>
      </c>
      <c r="H591" s="36">
        <v>473</v>
      </c>
      <c r="I591" s="36">
        <v>64</v>
      </c>
      <c r="J591" s="36">
        <v>181</v>
      </c>
      <c r="K591" s="50">
        <v>37</v>
      </c>
      <c r="L591" s="37"/>
      <c r="M591" s="37"/>
      <c r="N591" s="29"/>
      <c r="O591" s="29"/>
      <c r="P591" s="23">
        <v>4.3499999999999996</v>
      </c>
      <c r="Q591" s="23">
        <v>3.87</v>
      </c>
      <c r="R591" s="24">
        <f t="shared" si="60"/>
        <v>97.666666666666671</v>
      </c>
      <c r="S591" s="24">
        <f t="shared" si="61"/>
        <v>86.469344608879496</v>
      </c>
      <c r="T591" s="24">
        <f t="shared" si="62"/>
        <v>79.55801104972376</v>
      </c>
      <c r="U591" s="24"/>
      <c r="V591" s="38"/>
      <c r="W591" s="38"/>
      <c r="X591" s="38"/>
      <c r="Y591" s="38"/>
      <c r="Z591" s="16"/>
      <c r="AA591" s="16"/>
    </row>
    <row r="592" spans="1:27" x14ac:dyDescent="0.35">
      <c r="A592" s="26" t="s">
        <v>47</v>
      </c>
      <c r="B592" s="26" t="s">
        <v>42</v>
      </c>
      <c r="C592" s="26">
        <v>2024</v>
      </c>
      <c r="D592" s="26">
        <v>12</v>
      </c>
      <c r="E592" s="26">
        <v>9</v>
      </c>
      <c r="F592" s="36">
        <v>400</v>
      </c>
      <c r="G592" s="36">
        <v>14</v>
      </c>
      <c r="H592" s="36">
        <v>592</v>
      </c>
      <c r="I592" s="36">
        <v>33</v>
      </c>
      <c r="J592" s="36">
        <v>158</v>
      </c>
      <c r="K592" s="50">
        <v>9</v>
      </c>
      <c r="L592" s="37"/>
      <c r="M592" s="37"/>
      <c r="N592" s="29"/>
      <c r="O592" s="29"/>
      <c r="P592" s="23">
        <v>2.98</v>
      </c>
      <c r="Q592" s="23">
        <v>2.36</v>
      </c>
      <c r="R592" s="24">
        <f t="shared" si="60"/>
        <v>96.5</v>
      </c>
      <c r="S592" s="24">
        <f t="shared" si="61"/>
        <v>94.425675675675677</v>
      </c>
      <c r="T592" s="24">
        <f t="shared" si="62"/>
        <v>94.303797468354432</v>
      </c>
      <c r="U592" s="24"/>
      <c r="V592" s="38"/>
      <c r="W592" s="38"/>
      <c r="X592" s="38"/>
      <c r="Y592" s="38"/>
      <c r="Z592" s="16"/>
      <c r="AA592" s="16"/>
    </row>
    <row r="593" spans="1:27" x14ac:dyDescent="0.35">
      <c r="A593" s="26" t="s">
        <v>94</v>
      </c>
      <c r="B593" s="26" t="s">
        <v>89</v>
      </c>
      <c r="C593" s="26">
        <v>2024</v>
      </c>
      <c r="D593" s="26">
        <v>1</v>
      </c>
      <c r="E593" s="26">
        <v>22</v>
      </c>
      <c r="F593" s="36">
        <v>280</v>
      </c>
      <c r="G593" s="36">
        <v>15</v>
      </c>
      <c r="H593" s="36">
        <v>731</v>
      </c>
      <c r="I593" s="36">
        <v>25</v>
      </c>
      <c r="J593" s="36">
        <v>281</v>
      </c>
      <c r="K593" s="50">
        <v>13</v>
      </c>
      <c r="L593" s="39"/>
      <c r="M593" s="39"/>
      <c r="N593" s="29"/>
      <c r="O593" s="29"/>
      <c r="P593" s="23">
        <v>2.57</v>
      </c>
      <c r="Q593" s="23">
        <v>2.63</v>
      </c>
      <c r="R593" s="24">
        <f t="shared" si="60"/>
        <v>94.642857142857139</v>
      </c>
      <c r="S593" s="24">
        <f t="shared" si="61"/>
        <v>96.580027359781113</v>
      </c>
      <c r="T593" s="24">
        <f t="shared" si="62"/>
        <v>95.37366548042705</v>
      </c>
      <c r="U593" s="24"/>
      <c r="V593" s="38"/>
      <c r="W593" s="38"/>
      <c r="X593" s="38"/>
      <c r="Y593" s="38"/>
      <c r="Z593" s="16"/>
      <c r="AA593" s="16"/>
    </row>
    <row r="594" spans="1:27" x14ac:dyDescent="0.35">
      <c r="A594" s="26" t="s">
        <v>94</v>
      </c>
      <c r="B594" s="26" t="s">
        <v>89</v>
      </c>
      <c r="C594" s="26">
        <v>2024</v>
      </c>
      <c r="D594" s="26">
        <v>2</v>
      </c>
      <c r="E594" s="26">
        <v>22</v>
      </c>
      <c r="F594" s="36">
        <v>380</v>
      </c>
      <c r="G594" s="36">
        <v>12</v>
      </c>
      <c r="H594" s="36">
        <v>943</v>
      </c>
      <c r="I594" s="36">
        <v>31</v>
      </c>
      <c r="J594" s="36">
        <v>388</v>
      </c>
      <c r="K594" s="50">
        <v>13</v>
      </c>
      <c r="L594" s="39"/>
      <c r="M594" s="39"/>
      <c r="N594" s="29"/>
      <c r="O594" s="29"/>
      <c r="P594" s="23">
        <v>2.2799999999999998</v>
      </c>
      <c r="Q594" s="23">
        <v>3.04</v>
      </c>
      <c r="R594" s="24">
        <f t="shared" si="60"/>
        <v>96.84210526315789</v>
      </c>
      <c r="S594" s="24">
        <f t="shared" si="61"/>
        <v>96.712619300106041</v>
      </c>
      <c r="T594" s="24">
        <f t="shared" si="62"/>
        <v>96.649484536082468</v>
      </c>
      <c r="U594" s="24"/>
      <c r="V594" s="38"/>
      <c r="W594" s="38"/>
      <c r="X594" s="38"/>
      <c r="Y594" s="38"/>
      <c r="Z594" s="16"/>
      <c r="AA594" s="16"/>
    </row>
    <row r="595" spans="1:27" x14ac:dyDescent="0.35">
      <c r="A595" s="26" t="s">
        <v>94</v>
      </c>
      <c r="B595" s="26" t="s">
        <v>89</v>
      </c>
      <c r="C595" s="26">
        <v>2024</v>
      </c>
      <c r="D595" s="26">
        <v>3</v>
      </c>
      <c r="E595" s="26">
        <v>27</v>
      </c>
      <c r="F595" s="36">
        <v>300</v>
      </c>
      <c r="G595" s="36">
        <v>10</v>
      </c>
      <c r="H595" s="36">
        <v>708</v>
      </c>
      <c r="I595" s="36">
        <v>32</v>
      </c>
      <c r="J595" s="36">
        <v>294</v>
      </c>
      <c r="K595" s="50">
        <v>10</v>
      </c>
      <c r="L595" s="39"/>
      <c r="M595" s="39"/>
      <c r="N595" s="29"/>
      <c r="O595" s="29"/>
      <c r="P595" s="23">
        <v>2.0499999999999998</v>
      </c>
      <c r="Q595" s="23">
        <v>2.5499999999999998</v>
      </c>
      <c r="R595" s="24">
        <f t="shared" si="60"/>
        <v>96.666666666666671</v>
      </c>
      <c r="S595" s="24">
        <f t="shared" si="61"/>
        <v>95.480225988700568</v>
      </c>
      <c r="T595" s="24">
        <f t="shared" si="62"/>
        <v>96.598639455782305</v>
      </c>
      <c r="U595" s="24"/>
      <c r="V595" s="38"/>
      <c r="W595" s="38"/>
      <c r="X595" s="38"/>
      <c r="Y595" s="38"/>
      <c r="Z595" s="16"/>
      <c r="AA595" s="16"/>
    </row>
    <row r="596" spans="1:27" x14ac:dyDescent="0.35">
      <c r="A596" s="26" t="s">
        <v>94</v>
      </c>
      <c r="B596" s="26" t="s">
        <v>89</v>
      </c>
      <c r="C596" s="26">
        <v>2024</v>
      </c>
      <c r="D596" s="26">
        <v>4</v>
      </c>
      <c r="E596" s="26">
        <v>22</v>
      </c>
      <c r="F596" s="36">
        <v>250</v>
      </c>
      <c r="G596" s="36">
        <v>16</v>
      </c>
      <c r="H596" s="36">
        <v>673</v>
      </c>
      <c r="I596" s="36">
        <v>30</v>
      </c>
      <c r="J596" s="36">
        <v>224</v>
      </c>
      <c r="K596" s="50">
        <v>13</v>
      </c>
      <c r="L596" s="39"/>
      <c r="M596" s="39"/>
      <c r="N596" s="29"/>
      <c r="O596" s="29"/>
      <c r="P596" s="23">
        <v>2.74</v>
      </c>
      <c r="Q596" s="23">
        <v>2.69</v>
      </c>
      <c r="R596" s="24">
        <f t="shared" si="60"/>
        <v>93.600000000000009</v>
      </c>
      <c r="S596" s="24">
        <f t="shared" si="61"/>
        <v>95.542347696879645</v>
      </c>
      <c r="T596" s="24">
        <f t="shared" si="62"/>
        <v>94.196428571428569</v>
      </c>
      <c r="U596" s="24"/>
      <c r="V596" s="38"/>
      <c r="W596" s="38"/>
      <c r="X596" s="38"/>
      <c r="Y596" s="38"/>
      <c r="Z596" s="16"/>
      <c r="AA596" s="16"/>
    </row>
    <row r="597" spans="1:27" x14ac:dyDescent="0.35">
      <c r="A597" s="26" t="s">
        <v>94</v>
      </c>
      <c r="B597" s="26" t="s">
        <v>89</v>
      </c>
      <c r="C597" s="26">
        <v>2024</v>
      </c>
      <c r="D597" s="26">
        <v>5</v>
      </c>
      <c r="E597" s="26">
        <v>28</v>
      </c>
      <c r="F597" s="36">
        <v>300</v>
      </c>
      <c r="G597" s="36">
        <v>15</v>
      </c>
      <c r="H597" s="36">
        <v>826</v>
      </c>
      <c r="I597" s="36">
        <v>45</v>
      </c>
      <c r="J597" s="36">
        <v>318</v>
      </c>
      <c r="K597" s="50">
        <v>14</v>
      </c>
      <c r="L597" s="39"/>
      <c r="M597" s="39"/>
      <c r="N597" s="29"/>
      <c r="O597" s="29"/>
      <c r="P597" s="23">
        <v>2.35</v>
      </c>
      <c r="Q597" s="23">
        <v>2.86</v>
      </c>
      <c r="R597" s="24">
        <f t="shared" si="60"/>
        <v>95</v>
      </c>
      <c r="S597" s="24">
        <f t="shared" si="61"/>
        <v>94.552058111380148</v>
      </c>
      <c r="T597" s="24">
        <f t="shared" si="62"/>
        <v>95.59748427672956</v>
      </c>
      <c r="U597" s="24"/>
      <c r="V597" s="38"/>
      <c r="W597" s="38"/>
      <c r="X597" s="38"/>
      <c r="Y597" s="38"/>
      <c r="Z597" s="16"/>
      <c r="AA597" s="16"/>
    </row>
    <row r="598" spans="1:27" x14ac:dyDescent="0.35">
      <c r="A598" s="26" t="s">
        <v>94</v>
      </c>
      <c r="B598" s="26" t="s">
        <v>89</v>
      </c>
      <c r="C598" s="26">
        <v>2024</v>
      </c>
      <c r="D598" s="26">
        <v>7</v>
      </c>
      <c r="E598" s="26">
        <v>23</v>
      </c>
      <c r="F598" s="36">
        <v>580</v>
      </c>
      <c r="G598" s="36">
        <v>10</v>
      </c>
      <c r="H598" s="36">
        <v>1031</v>
      </c>
      <c r="I598" s="36">
        <v>37</v>
      </c>
      <c r="J598" s="36">
        <v>314</v>
      </c>
      <c r="K598" s="50">
        <v>1</v>
      </c>
      <c r="L598" s="39"/>
      <c r="M598" s="39"/>
      <c r="N598" s="29"/>
      <c r="O598" s="29"/>
      <c r="P598" s="23">
        <v>2.44</v>
      </c>
      <c r="Q598" s="23">
        <v>2.96</v>
      </c>
      <c r="R598" s="24">
        <f t="shared" si="60"/>
        <v>98.275862068965509</v>
      </c>
      <c r="S598" s="24">
        <f t="shared" si="61"/>
        <v>96.411251212415124</v>
      </c>
      <c r="T598" s="24">
        <f t="shared" si="62"/>
        <v>99.681528662420376</v>
      </c>
      <c r="U598" s="24"/>
      <c r="V598" s="38"/>
      <c r="W598" s="38"/>
      <c r="X598" s="38"/>
      <c r="Y598" s="38"/>
      <c r="Z598" s="16"/>
      <c r="AA598" s="16"/>
    </row>
    <row r="599" spans="1:27" x14ac:dyDescent="0.35">
      <c r="A599" s="26" t="s">
        <v>94</v>
      </c>
      <c r="B599" s="26" t="s">
        <v>89</v>
      </c>
      <c r="C599" s="26">
        <v>2024</v>
      </c>
      <c r="D599" s="26">
        <v>8</v>
      </c>
      <c r="E599" s="26">
        <v>28</v>
      </c>
      <c r="F599" s="36">
        <v>580</v>
      </c>
      <c r="G599" s="36">
        <v>1</v>
      </c>
      <c r="H599" s="36">
        <v>802</v>
      </c>
      <c r="I599" s="36">
        <v>39</v>
      </c>
      <c r="J599" s="36">
        <v>253</v>
      </c>
      <c r="K599" s="50">
        <v>5</v>
      </c>
      <c r="L599" s="39"/>
      <c r="M599" s="39"/>
      <c r="N599" s="29"/>
      <c r="O599" s="29"/>
      <c r="P599" s="23">
        <v>2.99</v>
      </c>
      <c r="Q599" s="23">
        <v>3.21</v>
      </c>
      <c r="R599" s="24">
        <f t="shared" si="60"/>
        <v>99.827586206896555</v>
      </c>
      <c r="S599" s="24">
        <f t="shared" si="61"/>
        <v>95.137157107231914</v>
      </c>
      <c r="T599" s="24">
        <f t="shared" si="62"/>
        <v>98.023715415019765</v>
      </c>
      <c r="U599" s="24"/>
      <c r="V599" s="38"/>
      <c r="W599" s="38"/>
      <c r="X599" s="38"/>
      <c r="Y599" s="38"/>
      <c r="Z599" s="16"/>
      <c r="AA599" s="16"/>
    </row>
    <row r="600" spans="1:27" x14ac:dyDescent="0.35">
      <c r="A600" s="26" t="s">
        <v>94</v>
      </c>
      <c r="B600" s="26" t="s">
        <v>89</v>
      </c>
      <c r="C600" s="26">
        <v>2024</v>
      </c>
      <c r="D600" s="26">
        <v>9</v>
      </c>
      <c r="E600" s="26">
        <v>20</v>
      </c>
      <c r="F600" s="36">
        <v>380</v>
      </c>
      <c r="G600" s="36">
        <v>14</v>
      </c>
      <c r="H600" s="36">
        <v>815</v>
      </c>
      <c r="I600" s="36">
        <v>35</v>
      </c>
      <c r="J600" s="36">
        <v>294</v>
      </c>
      <c r="K600" s="50">
        <v>2</v>
      </c>
      <c r="L600" s="39"/>
      <c r="M600" s="39"/>
      <c r="N600" s="29"/>
      <c r="O600" s="29"/>
      <c r="P600" s="23">
        <v>2.73</v>
      </c>
      <c r="Q600" s="23">
        <v>3.32</v>
      </c>
      <c r="R600" s="24">
        <f t="shared" si="60"/>
        <v>96.315789473684205</v>
      </c>
      <c r="S600" s="24">
        <f t="shared" si="61"/>
        <v>95.705521472392647</v>
      </c>
      <c r="T600" s="24">
        <f t="shared" si="62"/>
        <v>99.319727891156461</v>
      </c>
      <c r="U600" s="24"/>
      <c r="V600" s="38"/>
      <c r="W600" s="38"/>
      <c r="X600" s="38"/>
      <c r="Y600" s="38"/>
      <c r="Z600" s="16"/>
      <c r="AA600" s="16"/>
    </row>
    <row r="601" spans="1:27" x14ac:dyDescent="0.35">
      <c r="A601" s="26" t="s">
        <v>94</v>
      </c>
      <c r="B601" s="26" t="s">
        <v>89</v>
      </c>
      <c r="C601" s="26">
        <v>2024</v>
      </c>
      <c r="D601" s="26">
        <v>10</v>
      </c>
      <c r="E601" s="26">
        <v>28</v>
      </c>
      <c r="F601" s="36">
        <v>320</v>
      </c>
      <c r="G601" s="36">
        <v>20</v>
      </c>
      <c r="H601" s="36">
        <v>539</v>
      </c>
      <c r="I601" s="36">
        <v>27</v>
      </c>
      <c r="J601" s="36">
        <v>206</v>
      </c>
      <c r="K601" s="50">
        <v>8</v>
      </c>
      <c r="L601" s="39"/>
      <c r="M601" s="39"/>
      <c r="N601" s="29"/>
      <c r="O601" s="29"/>
      <c r="P601" s="23">
        <v>1.65</v>
      </c>
      <c r="Q601" s="23">
        <v>1.7</v>
      </c>
      <c r="R601" s="24">
        <f t="shared" si="60"/>
        <v>93.75</v>
      </c>
      <c r="S601" s="24">
        <f t="shared" si="61"/>
        <v>94.990723562152141</v>
      </c>
      <c r="T601" s="24">
        <f t="shared" si="62"/>
        <v>96.116504854368941</v>
      </c>
      <c r="U601" s="24"/>
      <c r="V601" s="38"/>
      <c r="W601" s="38"/>
      <c r="X601" s="38"/>
      <c r="Y601" s="38"/>
      <c r="Z601" s="16"/>
      <c r="AA601" s="16"/>
    </row>
    <row r="602" spans="1:27" x14ac:dyDescent="0.35">
      <c r="A602" s="26" t="s">
        <v>94</v>
      </c>
      <c r="B602" s="26" t="s">
        <v>89</v>
      </c>
      <c r="C602" s="26">
        <v>2024</v>
      </c>
      <c r="D602" s="26">
        <v>11</v>
      </c>
      <c r="E602" s="26">
        <v>5</v>
      </c>
      <c r="F602" s="36">
        <v>500</v>
      </c>
      <c r="G602" s="36">
        <v>7</v>
      </c>
      <c r="H602" s="36">
        <v>777</v>
      </c>
      <c r="I602" s="36">
        <v>30</v>
      </c>
      <c r="J602" s="36">
        <v>300</v>
      </c>
      <c r="K602" s="50">
        <v>1</v>
      </c>
      <c r="L602" s="39"/>
      <c r="M602" s="39"/>
      <c r="N602" s="29"/>
      <c r="O602" s="29"/>
      <c r="P602" s="23">
        <v>2.11</v>
      </c>
      <c r="Q602" s="23">
        <v>3.06</v>
      </c>
      <c r="R602" s="24">
        <f t="shared" si="60"/>
        <v>98.6</v>
      </c>
      <c r="S602" s="24">
        <f t="shared" si="61"/>
        <v>96.138996138996134</v>
      </c>
      <c r="T602" s="24">
        <f t="shared" si="62"/>
        <v>99.666666666666671</v>
      </c>
      <c r="U602" s="24"/>
      <c r="V602" s="38"/>
      <c r="W602" s="38"/>
      <c r="X602" s="38"/>
      <c r="Y602" s="38"/>
      <c r="Z602" s="16"/>
      <c r="AA602" s="16"/>
    </row>
    <row r="603" spans="1:27" x14ac:dyDescent="0.35">
      <c r="A603" s="26" t="s">
        <v>94</v>
      </c>
      <c r="B603" s="26" t="s">
        <v>89</v>
      </c>
      <c r="C603" s="26">
        <v>2024</v>
      </c>
      <c r="D603" s="26">
        <v>12</v>
      </c>
      <c r="E603" s="26">
        <v>20</v>
      </c>
      <c r="F603" s="36">
        <v>396</v>
      </c>
      <c r="G603" s="36">
        <v>5</v>
      </c>
      <c r="H603" s="36">
        <v>816</v>
      </c>
      <c r="I603" s="36">
        <v>26</v>
      </c>
      <c r="J603" s="36">
        <v>308</v>
      </c>
      <c r="K603" s="50">
        <v>3</v>
      </c>
      <c r="L603" s="39"/>
      <c r="M603" s="39"/>
      <c r="N603" s="29"/>
      <c r="O603" s="29"/>
      <c r="P603" s="23">
        <v>2.15</v>
      </c>
      <c r="Q603" s="23">
        <v>3.02</v>
      </c>
      <c r="R603" s="24">
        <f t="shared" si="60"/>
        <v>98.73737373737373</v>
      </c>
      <c r="S603" s="24">
        <f t="shared" si="61"/>
        <v>96.813725490196077</v>
      </c>
      <c r="T603" s="24">
        <f t="shared" si="62"/>
        <v>99.025974025974023</v>
      </c>
      <c r="U603" s="24"/>
      <c r="V603" s="38"/>
      <c r="W603" s="38"/>
      <c r="X603" s="38"/>
      <c r="Y603" s="38"/>
      <c r="Z603" s="16"/>
      <c r="AA603" s="16"/>
    </row>
    <row r="604" spans="1:27" x14ac:dyDescent="0.35">
      <c r="A604" s="26" t="s">
        <v>103</v>
      </c>
      <c r="B604" s="26" t="s">
        <v>99</v>
      </c>
      <c r="C604" s="26">
        <v>2024</v>
      </c>
      <c r="D604" s="26">
        <v>1</v>
      </c>
      <c r="E604" s="26">
        <v>26</v>
      </c>
      <c r="F604" s="36">
        <v>250</v>
      </c>
      <c r="G604" s="36">
        <v>10</v>
      </c>
      <c r="H604" s="36">
        <v>564</v>
      </c>
      <c r="I604" s="36">
        <v>34</v>
      </c>
      <c r="J604" s="36">
        <v>263</v>
      </c>
      <c r="K604" s="50">
        <v>13</v>
      </c>
      <c r="L604" s="39"/>
      <c r="M604" s="39"/>
      <c r="N604" s="29"/>
      <c r="O604" s="29"/>
      <c r="P604" s="23">
        <v>2.93</v>
      </c>
      <c r="Q604" s="23">
        <v>2.81</v>
      </c>
      <c r="R604" s="24">
        <f t="shared" si="60"/>
        <v>96</v>
      </c>
      <c r="S604" s="24">
        <f t="shared" si="61"/>
        <v>93.971631205673759</v>
      </c>
      <c r="T604" s="24">
        <f t="shared" si="62"/>
        <v>95.057034220532316</v>
      </c>
      <c r="U604" s="24"/>
      <c r="V604" s="38"/>
      <c r="W604" s="38"/>
      <c r="X604" s="38"/>
      <c r="Y604" s="38"/>
      <c r="Z604" s="16"/>
      <c r="AA604" s="16"/>
    </row>
    <row r="605" spans="1:27" x14ac:dyDescent="0.35">
      <c r="A605" s="26" t="s">
        <v>103</v>
      </c>
      <c r="B605" s="26" t="s">
        <v>99</v>
      </c>
      <c r="C605" s="26">
        <v>2024</v>
      </c>
      <c r="D605" s="26">
        <v>2</v>
      </c>
      <c r="E605" s="26">
        <v>27</v>
      </c>
      <c r="F605" s="36">
        <v>710</v>
      </c>
      <c r="G605" s="36">
        <v>15</v>
      </c>
      <c r="H605" s="36">
        <v>2251</v>
      </c>
      <c r="I605" s="36">
        <v>42</v>
      </c>
      <c r="J605" s="36">
        <v>745</v>
      </c>
      <c r="K605" s="50">
        <v>18</v>
      </c>
      <c r="L605" s="39"/>
      <c r="M605" s="39"/>
      <c r="N605" s="29"/>
      <c r="O605" s="29"/>
      <c r="P605" s="23">
        <v>2.3199999999999998</v>
      </c>
      <c r="Q605" s="23">
        <v>3.12</v>
      </c>
      <c r="R605" s="24">
        <f t="shared" si="60"/>
        <v>97.887323943661968</v>
      </c>
      <c r="S605" s="24">
        <f t="shared" si="61"/>
        <v>98.134162594402483</v>
      </c>
      <c r="T605" s="24">
        <f t="shared" si="62"/>
        <v>97.583892617449663</v>
      </c>
      <c r="U605" s="24"/>
      <c r="V605" s="38"/>
      <c r="W605" s="38"/>
      <c r="X605" s="38"/>
      <c r="Y605" s="38"/>
      <c r="Z605" s="16"/>
      <c r="AA605" s="16"/>
    </row>
    <row r="606" spans="1:27" x14ac:dyDescent="0.35">
      <c r="A606" s="26" t="s">
        <v>103</v>
      </c>
      <c r="B606" s="26" t="s">
        <v>99</v>
      </c>
      <c r="C606" s="26">
        <v>2024</v>
      </c>
      <c r="D606" s="26">
        <v>3</v>
      </c>
      <c r="E606" s="26">
        <v>26</v>
      </c>
      <c r="F606" s="36">
        <v>330</v>
      </c>
      <c r="G606" s="36">
        <v>15</v>
      </c>
      <c r="H606" s="36">
        <v>800</v>
      </c>
      <c r="I606" s="36">
        <v>42</v>
      </c>
      <c r="J606" s="36">
        <v>366</v>
      </c>
      <c r="K606" s="50">
        <v>15</v>
      </c>
      <c r="L606" s="39"/>
      <c r="M606" s="39"/>
      <c r="N606" s="29"/>
      <c r="O606" s="29"/>
      <c r="P606" s="23">
        <v>6.41</v>
      </c>
      <c r="Q606" s="23">
        <v>3.61</v>
      </c>
      <c r="R606" s="24">
        <f t="shared" si="60"/>
        <v>95.454545454545453</v>
      </c>
      <c r="S606" s="24">
        <f t="shared" si="61"/>
        <v>94.75</v>
      </c>
      <c r="T606" s="24">
        <f t="shared" si="62"/>
        <v>95.901639344262293</v>
      </c>
      <c r="U606" s="24"/>
      <c r="V606" s="38"/>
      <c r="W606" s="38"/>
      <c r="X606" s="38"/>
      <c r="Y606" s="38"/>
      <c r="Z606" s="16"/>
      <c r="AA606" s="16"/>
    </row>
    <row r="607" spans="1:27" x14ac:dyDescent="0.35">
      <c r="A607" s="26" t="s">
        <v>103</v>
      </c>
      <c r="B607" s="26" t="s">
        <v>99</v>
      </c>
      <c r="C607" s="26">
        <v>2024</v>
      </c>
      <c r="D607" s="26">
        <v>4</v>
      </c>
      <c r="E607" s="26">
        <v>26</v>
      </c>
      <c r="F607" s="36">
        <v>280</v>
      </c>
      <c r="G607" s="36">
        <v>16</v>
      </c>
      <c r="H607" s="36">
        <v>739</v>
      </c>
      <c r="I607" s="36">
        <v>41</v>
      </c>
      <c r="J607" s="36">
        <v>314</v>
      </c>
      <c r="K607" s="50">
        <v>15</v>
      </c>
      <c r="L607" s="39"/>
      <c r="M607" s="39"/>
      <c r="N607" s="29"/>
      <c r="O607" s="29"/>
      <c r="P607" s="23">
        <v>3.36</v>
      </c>
      <c r="Q607" s="23">
        <v>3.17</v>
      </c>
      <c r="R607" s="24">
        <f t="shared" si="60"/>
        <v>94.285714285714278</v>
      </c>
      <c r="S607" s="24">
        <f t="shared" si="61"/>
        <v>94.451962110960764</v>
      </c>
      <c r="T607" s="24">
        <f t="shared" si="62"/>
        <v>95.222929936305732</v>
      </c>
      <c r="U607" s="24"/>
      <c r="V607" s="38"/>
      <c r="W607" s="38"/>
      <c r="X607" s="38"/>
      <c r="Y607" s="38"/>
      <c r="Z607" s="16"/>
      <c r="AA607" s="16"/>
    </row>
    <row r="608" spans="1:27" x14ac:dyDescent="0.35">
      <c r="A608" s="26" t="s">
        <v>103</v>
      </c>
      <c r="B608" s="26" t="s">
        <v>99</v>
      </c>
      <c r="C608" s="26">
        <v>2024</v>
      </c>
      <c r="D608" s="26">
        <v>6</v>
      </c>
      <c r="E608" s="26">
        <v>20</v>
      </c>
      <c r="F608" s="36">
        <v>330</v>
      </c>
      <c r="G608" s="36">
        <v>26</v>
      </c>
      <c r="H608" s="36">
        <v>807</v>
      </c>
      <c r="I608" s="36">
        <v>76</v>
      </c>
      <c r="J608" s="36">
        <v>326</v>
      </c>
      <c r="K608" s="50">
        <v>32</v>
      </c>
      <c r="L608" s="39"/>
      <c r="M608" s="39"/>
      <c r="N608" s="29"/>
      <c r="O608" s="29"/>
      <c r="P608" s="23">
        <v>3.91</v>
      </c>
      <c r="Q608" s="23">
        <v>3.22</v>
      </c>
      <c r="R608" s="24">
        <f t="shared" si="60"/>
        <v>92.121212121212125</v>
      </c>
      <c r="S608" s="24">
        <f t="shared" si="61"/>
        <v>90.582403965303598</v>
      </c>
      <c r="T608" s="24">
        <f t="shared" si="62"/>
        <v>90.184049079754601</v>
      </c>
      <c r="U608" s="24"/>
      <c r="V608" s="38"/>
      <c r="W608" s="38"/>
      <c r="X608" s="38"/>
      <c r="Y608" s="38"/>
      <c r="Z608" s="16"/>
      <c r="AA608" s="16"/>
    </row>
    <row r="609" spans="1:27" x14ac:dyDescent="0.35">
      <c r="A609" s="26" t="s">
        <v>103</v>
      </c>
      <c r="B609" s="26" t="s">
        <v>99</v>
      </c>
      <c r="C609" s="26">
        <v>2024</v>
      </c>
      <c r="D609" s="26">
        <v>6</v>
      </c>
      <c r="E609" s="26">
        <v>20</v>
      </c>
      <c r="F609" s="36">
        <v>330</v>
      </c>
      <c r="G609" s="36">
        <v>26</v>
      </c>
      <c r="H609" s="36">
        <v>807</v>
      </c>
      <c r="I609" s="36">
        <v>76</v>
      </c>
      <c r="J609" s="36">
        <v>326</v>
      </c>
      <c r="K609" s="53"/>
      <c r="L609" s="39"/>
      <c r="M609" s="39"/>
      <c r="N609" s="29"/>
      <c r="O609" s="29"/>
      <c r="P609" s="23">
        <v>3.91</v>
      </c>
      <c r="Q609" s="23">
        <v>3.22</v>
      </c>
      <c r="R609" s="24">
        <f t="shared" si="60"/>
        <v>92.121212121212125</v>
      </c>
      <c r="S609" s="24">
        <f t="shared" si="61"/>
        <v>90.582403965303598</v>
      </c>
      <c r="T609" s="24">
        <f t="shared" si="62"/>
        <v>100</v>
      </c>
      <c r="U609" s="24"/>
      <c r="V609" s="38"/>
      <c r="W609" s="38"/>
      <c r="X609" s="38"/>
      <c r="Y609" s="38"/>
      <c r="Z609" s="16"/>
      <c r="AA609" s="16"/>
    </row>
    <row r="610" spans="1:27" x14ac:dyDescent="0.35">
      <c r="A610" s="26" t="s">
        <v>103</v>
      </c>
      <c r="B610" s="26" t="s">
        <v>99</v>
      </c>
      <c r="C610" s="26">
        <v>2024</v>
      </c>
      <c r="D610" s="26">
        <v>7</v>
      </c>
      <c r="E610" s="26">
        <v>19</v>
      </c>
      <c r="F610" s="36">
        <v>820</v>
      </c>
      <c r="G610" s="36">
        <v>25</v>
      </c>
      <c r="H610" s="36">
        <v>2118</v>
      </c>
      <c r="I610" s="36">
        <v>40</v>
      </c>
      <c r="J610" s="36">
        <v>400</v>
      </c>
      <c r="K610" s="50">
        <v>28</v>
      </c>
      <c r="L610" s="39"/>
      <c r="M610" s="39"/>
      <c r="N610" s="29"/>
      <c r="O610" s="29"/>
      <c r="P610" s="23">
        <v>3.41</v>
      </c>
      <c r="Q610" s="23">
        <v>3.53</v>
      </c>
      <c r="R610" s="24">
        <f t="shared" si="60"/>
        <v>96.951219512195124</v>
      </c>
      <c r="S610" s="24">
        <f t="shared" si="61"/>
        <v>98.111425873465535</v>
      </c>
      <c r="T610" s="24">
        <f t="shared" si="62"/>
        <v>93</v>
      </c>
      <c r="U610" s="24"/>
      <c r="V610" s="38"/>
      <c r="W610" s="38"/>
      <c r="X610" s="38"/>
      <c r="Y610" s="38"/>
      <c r="Z610" s="16"/>
      <c r="AA610" s="16"/>
    </row>
    <row r="611" spans="1:27" x14ac:dyDescent="0.35">
      <c r="A611" s="26" t="s">
        <v>103</v>
      </c>
      <c r="B611" s="26" t="s">
        <v>99</v>
      </c>
      <c r="C611" s="26">
        <v>2024</v>
      </c>
      <c r="D611" s="26">
        <v>8</v>
      </c>
      <c r="E611" s="26">
        <v>30</v>
      </c>
      <c r="F611" s="40">
        <v>20</v>
      </c>
      <c r="G611" s="40">
        <v>1</v>
      </c>
      <c r="H611" s="40">
        <v>397</v>
      </c>
      <c r="I611" s="40">
        <v>39</v>
      </c>
      <c r="J611" s="40">
        <v>185</v>
      </c>
      <c r="K611" s="51">
        <v>18</v>
      </c>
      <c r="L611" s="39"/>
      <c r="M611" s="39"/>
      <c r="N611" s="29"/>
      <c r="O611" s="29"/>
      <c r="P611" s="25">
        <v>3.25</v>
      </c>
      <c r="Q611" s="25">
        <v>2.72</v>
      </c>
      <c r="R611" s="24">
        <f t="shared" si="60"/>
        <v>95</v>
      </c>
      <c r="S611" s="24">
        <f t="shared" si="61"/>
        <v>90.176322418136024</v>
      </c>
      <c r="T611" s="24">
        <f t="shared" si="62"/>
        <v>90.270270270270274</v>
      </c>
      <c r="U611" s="24"/>
      <c r="V611" s="38"/>
      <c r="W611" s="38"/>
      <c r="X611" s="38"/>
      <c r="Y611" s="38"/>
      <c r="Z611" s="16"/>
      <c r="AA611" s="16"/>
    </row>
    <row r="612" spans="1:27" x14ac:dyDescent="0.35">
      <c r="A612" s="26" t="s">
        <v>103</v>
      </c>
      <c r="B612" s="26" t="s">
        <v>99</v>
      </c>
      <c r="C612" s="26">
        <v>2024</v>
      </c>
      <c r="D612" s="26">
        <v>9</v>
      </c>
      <c r="E612" s="26">
        <v>27</v>
      </c>
      <c r="F612" s="40">
        <v>1000</v>
      </c>
      <c r="G612" s="40">
        <v>3</v>
      </c>
      <c r="H612" s="40">
        <v>1870</v>
      </c>
      <c r="I612" s="40">
        <v>41</v>
      </c>
      <c r="J612" s="40">
        <v>1071</v>
      </c>
      <c r="K612" s="51">
        <v>13</v>
      </c>
      <c r="L612" s="39"/>
      <c r="M612" s="39"/>
      <c r="N612" s="29"/>
      <c r="O612" s="29"/>
      <c r="P612" s="25">
        <v>4.0599999999999996</v>
      </c>
      <c r="Q612" s="25">
        <v>2.96</v>
      </c>
      <c r="R612" s="24">
        <f t="shared" si="60"/>
        <v>99.7</v>
      </c>
      <c r="S612" s="24">
        <f t="shared" si="61"/>
        <v>97.807486631016033</v>
      </c>
      <c r="T612" s="24">
        <f t="shared" si="62"/>
        <v>98.78618113912232</v>
      </c>
      <c r="U612" s="24"/>
      <c r="V612" s="38"/>
      <c r="W612" s="38"/>
      <c r="X612" s="38"/>
      <c r="Y612" s="38"/>
      <c r="Z612" s="16"/>
      <c r="AA612" s="16"/>
    </row>
    <row r="613" spans="1:27" x14ac:dyDescent="0.35">
      <c r="A613" s="26" t="s">
        <v>103</v>
      </c>
      <c r="B613" s="26" t="s">
        <v>99</v>
      </c>
      <c r="C613" s="26">
        <v>2024</v>
      </c>
      <c r="D613" s="26">
        <v>9</v>
      </c>
      <c r="E613" s="26">
        <v>27</v>
      </c>
      <c r="F613" s="40">
        <v>1000</v>
      </c>
      <c r="G613" s="40">
        <v>3</v>
      </c>
      <c r="H613" s="40">
        <v>1870</v>
      </c>
      <c r="I613" s="40">
        <v>41</v>
      </c>
      <c r="J613" s="40">
        <v>1071</v>
      </c>
      <c r="K613" s="51">
        <v>13</v>
      </c>
      <c r="L613" s="39"/>
      <c r="M613" s="39"/>
      <c r="N613" s="29"/>
      <c r="O613" s="29"/>
      <c r="P613" s="25">
        <v>4.0599999999999996</v>
      </c>
      <c r="Q613" s="25">
        <v>2.96</v>
      </c>
      <c r="R613" s="24">
        <f t="shared" si="60"/>
        <v>99.7</v>
      </c>
      <c r="S613" s="24">
        <f t="shared" si="61"/>
        <v>97.807486631016033</v>
      </c>
      <c r="T613" s="24">
        <f t="shared" si="62"/>
        <v>98.78618113912232</v>
      </c>
      <c r="U613" s="24"/>
      <c r="V613" s="38"/>
      <c r="W613" s="38"/>
      <c r="X613" s="38"/>
      <c r="Y613" s="38"/>
      <c r="Z613" s="16"/>
      <c r="AA613" s="16"/>
    </row>
    <row r="614" spans="1:27" x14ac:dyDescent="0.35">
      <c r="A614" s="26" t="s">
        <v>103</v>
      </c>
      <c r="B614" s="26" t="s">
        <v>99</v>
      </c>
      <c r="C614" s="26">
        <v>2024</v>
      </c>
      <c r="D614" s="26">
        <v>10</v>
      </c>
      <c r="E614" s="26">
        <v>25</v>
      </c>
      <c r="F614" s="40">
        <v>300</v>
      </c>
      <c r="G614" s="40">
        <v>2</v>
      </c>
      <c r="H614" s="40">
        <v>691</v>
      </c>
      <c r="I614" s="40">
        <v>32</v>
      </c>
      <c r="J614" s="36">
        <v>300</v>
      </c>
      <c r="K614" s="51">
        <v>5</v>
      </c>
      <c r="L614" s="39"/>
      <c r="M614" s="39"/>
      <c r="N614" s="29"/>
      <c r="O614" s="29"/>
      <c r="P614" s="25">
        <v>3.79</v>
      </c>
      <c r="Q614" s="25">
        <v>3.47</v>
      </c>
      <c r="R614" s="24">
        <f t="shared" si="60"/>
        <v>99.333333333333329</v>
      </c>
      <c r="S614" s="24">
        <f t="shared" si="61"/>
        <v>95.369030390738061</v>
      </c>
      <c r="T614" s="24">
        <f t="shared" si="62"/>
        <v>98.333333333333329</v>
      </c>
      <c r="U614" s="24"/>
      <c r="V614" s="38"/>
      <c r="W614" s="38"/>
      <c r="X614" s="38"/>
      <c r="Y614" s="38"/>
      <c r="Z614" s="16"/>
      <c r="AA614" s="16"/>
    </row>
    <row r="615" spans="1:27" x14ac:dyDescent="0.35">
      <c r="A615" s="26" t="s">
        <v>103</v>
      </c>
      <c r="B615" s="26" t="s">
        <v>99</v>
      </c>
      <c r="C615" s="26">
        <v>2024</v>
      </c>
      <c r="D615" s="26">
        <v>11</v>
      </c>
      <c r="E615" s="26">
        <v>22</v>
      </c>
      <c r="F615" s="36">
        <v>653</v>
      </c>
      <c r="G615" s="36">
        <v>1</v>
      </c>
      <c r="H615" s="36">
        <v>927</v>
      </c>
      <c r="I615" s="36">
        <v>27</v>
      </c>
      <c r="J615" s="36">
        <v>373</v>
      </c>
      <c r="K615" s="50">
        <v>6</v>
      </c>
      <c r="L615" s="39"/>
      <c r="M615" s="39"/>
      <c r="N615" s="29"/>
      <c r="O615" s="29"/>
      <c r="P615" s="23">
        <v>2.97</v>
      </c>
      <c r="Q615" s="23">
        <v>3.1</v>
      </c>
      <c r="R615" s="24">
        <f t="shared" si="60"/>
        <v>99.846860643185295</v>
      </c>
      <c r="S615" s="24">
        <f t="shared" si="61"/>
        <v>97.087378640776706</v>
      </c>
      <c r="T615" s="24">
        <f t="shared" si="62"/>
        <v>98.391420911528144</v>
      </c>
      <c r="U615" s="24"/>
      <c r="V615" s="38"/>
      <c r="W615" s="38"/>
      <c r="X615" s="38"/>
      <c r="Y615" s="38"/>
      <c r="Z615" s="16"/>
      <c r="AA615" s="16"/>
    </row>
    <row r="616" spans="1:27" x14ac:dyDescent="0.35">
      <c r="A616" s="26" t="s">
        <v>103</v>
      </c>
      <c r="B616" s="26" t="s">
        <v>99</v>
      </c>
      <c r="C616" s="26">
        <v>2024</v>
      </c>
      <c r="D616" s="26">
        <v>12</v>
      </c>
      <c r="E616" s="26">
        <v>12</v>
      </c>
      <c r="F616" s="36">
        <v>320</v>
      </c>
      <c r="G616" s="36">
        <v>5</v>
      </c>
      <c r="H616" s="36">
        <v>423</v>
      </c>
      <c r="I616" s="36">
        <v>24</v>
      </c>
      <c r="J616" s="36">
        <v>133</v>
      </c>
      <c r="K616" s="50">
        <v>6</v>
      </c>
      <c r="L616" s="39"/>
      <c r="M616" s="39"/>
      <c r="N616" s="29"/>
      <c r="O616" s="29"/>
      <c r="P616" s="23">
        <v>3.33</v>
      </c>
      <c r="Q616" s="23">
        <v>3.16</v>
      </c>
      <c r="R616" s="24">
        <f t="shared" si="60"/>
        <v>98.4375</v>
      </c>
      <c r="S616" s="24">
        <f t="shared" si="61"/>
        <v>94.326241134751783</v>
      </c>
      <c r="T616" s="24">
        <f t="shared" si="62"/>
        <v>95.488721804511272</v>
      </c>
      <c r="U616" s="24"/>
      <c r="V616" s="38"/>
      <c r="W616" s="38"/>
      <c r="X616" s="38"/>
      <c r="Y616" s="38"/>
      <c r="Z616" s="16"/>
      <c r="AA616" s="16"/>
    </row>
    <row r="617" spans="1:27" x14ac:dyDescent="0.35">
      <c r="A617" s="26" t="s">
        <v>84</v>
      </c>
      <c r="B617" s="26" t="s">
        <v>76</v>
      </c>
      <c r="C617" s="26">
        <v>2024</v>
      </c>
      <c r="D617" s="26">
        <v>7</v>
      </c>
      <c r="E617" s="26">
        <v>31</v>
      </c>
      <c r="F617" s="36">
        <v>400</v>
      </c>
      <c r="G617" s="36">
        <v>2</v>
      </c>
      <c r="H617" s="36">
        <v>850</v>
      </c>
      <c r="I617" s="36">
        <v>58</v>
      </c>
      <c r="J617" s="36">
        <v>160</v>
      </c>
      <c r="K617" s="50">
        <v>20</v>
      </c>
      <c r="L617" s="39"/>
      <c r="M617" s="39"/>
      <c r="N617" s="29"/>
      <c r="O617" s="29"/>
      <c r="P617" s="23">
        <v>2.86</v>
      </c>
      <c r="Q617" s="23">
        <v>2.4</v>
      </c>
      <c r="R617" s="24">
        <f t="shared" si="60"/>
        <v>99.5</v>
      </c>
      <c r="S617" s="24">
        <f t="shared" si="61"/>
        <v>93.17647058823529</v>
      </c>
      <c r="T617" s="24">
        <f t="shared" si="62"/>
        <v>87.5</v>
      </c>
      <c r="U617" s="24"/>
      <c r="V617" s="38"/>
      <c r="W617" s="38"/>
      <c r="X617" s="38"/>
      <c r="Y617" s="38"/>
      <c r="Z617" s="16"/>
      <c r="AA617" s="16"/>
    </row>
    <row r="618" spans="1:27" x14ac:dyDescent="0.35">
      <c r="A618" s="26" t="s">
        <v>84</v>
      </c>
      <c r="B618" s="26" t="s">
        <v>76</v>
      </c>
      <c r="C618" s="26">
        <v>2024</v>
      </c>
      <c r="D618" s="26">
        <v>8</v>
      </c>
      <c r="E618" s="26">
        <v>28</v>
      </c>
      <c r="F618" s="36">
        <v>520</v>
      </c>
      <c r="G618" s="36">
        <v>3</v>
      </c>
      <c r="H618" s="36">
        <v>769</v>
      </c>
      <c r="I618" s="36">
        <v>47</v>
      </c>
      <c r="J618" s="36">
        <v>156</v>
      </c>
      <c r="K618" s="51">
        <v>5</v>
      </c>
      <c r="L618" s="39"/>
      <c r="M618" s="39"/>
      <c r="N618" s="29"/>
      <c r="O618" s="29"/>
      <c r="P618" s="23">
        <v>2.5299999999999998</v>
      </c>
      <c r="Q618" s="23">
        <v>2.02</v>
      </c>
      <c r="R618" s="24">
        <f t="shared" si="60"/>
        <v>99.42307692307692</v>
      </c>
      <c r="S618" s="24">
        <f t="shared" si="61"/>
        <v>93.888166449934985</v>
      </c>
      <c r="T618" s="24">
        <f t="shared" si="62"/>
        <v>96.794871794871796</v>
      </c>
      <c r="U618" s="24"/>
      <c r="V618" s="38"/>
      <c r="W618" s="38"/>
      <c r="X618" s="38"/>
      <c r="Y618" s="38"/>
      <c r="Z618" s="16"/>
      <c r="AA618" s="16"/>
    </row>
    <row r="619" spans="1:27" x14ac:dyDescent="0.35">
      <c r="A619" s="26" t="s">
        <v>84</v>
      </c>
      <c r="B619" s="26" t="s">
        <v>76</v>
      </c>
      <c r="C619" s="26">
        <v>2024</v>
      </c>
      <c r="D619" s="26">
        <v>9</v>
      </c>
      <c r="E619" s="26">
        <v>26</v>
      </c>
      <c r="F619" s="36">
        <v>620</v>
      </c>
      <c r="G619" s="36">
        <v>13</v>
      </c>
      <c r="H619" s="36">
        <v>806</v>
      </c>
      <c r="I619" s="36">
        <v>58</v>
      </c>
      <c r="J619" s="36">
        <v>133</v>
      </c>
      <c r="K619" s="50">
        <v>8</v>
      </c>
      <c r="L619" s="39"/>
      <c r="M619" s="39"/>
      <c r="N619" s="29"/>
      <c r="O619" s="29"/>
      <c r="P619" s="23">
        <v>2.87</v>
      </c>
      <c r="Q619" s="23">
        <v>2.11</v>
      </c>
      <c r="R619" s="24">
        <f t="shared" si="60"/>
        <v>97.903225806451616</v>
      </c>
      <c r="S619" s="24">
        <f t="shared" si="61"/>
        <v>92.803970223325067</v>
      </c>
      <c r="T619" s="24">
        <f t="shared" si="62"/>
        <v>93.984962406015043</v>
      </c>
      <c r="U619" s="24"/>
      <c r="V619" s="38"/>
      <c r="W619" s="38"/>
      <c r="X619" s="38"/>
      <c r="Y619" s="38"/>
      <c r="Z619" s="16"/>
      <c r="AA619" s="16"/>
    </row>
    <row r="620" spans="1:27" x14ac:dyDescent="0.35">
      <c r="A620" s="26" t="s">
        <v>84</v>
      </c>
      <c r="B620" s="26" t="s">
        <v>76</v>
      </c>
      <c r="C620" s="26">
        <v>2024</v>
      </c>
      <c r="D620" s="26">
        <v>9</v>
      </c>
      <c r="E620" s="26">
        <v>26</v>
      </c>
      <c r="F620" s="36">
        <v>620</v>
      </c>
      <c r="G620" s="36">
        <v>13</v>
      </c>
      <c r="H620" s="36">
        <v>806</v>
      </c>
      <c r="I620" s="36">
        <v>58</v>
      </c>
      <c r="J620" s="36">
        <v>133</v>
      </c>
      <c r="K620" s="50">
        <v>8</v>
      </c>
      <c r="L620" s="39"/>
      <c r="M620" s="39"/>
      <c r="N620" s="29"/>
      <c r="O620" s="29"/>
      <c r="P620" s="23">
        <v>2.87</v>
      </c>
      <c r="Q620" s="23">
        <v>2.11</v>
      </c>
      <c r="R620" s="24">
        <f t="shared" si="60"/>
        <v>97.903225806451616</v>
      </c>
      <c r="S620" s="24">
        <f t="shared" si="61"/>
        <v>92.803970223325067</v>
      </c>
      <c r="T620" s="24">
        <f t="shared" si="62"/>
        <v>93.984962406015043</v>
      </c>
      <c r="U620" s="24"/>
      <c r="V620" s="38"/>
      <c r="W620" s="38"/>
      <c r="X620" s="38"/>
      <c r="Y620" s="38"/>
      <c r="Z620" s="16"/>
      <c r="AA620" s="16"/>
    </row>
    <row r="621" spans="1:27" x14ac:dyDescent="0.35">
      <c r="A621" s="26" t="s">
        <v>84</v>
      </c>
      <c r="B621" s="26" t="s">
        <v>76</v>
      </c>
      <c r="C621" s="26">
        <v>2024</v>
      </c>
      <c r="D621" s="26">
        <v>10</v>
      </c>
      <c r="E621" s="26">
        <v>31</v>
      </c>
      <c r="F621" s="36">
        <v>343</v>
      </c>
      <c r="G621" s="36">
        <v>11</v>
      </c>
      <c r="H621" s="36">
        <v>725</v>
      </c>
      <c r="I621" s="36">
        <v>45</v>
      </c>
      <c r="J621" s="36">
        <v>453</v>
      </c>
      <c r="K621" s="50">
        <v>16</v>
      </c>
      <c r="L621" s="39"/>
      <c r="M621" s="39"/>
      <c r="N621" s="29"/>
      <c r="O621" s="29"/>
      <c r="P621" s="23">
        <v>4.92</v>
      </c>
      <c r="Q621" s="23">
        <v>1.82</v>
      </c>
      <c r="R621" s="24">
        <f t="shared" si="60"/>
        <v>96.793002915451893</v>
      </c>
      <c r="S621" s="24">
        <f t="shared" si="61"/>
        <v>93.793103448275858</v>
      </c>
      <c r="T621" s="24">
        <f t="shared" si="62"/>
        <v>96.467991169977935</v>
      </c>
      <c r="U621" s="24"/>
      <c r="V621" s="38"/>
      <c r="W621" s="38"/>
      <c r="X621" s="38"/>
      <c r="Y621" s="38"/>
      <c r="Z621" s="16"/>
      <c r="AA621" s="16"/>
    </row>
    <row r="622" spans="1:27" x14ac:dyDescent="0.35">
      <c r="A622" s="26" t="s">
        <v>84</v>
      </c>
      <c r="B622" s="26" t="s">
        <v>76</v>
      </c>
      <c r="C622" s="26">
        <v>2024</v>
      </c>
      <c r="D622" s="26">
        <v>11</v>
      </c>
      <c r="E622" s="26">
        <v>29</v>
      </c>
      <c r="F622" s="36">
        <v>220</v>
      </c>
      <c r="G622" s="36">
        <v>14</v>
      </c>
      <c r="H622" s="36">
        <v>496</v>
      </c>
      <c r="I622" s="36">
        <v>33</v>
      </c>
      <c r="J622" s="36">
        <v>237</v>
      </c>
      <c r="K622" s="50">
        <v>18</v>
      </c>
      <c r="L622" s="39"/>
      <c r="M622" s="39"/>
      <c r="N622" s="29"/>
      <c r="O622" s="29"/>
      <c r="P622" s="23">
        <v>2.14</v>
      </c>
      <c r="Q622" s="23">
        <v>1.84</v>
      </c>
      <c r="R622" s="24">
        <f t="shared" si="60"/>
        <v>93.63636363636364</v>
      </c>
      <c r="S622" s="24">
        <f t="shared" si="61"/>
        <v>93.346774193548384</v>
      </c>
      <c r="T622" s="24">
        <f t="shared" si="62"/>
        <v>92.405063291139243</v>
      </c>
      <c r="U622" s="24"/>
      <c r="V622" s="38"/>
      <c r="W622" s="38"/>
      <c r="X622" s="38"/>
      <c r="Y622" s="38"/>
      <c r="Z622" s="16"/>
      <c r="AA622" s="16"/>
    </row>
    <row r="623" spans="1:27" x14ac:dyDescent="0.35">
      <c r="A623" s="26" t="s">
        <v>84</v>
      </c>
      <c r="B623" s="26" t="s">
        <v>76</v>
      </c>
      <c r="C623" s="26">
        <v>2024</v>
      </c>
      <c r="D623" s="26">
        <v>12</v>
      </c>
      <c r="E623" s="26">
        <v>17</v>
      </c>
      <c r="F623" s="36">
        <v>520</v>
      </c>
      <c r="G623" s="36">
        <v>10</v>
      </c>
      <c r="H623" s="36">
        <v>1340</v>
      </c>
      <c r="I623" s="36">
        <v>28</v>
      </c>
      <c r="J623" s="36">
        <v>310</v>
      </c>
      <c r="K623" s="50">
        <v>17</v>
      </c>
      <c r="L623" s="39"/>
      <c r="M623" s="39"/>
      <c r="N623" s="29"/>
      <c r="O623" s="29"/>
      <c r="P623" s="23">
        <v>2.0699999999999998</v>
      </c>
      <c r="Q623" s="23">
        <v>1.81</v>
      </c>
      <c r="R623" s="24">
        <f t="shared" si="60"/>
        <v>98.076923076923066</v>
      </c>
      <c r="S623" s="24">
        <f t="shared" si="61"/>
        <v>97.910447761194035</v>
      </c>
      <c r="T623" s="24">
        <f t="shared" si="62"/>
        <v>94.516129032258064</v>
      </c>
      <c r="U623" s="24"/>
      <c r="V623" s="38"/>
      <c r="W623" s="38"/>
      <c r="X623" s="38"/>
      <c r="Y623" s="38"/>
      <c r="Z623" s="16"/>
      <c r="AA623" s="16"/>
    </row>
    <row r="624" spans="1:27" x14ac:dyDescent="0.35">
      <c r="A624" s="26" t="s">
        <v>120</v>
      </c>
      <c r="B624" s="26" t="s">
        <v>62</v>
      </c>
      <c r="C624" s="26">
        <v>2024</v>
      </c>
      <c r="D624" s="26">
        <v>1</v>
      </c>
      <c r="E624" s="26">
        <v>11</v>
      </c>
      <c r="F624" s="36">
        <v>320</v>
      </c>
      <c r="G624" s="36">
        <v>32</v>
      </c>
      <c r="H624" s="36">
        <v>509</v>
      </c>
      <c r="I624" s="36">
        <v>68</v>
      </c>
      <c r="J624" s="36">
        <v>288</v>
      </c>
      <c r="K624" s="50">
        <v>48</v>
      </c>
      <c r="L624" s="34">
        <v>57.5</v>
      </c>
      <c r="M624" s="34">
        <v>39.299999999999997</v>
      </c>
      <c r="N624" s="25"/>
      <c r="O624" s="25"/>
      <c r="P624" s="23">
        <v>1.08</v>
      </c>
      <c r="Q624" s="23">
        <v>2.25</v>
      </c>
      <c r="R624" s="24">
        <f t="shared" si="60"/>
        <v>90</v>
      </c>
      <c r="S624" s="24">
        <f t="shared" si="61"/>
        <v>86.640471512770134</v>
      </c>
      <c r="T624" s="24">
        <f t="shared" si="62"/>
        <v>83.333333333333343</v>
      </c>
      <c r="U624" s="24">
        <f t="shared" ref="U624:U632" si="63">(L624-M624)/L624*100</f>
        <v>31.652173913043484</v>
      </c>
      <c r="V624" s="24"/>
      <c r="W624" s="38"/>
      <c r="X624" s="38"/>
      <c r="Y624" s="38"/>
      <c r="Z624" s="16"/>
      <c r="AA624" s="16"/>
    </row>
    <row r="625" spans="1:27" x14ac:dyDescent="0.35">
      <c r="A625" s="26" t="s">
        <v>120</v>
      </c>
      <c r="B625" s="26" t="s">
        <v>62</v>
      </c>
      <c r="C625" s="26">
        <v>2024</v>
      </c>
      <c r="D625" s="26">
        <v>2</v>
      </c>
      <c r="E625" s="26">
        <v>28</v>
      </c>
      <c r="F625" s="36">
        <v>210</v>
      </c>
      <c r="G625" s="36">
        <v>41</v>
      </c>
      <c r="H625" s="36">
        <v>475</v>
      </c>
      <c r="I625" s="36">
        <v>65</v>
      </c>
      <c r="J625" s="36">
        <v>223</v>
      </c>
      <c r="K625" s="50">
        <v>39</v>
      </c>
      <c r="L625" s="34">
        <v>39.799999999999997</v>
      </c>
      <c r="M625" s="34">
        <v>21.2</v>
      </c>
      <c r="N625" s="29"/>
      <c r="O625" s="29"/>
      <c r="P625" s="23">
        <v>1.03</v>
      </c>
      <c r="Q625" s="23">
        <v>1.75</v>
      </c>
      <c r="R625" s="24">
        <f t="shared" si="60"/>
        <v>80.476190476190482</v>
      </c>
      <c r="S625" s="24">
        <f t="shared" si="61"/>
        <v>86.31578947368422</v>
      </c>
      <c r="T625" s="24">
        <f t="shared" si="62"/>
        <v>82.511210762331842</v>
      </c>
      <c r="U625" s="24">
        <f t="shared" si="63"/>
        <v>46.733668341708537</v>
      </c>
      <c r="V625" s="38"/>
      <c r="W625" s="38"/>
      <c r="X625" s="38"/>
      <c r="Y625" s="38"/>
      <c r="Z625" s="16"/>
      <c r="AA625" s="16"/>
    </row>
    <row r="626" spans="1:27" x14ac:dyDescent="0.35">
      <c r="A626" s="26" t="s">
        <v>120</v>
      </c>
      <c r="B626" s="26" t="s">
        <v>62</v>
      </c>
      <c r="C626" s="26">
        <v>2024</v>
      </c>
      <c r="D626" s="26">
        <v>3</v>
      </c>
      <c r="E626" s="26">
        <v>21</v>
      </c>
      <c r="F626" s="36">
        <v>260</v>
      </c>
      <c r="G626" s="36">
        <v>21</v>
      </c>
      <c r="H626" s="36">
        <v>794</v>
      </c>
      <c r="I626" s="36">
        <v>67</v>
      </c>
      <c r="J626" s="36">
        <v>294</v>
      </c>
      <c r="K626" s="50">
        <v>40</v>
      </c>
      <c r="L626" s="34">
        <v>91</v>
      </c>
      <c r="M626" s="34">
        <v>22.8</v>
      </c>
      <c r="N626" s="25"/>
      <c r="O626" s="25"/>
      <c r="P626" s="23">
        <v>2.94</v>
      </c>
      <c r="Q626" s="23">
        <v>2.67</v>
      </c>
      <c r="R626" s="24">
        <f t="shared" si="60"/>
        <v>91.92307692307692</v>
      </c>
      <c r="S626" s="24">
        <f t="shared" si="61"/>
        <v>91.561712846347604</v>
      </c>
      <c r="T626" s="24">
        <f t="shared" si="62"/>
        <v>86.394557823129247</v>
      </c>
      <c r="U626" s="24">
        <f t="shared" si="63"/>
        <v>74.945054945054949</v>
      </c>
      <c r="V626" s="24"/>
      <c r="W626" s="38"/>
      <c r="X626" s="38"/>
      <c r="Y626" s="38"/>
      <c r="Z626" s="16"/>
      <c r="AA626" s="16"/>
    </row>
    <row r="627" spans="1:27" x14ac:dyDescent="0.35">
      <c r="A627" s="26" t="s">
        <v>120</v>
      </c>
      <c r="B627" s="26" t="s">
        <v>62</v>
      </c>
      <c r="C627" s="26">
        <v>2024</v>
      </c>
      <c r="D627" s="26">
        <v>4</v>
      </c>
      <c r="E627" s="26">
        <v>22</v>
      </c>
      <c r="F627" s="36">
        <v>500</v>
      </c>
      <c r="G627" s="36">
        <v>66</v>
      </c>
      <c r="H627" s="36">
        <v>1291</v>
      </c>
      <c r="I627" s="36">
        <v>81</v>
      </c>
      <c r="J627" s="36">
        <v>463</v>
      </c>
      <c r="K627" s="50">
        <v>50</v>
      </c>
      <c r="L627" s="34">
        <v>99.9</v>
      </c>
      <c r="M627" s="34">
        <v>30.3</v>
      </c>
      <c r="N627" s="25"/>
      <c r="O627" s="25"/>
      <c r="P627" s="23">
        <v>2.8</v>
      </c>
      <c r="Q627" s="23">
        <v>2.74</v>
      </c>
      <c r="R627" s="24">
        <f t="shared" si="60"/>
        <v>86.8</v>
      </c>
      <c r="S627" s="24">
        <f t="shared" si="61"/>
        <v>93.725793958171948</v>
      </c>
      <c r="T627" s="24">
        <f t="shared" si="62"/>
        <v>89.200863930885532</v>
      </c>
      <c r="U627" s="24">
        <f t="shared" si="63"/>
        <v>69.669669669669673</v>
      </c>
      <c r="V627" s="24"/>
      <c r="W627" s="38"/>
      <c r="X627" s="38"/>
      <c r="Y627" s="38"/>
      <c r="Z627" s="16"/>
      <c r="AA627" s="16"/>
    </row>
    <row r="628" spans="1:27" x14ac:dyDescent="0.35">
      <c r="A628" s="26" t="s">
        <v>120</v>
      </c>
      <c r="B628" s="26" t="s">
        <v>62</v>
      </c>
      <c r="C628" s="26">
        <v>2024</v>
      </c>
      <c r="D628" s="26">
        <v>5</v>
      </c>
      <c r="E628" s="26">
        <v>20</v>
      </c>
      <c r="F628" s="36">
        <v>515</v>
      </c>
      <c r="G628" s="36">
        <v>48</v>
      </c>
      <c r="H628" s="36">
        <v>1299</v>
      </c>
      <c r="I628" s="36">
        <v>75</v>
      </c>
      <c r="J628" s="36">
        <v>436</v>
      </c>
      <c r="K628" s="50">
        <v>44</v>
      </c>
      <c r="L628" s="34">
        <v>121</v>
      </c>
      <c r="M628" s="34">
        <v>38.5</v>
      </c>
      <c r="N628" s="25"/>
      <c r="O628" s="25"/>
      <c r="P628" s="23">
        <v>2.76</v>
      </c>
      <c r="Q628" s="23">
        <v>2.77</v>
      </c>
      <c r="R628" s="24">
        <f t="shared" si="60"/>
        <v>90.679611650485441</v>
      </c>
      <c r="S628" s="24">
        <f t="shared" si="61"/>
        <v>94.226327944572745</v>
      </c>
      <c r="T628" s="24">
        <f t="shared" si="62"/>
        <v>89.908256880733944</v>
      </c>
      <c r="U628" s="24">
        <f t="shared" si="63"/>
        <v>68.181818181818173</v>
      </c>
      <c r="V628" s="24"/>
      <c r="W628" s="38"/>
      <c r="X628" s="38"/>
      <c r="Y628" s="38"/>
      <c r="Z628" s="16"/>
      <c r="AA628" s="16"/>
    </row>
    <row r="629" spans="1:27" x14ac:dyDescent="0.35">
      <c r="A629" s="26" t="s">
        <v>120</v>
      </c>
      <c r="B629" s="26" t="s">
        <v>62</v>
      </c>
      <c r="C629" s="26">
        <v>2024</v>
      </c>
      <c r="D629" s="26">
        <v>6</v>
      </c>
      <c r="E629" s="26">
        <v>13</v>
      </c>
      <c r="F629" s="36">
        <v>460</v>
      </c>
      <c r="G629" s="36">
        <v>120</v>
      </c>
      <c r="H629" s="36">
        <v>1174</v>
      </c>
      <c r="I629" s="36">
        <v>238</v>
      </c>
      <c r="J629" s="36">
        <v>473</v>
      </c>
      <c r="K629" s="50">
        <v>100</v>
      </c>
      <c r="L629" s="34">
        <v>57.9</v>
      </c>
      <c r="M629" s="34">
        <v>45.4</v>
      </c>
      <c r="N629" s="25"/>
      <c r="O629" s="25"/>
      <c r="P629" s="23">
        <v>2.41</v>
      </c>
      <c r="Q629" s="23">
        <v>2.65</v>
      </c>
      <c r="R629" s="24">
        <f t="shared" si="60"/>
        <v>73.91304347826086</v>
      </c>
      <c r="S629" s="24">
        <f t="shared" si="61"/>
        <v>79.727427597955696</v>
      </c>
      <c r="T629" s="24">
        <f t="shared" si="62"/>
        <v>78.858350951374206</v>
      </c>
      <c r="U629" s="24">
        <f t="shared" si="63"/>
        <v>21.588946459412782</v>
      </c>
      <c r="V629" s="24"/>
      <c r="W629" s="38"/>
      <c r="X629" s="38"/>
      <c r="Y629" s="38"/>
      <c r="Z629" s="16"/>
      <c r="AA629" s="16"/>
    </row>
    <row r="630" spans="1:27" x14ac:dyDescent="0.35">
      <c r="A630" s="26" t="s">
        <v>120</v>
      </c>
      <c r="B630" s="26" t="s">
        <v>62</v>
      </c>
      <c r="C630" s="26">
        <v>2024</v>
      </c>
      <c r="D630" s="26">
        <v>7</v>
      </c>
      <c r="E630" s="26">
        <v>18</v>
      </c>
      <c r="F630" s="36">
        <v>400</v>
      </c>
      <c r="G630" s="36">
        <v>25</v>
      </c>
      <c r="H630" s="36">
        <v>800</v>
      </c>
      <c r="I630" s="36">
        <v>92</v>
      </c>
      <c r="J630" s="36">
        <v>386</v>
      </c>
      <c r="K630" s="50">
        <v>56</v>
      </c>
      <c r="L630" s="34">
        <v>80</v>
      </c>
      <c r="M630" s="34">
        <v>42.1</v>
      </c>
      <c r="N630" s="25"/>
      <c r="O630" s="25"/>
      <c r="P630" s="23">
        <v>2.69</v>
      </c>
      <c r="Q630" s="23">
        <v>2.34</v>
      </c>
      <c r="R630" s="24">
        <f t="shared" si="60"/>
        <v>93.75</v>
      </c>
      <c r="S630" s="24">
        <f t="shared" si="61"/>
        <v>88.5</v>
      </c>
      <c r="T630" s="24">
        <f t="shared" si="62"/>
        <v>85.492227979274617</v>
      </c>
      <c r="U630" s="24">
        <f t="shared" si="63"/>
        <v>47.375</v>
      </c>
      <c r="V630" s="24"/>
      <c r="W630" s="38"/>
      <c r="X630" s="38"/>
      <c r="Y630" s="38"/>
      <c r="Z630" s="16"/>
      <c r="AA630" s="16"/>
    </row>
    <row r="631" spans="1:27" x14ac:dyDescent="0.35">
      <c r="A631" s="26" t="s">
        <v>120</v>
      </c>
      <c r="B631" s="26" t="s">
        <v>62</v>
      </c>
      <c r="C631" s="26">
        <v>2024</v>
      </c>
      <c r="D631" s="26">
        <v>8</v>
      </c>
      <c r="E631" s="26">
        <v>22</v>
      </c>
      <c r="F631" s="36">
        <v>380</v>
      </c>
      <c r="G631" s="36">
        <v>1</v>
      </c>
      <c r="H631" s="36">
        <v>610</v>
      </c>
      <c r="I631" s="36">
        <v>63</v>
      </c>
      <c r="J631" s="36">
        <v>190</v>
      </c>
      <c r="K631" s="50">
        <v>27</v>
      </c>
      <c r="L631" s="34">
        <v>77.599999999999994</v>
      </c>
      <c r="M631" s="34">
        <v>40.799999999999997</v>
      </c>
      <c r="N631" s="25"/>
      <c r="O631" s="25"/>
      <c r="P631" s="23">
        <v>2.56</v>
      </c>
      <c r="Q631" s="23">
        <v>2.64</v>
      </c>
      <c r="R631" s="24">
        <f t="shared" si="60"/>
        <v>99.73684210526315</v>
      </c>
      <c r="S631" s="24">
        <f t="shared" si="61"/>
        <v>89.672131147540981</v>
      </c>
      <c r="T631" s="24">
        <f t="shared" si="62"/>
        <v>85.78947368421052</v>
      </c>
      <c r="U631" s="24">
        <f t="shared" si="63"/>
        <v>47.422680412371129</v>
      </c>
      <c r="V631" s="24"/>
      <c r="W631" s="38"/>
      <c r="X631" s="38"/>
      <c r="Y631" s="38"/>
      <c r="Z631" s="16"/>
      <c r="AA631" s="16"/>
    </row>
    <row r="632" spans="1:27" x14ac:dyDescent="0.35">
      <c r="A632" s="26" t="s">
        <v>120</v>
      </c>
      <c r="B632" s="26" t="s">
        <v>62</v>
      </c>
      <c r="C632" s="26">
        <v>2024</v>
      </c>
      <c r="D632" s="26">
        <v>9</v>
      </c>
      <c r="E632" s="26">
        <v>13</v>
      </c>
      <c r="F632" s="36">
        <v>440</v>
      </c>
      <c r="G632" s="36">
        <v>7</v>
      </c>
      <c r="H632" s="36">
        <v>966</v>
      </c>
      <c r="I632" s="36">
        <v>50</v>
      </c>
      <c r="J632" s="36">
        <v>327</v>
      </c>
      <c r="K632" s="50">
        <v>18</v>
      </c>
      <c r="L632" s="24">
        <v>84.6</v>
      </c>
      <c r="M632" s="24">
        <v>39.4</v>
      </c>
      <c r="N632" s="23"/>
      <c r="O632" s="23"/>
      <c r="P632" s="23">
        <v>2.75</v>
      </c>
      <c r="Q632" s="23">
        <v>2.4900000000000002</v>
      </c>
      <c r="R632" s="24">
        <f t="shared" si="60"/>
        <v>98.409090909090907</v>
      </c>
      <c r="S632" s="24">
        <f t="shared" si="61"/>
        <v>94.824016563146998</v>
      </c>
      <c r="T632" s="24">
        <f t="shared" si="62"/>
        <v>94.495412844036693</v>
      </c>
      <c r="U632" s="24">
        <f t="shared" si="63"/>
        <v>53.427895981087467</v>
      </c>
      <c r="V632" s="24"/>
      <c r="W632" s="38"/>
      <c r="X632" s="38"/>
      <c r="Y632" s="38"/>
      <c r="Z632" s="16"/>
      <c r="AA632" s="16"/>
    </row>
    <row r="633" spans="1:27" x14ac:dyDescent="0.35">
      <c r="A633" s="26" t="s">
        <v>48</v>
      </c>
      <c r="B633" s="26" t="s">
        <v>42</v>
      </c>
      <c r="C633" s="26">
        <v>2024</v>
      </c>
      <c r="D633" s="26">
        <v>1</v>
      </c>
      <c r="E633" s="26">
        <v>25</v>
      </c>
      <c r="F633" s="36">
        <v>220</v>
      </c>
      <c r="G633" s="36">
        <v>7</v>
      </c>
      <c r="H633" s="36">
        <v>407</v>
      </c>
      <c r="I633" s="36">
        <v>23</v>
      </c>
      <c r="J633" s="36">
        <v>221</v>
      </c>
      <c r="K633" s="50">
        <v>9</v>
      </c>
      <c r="L633" s="37"/>
      <c r="M633" s="37"/>
      <c r="N633" s="29"/>
      <c r="O633" s="29"/>
      <c r="P633" s="23">
        <v>3.42</v>
      </c>
      <c r="Q633" s="23">
        <v>3.37</v>
      </c>
      <c r="R633" s="24">
        <f t="shared" si="60"/>
        <v>96.818181818181813</v>
      </c>
      <c r="S633" s="24">
        <f t="shared" si="61"/>
        <v>94.348894348894348</v>
      </c>
      <c r="T633" s="24">
        <f t="shared" si="62"/>
        <v>95.927601809954751</v>
      </c>
      <c r="U633" s="24"/>
      <c r="V633" s="38"/>
      <c r="W633" s="38"/>
      <c r="X633" s="38"/>
      <c r="Y633" s="38"/>
      <c r="Z633" s="16"/>
      <c r="AA633" s="16"/>
    </row>
    <row r="634" spans="1:27" x14ac:dyDescent="0.35">
      <c r="A634" s="26" t="s">
        <v>48</v>
      </c>
      <c r="B634" s="26" t="s">
        <v>42</v>
      </c>
      <c r="C634" s="26">
        <v>2024</v>
      </c>
      <c r="D634" s="26">
        <v>2</v>
      </c>
      <c r="E634" s="26">
        <v>23</v>
      </c>
      <c r="F634" s="36">
        <v>240</v>
      </c>
      <c r="G634" s="36">
        <v>7</v>
      </c>
      <c r="H634" s="36">
        <v>503</v>
      </c>
      <c r="I634" s="36">
        <v>29</v>
      </c>
      <c r="J634" s="36">
        <v>214</v>
      </c>
      <c r="K634" s="50">
        <v>10</v>
      </c>
      <c r="L634" s="37"/>
      <c r="M634" s="37"/>
      <c r="N634" s="22"/>
      <c r="O634" s="22"/>
      <c r="P634" s="23">
        <v>3.8</v>
      </c>
      <c r="Q634" s="23">
        <v>3.61</v>
      </c>
      <c r="R634" s="24">
        <f t="shared" si="60"/>
        <v>97.083333333333329</v>
      </c>
      <c r="S634" s="24">
        <f t="shared" si="61"/>
        <v>94.234592445328033</v>
      </c>
      <c r="T634" s="24">
        <f t="shared" si="62"/>
        <v>95.327102803738313</v>
      </c>
      <c r="U634" s="24"/>
      <c r="V634" s="35"/>
      <c r="W634" s="38"/>
      <c r="X634" s="38"/>
      <c r="Y634" s="38"/>
      <c r="Z634" s="16"/>
      <c r="AA634" s="16"/>
    </row>
    <row r="635" spans="1:27" x14ac:dyDescent="0.35">
      <c r="A635" s="26" t="s">
        <v>48</v>
      </c>
      <c r="B635" s="26" t="s">
        <v>42</v>
      </c>
      <c r="C635" s="26">
        <v>2024</v>
      </c>
      <c r="D635" s="26">
        <v>3</v>
      </c>
      <c r="E635" s="26">
        <v>21</v>
      </c>
      <c r="F635" s="36">
        <v>250</v>
      </c>
      <c r="G635" s="36">
        <v>14</v>
      </c>
      <c r="H635" s="36">
        <v>500</v>
      </c>
      <c r="I635" s="36">
        <v>28</v>
      </c>
      <c r="J635" s="36">
        <v>230</v>
      </c>
      <c r="K635" s="50">
        <v>13</v>
      </c>
      <c r="L635" s="37"/>
      <c r="M635" s="37"/>
      <c r="N635" s="22"/>
      <c r="O635" s="22"/>
      <c r="P635" s="23">
        <v>5.36</v>
      </c>
      <c r="Q635" s="23">
        <v>3.66</v>
      </c>
      <c r="R635" s="24">
        <f t="shared" si="60"/>
        <v>94.399999999999991</v>
      </c>
      <c r="S635" s="24">
        <f t="shared" si="61"/>
        <v>94.399999999999991</v>
      </c>
      <c r="T635" s="24">
        <f t="shared" si="62"/>
        <v>94.347826086956516</v>
      </c>
      <c r="U635" s="24"/>
      <c r="V635" s="35"/>
      <c r="W635" s="38"/>
      <c r="X635" s="38"/>
      <c r="Y635" s="38"/>
      <c r="Z635" s="16"/>
      <c r="AA635" s="16"/>
    </row>
    <row r="636" spans="1:27" x14ac:dyDescent="0.35">
      <c r="A636" s="26" t="s">
        <v>48</v>
      </c>
      <c r="B636" s="26" t="s">
        <v>42</v>
      </c>
      <c r="C636" s="26">
        <v>2024</v>
      </c>
      <c r="D636" s="26">
        <v>4</v>
      </c>
      <c r="E636" s="26">
        <v>25</v>
      </c>
      <c r="F636" s="36">
        <v>240</v>
      </c>
      <c r="G636" s="36">
        <v>18</v>
      </c>
      <c r="H636" s="36">
        <v>343</v>
      </c>
      <c r="I636" s="36">
        <v>38</v>
      </c>
      <c r="J636" s="36">
        <v>216</v>
      </c>
      <c r="K636" s="50">
        <v>15</v>
      </c>
      <c r="L636" s="37"/>
      <c r="M636" s="37"/>
      <c r="N636" s="22"/>
      <c r="O636" s="22"/>
      <c r="P636" s="23">
        <v>3.73</v>
      </c>
      <c r="Q636" s="23">
        <v>3.38</v>
      </c>
      <c r="R636" s="24">
        <f t="shared" si="60"/>
        <v>92.5</v>
      </c>
      <c r="S636" s="24">
        <f t="shared" si="61"/>
        <v>88.921282798833829</v>
      </c>
      <c r="T636" s="24">
        <f t="shared" si="62"/>
        <v>93.055555555555557</v>
      </c>
      <c r="U636" s="24"/>
      <c r="V636" s="36"/>
      <c r="W636" s="38"/>
      <c r="X636" s="38"/>
      <c r="Y636" s="38"/>
      <c r="Z636" s="16"/>
      <c r="AA636" s="16"/>
    </row>
    <row r="637" spans="1:27" x14ac:dyDescent="0.35">
      <c r="A637" s="26" t="s">
        <v>48</v>
      </c>
      <c r="B637" s="26" t="s">
        <v>42</v>
      </c>
      <c r="C637" s="26">
        <v>2024</v>
      </c>
      <c r="D637" s="26">
        <v>5</v>
      </c>
      <c r="E637" s="26">
        <v>24</v>
      </c>
      <c r="F637" s="36">
        <v>240</v>
      </c>
      <c r="G637" s="36">
        <v>18</v>
      </c>
      <c r="H637" s="36">
        <v>475</v>
      </c>
      <c r="I637" s="36">
        <v>32</v>
      </c>
      <c r="J637" s="36">
        <v>237</v>
      </c>
      <c r="K637" s="50">
        <v>11</v>
      </c>
      <c r="L637" s="37"/>
      <c r="M637" s="37"/>
      <c r="N637" s="22"/>
      <c r="O637" s="22"/>
      <c r="P637" s="23">
        <v>4.1500000000000004</v>
      </c>
      <c r="Q637" s="23">
        <v>3.94</v>
      </c>
      <c r="R637" s="24">
        <f t="shared" ref="R637:R700" si="64">(F637-G637)/F637*100</f>
        <v>92.5</v>
      </c>
      <c r="S637" s="24">
        <f t="shared" ref="S637:S700" si="65">(H637-I637)/H637*100</f>
        <v>93.263157894736835</v>
      </c>
      <c r="T637" s="24">
        <f t="shared" ref="T637:T700" si="66">(J637-K637)/J637*100</f>
        <v>95.358649789029542</v>
      </c>
      <c r="U637" s="24"/>
      <c r="V637" s="38"/>
      <c r="W637" s="38"/>
      <c r="X637" s="38"/>
      <c r="Y637" s="38"/>
      <c r="Z637" s="16"/>
      <c r="AA637" s="16"/>
    </row>
    <row r="638" spans="1:27" x14ac:dyDescent="0.35">
      <c r="A638" s="26" t="s">
        <v>48</v>
      </c>
      <c r="B638" s="26" t="s">
        <v>42</v>
      </c>
      <c r="C638" s="26">
        <v>2024</v>
      </c>
      <c r="D638" s="26">
        <v>6</v>
      </c>
      <c r="E638" s="26">
        <v>20</v>
      </c>
      <c r="F638" s="35"/>
      <c r="G638" s="35"/>
      <c r="H638" s="35"/>
      <c r="I638" s="35"/>
      <c r="J638" s="35"/>
      <c r="K638" s="53"/>
      <c r="L638" s="37"/>
      <c r="M638" s="37"/>
      <c r="N638" s="22"/>
      <c r="O638" s="22"/>
      <c r="P638" s="22"/>
      <c r="Q638" s="22"/>
      <c r="R638" s="24"/>
      <c r="S638" s="24"/>
      <c r="T638" s="24"/>
      <c r="U638" s="24"/>
      <c r="V638" s="35"/>
      <c r="W638" s="38"/>
      <c r="X638" s="38"/>
      <c r="Y638" s="38"/>
      <c r="Z638" s="16"/>
      <c r="AA638" s="16"/>
    </row>
    <row r="639" spans="1:27" x14ac:dyDescent="0.35">
      <c r="A639" s="26" t="s">
        <v>48</v>
      </c>
      <c r="B639" s="26" t="s">
        <v>42</v>
      </c>
      <c r="C639" s="26">
        <v>2024</v>
      </c>
      <c r="D639" s="26">
        <v>6</v>
      </c>
      <c r="E639" s="26">
        <v>20</v>
      </c>
      <c r="F639" s="36">
        <v>260</v>
      </c>
      <c r="G639" s="36">
        <v>7</v>
      </c>
      <c r="H639" s="36">
        <v>720</v>
      </c>
      <c r="I639" s="36">
        <v>26</v>
      </c>
      <c r="J639" s="36">
        <v>284</v>
      </c>
      <c r="K639" s="50">
        <v>12</v>
      </c>
      <c r="L639" s="37"/>
      <c r="M639" s="37"/>
      <c r="N639" s="22"/>
      <c r="O639" s="22"/>
      <c r="P639" s="23">
        <v>4.1100000000000003</v>
      </c>
      <c r="Q639" s="23">
        <v>4.1500000000000004</v>
      </c>
      <c r="R639" s="24">
        <f t="shared" si="64"/>
        <v>97.307692307692307</v>
      </c>
      <c r="S639" s="24">
        <f t="shared" si="65"/>
        <v>96.388888888888886</v>
      </c>
      <c r="T639" s="24">
        <f t="shared" si="66"/>
        <v>95.774647887323937</v>
      </c>
      <c r="U639" s="24"/>
      <c r="V639" s="35"/>
      <c r="W639" s="38"/>
      <c r="X639" s="38"/>
      <c r="Y639" s="38"/>
      <c r="Z639" s="16"/>
      <c r="AA639" s="16"/>
    </row>
    <row r="640" spans="1:27" x14ac:dyDescent="0.35">
      <c r="A640" s="26" t="s">
        <v>48</v>
      </c>
      <c r="B640" s="26" t="s">
        <v>42</v>
      </c>
      <c r="C640" s="26">
        <v>2024</v>
      </c>
      <c r="D640" s="26">
        <v>7</v>
      </c>
      <c r="E640" s="26">
        <v>25</v>
      </c>
      <c r="F640" s="36">
        <v>460</v>
      </c>
      <c r="G640" s="36">
        <v>1</v>
      </c>
      <c r="H640" s="36">
        <v>943</v>
      </c>
      <c r="I640" s="36">
        <v>31</v>
      </c>
      <c r="J640" s="36">
        <v>453</v>
      </c>
      <c r="K640" s="50">
        <v>9</v>
      </c>
      <c r="L640" s="37"/>
      <c r="M640" s="37"/>
      <c r="N640" s="22"/>
      <c r="O640" s="22"/>
      <c r="P640" s="23">
        <v>4.2</v>
      </c>
      <c r="Q640" s="23">
        <v>4.12</v>
      </c>
      <c r="R640" s="24">
        <f t="shared" si="64"/>
        <v>99.782608695652172</v>
      </c>
      <c r="S640" s="24">
        <f t="shared" si="65"/>
        <v>96.712619300106041</v>
      </c>
      <c r="T640" s="24">
        <f t="shared" si="66"/>
        <v>98.013245033112582</v>
      </c>
      <c r="U640" s="24"/>
      <c r="V640" s="35"/>
      <c r="W640" s="38"/>
      <c r="X640" s="38"/>
      <c r="Y640" s="38"/>
      <c r="Z640" s="16"/>
      <c r="AA640" s="16"/>
    </row>
    <row r="641" spans="1:27" x14ac:dyDescent="0.35">
      <c r="A641" s="26" t="s">
        <v>48</v>
      </c>
      <c r="B641" s="26" t="s">
        <v>42</v>
      </c>
      <c r="C641" s="26">
        <v>2024</v>
      </c>
      <c r="D641" s="26">
        <v>8</v>
      </c>
      <c r="E641" s="26">
        <v>19</v>
      </c>
      <c r="F641" s="36">
        <v>520</v>
      </c>
      <c r="G641" s="36">
        <v>2</v>
      </c>
      <c r="H641" s="36">
        <v>876</v>
      </c>
      <c r="I641" s="36">
        <v>96</v>
      </c>
      <c r="J641" s="36">
        <v>340</v>
      </c>
      <c r="K641" s="50">
        <v>67</v>
      </c>
      <c r="L641" s="39"/>
      <c r="M641" s="39"/>
      <c r="N641" s="29"/>
      <c r="O641" s="29"/>
      <c r="P641" s="23">
        <v>3.91</v>
      </c>
      <c r="Q641" s="23">
        <v>4.3499999999999996</v>
      </c>
      <c r="R641" s="24">
        <f t="shared" si="64"/>
        <v>99.615384615384613</v>
      </c>
      <c r="S641" s="24">
        <f t="shared" si="65"/>
        <v>89.041095890410958</v>
      </c>
      <c r="T641" s="24">
        <f t="shared" si="66"/>
        <v>80.294117647058826</v>
      </c>
      <c r="U641" s="24"/>
      <c r="V641" s="38"/>
      <c r="W641" s="38"/>
      <c r="X641" s="38"/>
      <c r="Y641" s="38"/>
      <c r="Z641" s="16"/>
      <c r="AA641" s="16"/>
    </row>
    <row r="642" spans="1:27" x14ac:dyDescent="0.35">
      <c r="A642" s="26" t="s">
        <v>48</v>
      </c>
      <c r="B642" s="26" t="s">
        <v>42</v>
      </c>
      <c r="C642" s="26">
        <v>2024</v>
      </c>
      <c r="D642" s="26">
        <v>9</v>
      </c>
      <c r="E642" s="26">
        <v>23</v>
      </c>
      <c r="F642" s="36">
        <v>360</v>
      </c>
      <c r="G642" s="36">
        <v>41</v>
      </c>
      <c r="H642" s="36">
        <v>511</v>
      </c>
      <c r="I642" s="36">
        <v>56</v>
      </c>
      <c r="J642" s="36">
        <v>244</v>
      </c>
      <c r="K642" s="50">
        <v>34</v>
      </c>
      <c r="L642" s="39"/>
      <c r="M642" s="39"/>
      <c r="N642" s="29"/>
      <c r="O642" s="29"/>
      <c r="P642" s="23">
        <v>4.4400000000000004</v>
      </c>
      <c r="Q642" s="23">
        <v>3.69</v>
      </c>
      <c r="R642" s="24">
        <f t="shared" si="64"/>
        <v>88.611111111111114</v>
      </c>
      <c r="S642" s="24">
        <f t="shared" si="65"/>
        <v>89.041095890410958</v>
      </c>
      <c r="T642" s="24">
        <f t="shared" si="66"/>
        <v>86.065573770491795</v>
      </c>
      <c r="U642" s="24"/>
      <c r="V642" s="38"/>
      <c r="W642" s="38"/>
      <c r="X642" s="38"/>
      <c r="Y642" s="38"/>
      <c r="Z642" s="16"/>
      <c r="AA642" s="16"/>
    </row>
    <row r="643" spans="1:27" x14ac:dyDescent="0.35">
      <c r="A643" s="26" t="s">
        <v>48</v>
      </c>
      <c r="B643" s="26" t="s">
        <v>42</v>
      </c>
      <c r="C643" s="26">
        <v>2024</v>
      </c>
      <c r="D643" s="26">
        <v>10</v>
      </c>
      <c r="E643" s="26">
        <v>29</v>
      </c>
      <c r="F643" s="36">
        <v>140</v>
      </c>
      <c r="G643" s="36">
        <v>30</v>
      </c>
      <c r="H643" s="36">
        <v>331</v>
      </c>
      <c r="I643" s="36">
        <v>92</v>
      </c>
      <c r="J643" s="36">
        <v>94</v>
      </c>
      <c r="K643" s="50">
        <v>51</v>
      </c>
      <c r="L643" s="39"/>
      <c r="M643" s="39"/>
      <c r="N643" s="29"/>
      <c r="O643" s="29"/>
      <c r="P643" s="23">
        <v>4.82</v>
      </c>
      <c r="Q643" s="23">
        <v>2.81</v>
      </c>
      <c r="R643" s="24">
        <f t="shared" si="64"/>
        <v>78.571428571428569</v>
      </c>
      <c r="S643" s="24">
        <f t="shared" si="65"/>
        <v>72.205438066465248</v>
      </c>
      <c r="T643" s="24">
        <f t="shared" si="66"/>
        <v>45.744680851063826</v>
      </c>
      <c r="U643" s="24"/>
      <c r="V643" s="38"/>
      <c r="W643" s="38"/>
      <c r="X643" s="38"/>
      <c r="Y643" s="38"/>
      <c r="Z643" s="16"/>
      <c r="AA643" s="16"/>
    </row>
    <row r="644" spans="1:27" x14ac:dyDescent="0.35">
      <c r="A644" s="26" t="s">
        <v>48</v>
      </c>
      <c r="B644" s="26" t="s">
        <v>42</v>
      </c>
      <c r="C644" s="26">
        <v>2024</v>
      </c>
      <c r="D644" s="26">
        <v>11</v>
      </c>
      <c r="E644" s="26">
        <v>18</v>
      </c>
      <c r="F644" s="36">
        <v>220</v>
      </c>
      <c r="G644" s="36">
        <v>3</v>
      </c>
      <c r="H644" s="36">
        <v>444</v>
      </c>
      <c r="I644" s="36">
        <v>32</v>
      </c>
      <c r="J644" s="36">
        <v>253</v>
      </c>
      <c r="K644" s="50">
        <v>10</v>
      </c>
      <c r="L644" s="39"/>
      <c r="M644" s="39"/>
      <c r="N644" s="29"/>
      <c r="O644" s="29"/>
      <c r="P644" s="23">
        <v>4.3099999999999996</v>
      </c>
      <c r="Q644" s="23">
        <v>4.32</v>
      </c>
      <c r="R644" s="24">
        <f t="shared" si="64"/>
        <v>98.636363636363626</v>
      </c>
      <c r="S644" s="24">
        <f t="shared" si="65"/>
        <v>92.792792792792795</v>
      </c>
      <c r="T644" s="24">
        <f t="shared" si="66"/>
        <v>96.047430830039531</v>
      </c>
      <c r="U644" s="24"/>
      <c r="V644" s="35"/>
      <c r="W644" s="38"/>
      <c r="X644" s="38"/>
      <c r="Y644" s="38"/>
      <c r="Z644" s="16"/>
      <c r="AA644" s="16"/>
    </row>
    <row r="645" spans="1:27" x14ac:dyDescent="0.35">
      <c r="A645" s="26" t="s">
        <v>48</v>
      </c>
      <c r="B645" s="26" t="s">
        <v>42</v>
      </c>
      <c r="C645" s="26">
        <v>2024</v>
      </c>
      <c r="D645" s="26">
        <v>12</v>
      </c>
      <c r="E645" s="26">
        <v>12</v>
      </c>
      <c r="F645" s="36">
        <v>300</v>
      </c>
      <c r="G645" s="36">
        <v>21</v>
      </c>
      <c r="H645" s="36">
        <v>579</v>
      </c>
      <c r="I645" s="36">
        <v>42</v>
      </c>
      <c r="J645" s="36">
        <v>93</v>
      </c>
      <c r="K645" s="50">
        <v>17</v>
      </c>
      <c r="L645" s="39"/>
      <c r="M645" s="39"/>
      <c r="N645" s="29"/>
      <c r="O645" s="29"/>
      <c r="P645" s="23">
        <v>1.78</v>
      </c>
      <c r="Q645" s="23">
        <v>3.04</v>
      </c>
      <c r="R645" s="24">
        <f t="shared" si="64"/>
        <v>93</v>
      </c>
      <c r="S645" s="24">
        <f t="shared" si="65"/>
        <v>92.746113989637308</v>
      </c>
      <c r="T645" s="24">
        <f t="shared" si="66"/>
        <v>81.72043010752688</v>
      </c>
      <c r="U645" s="24"/>
      <c r="V645" s="38"/>
      <c r="W645" s="38"/>
      <c r="X645" s="38"/>
      <c r="Y645" s="38"/>
      <c r="Z645" s="16"/>
      <c r="AA645" s="16"/>
    </row>
    <row r="646" spans="1:27" x14ac:dyDescent="0.35">
      <c r="A646" s="26" t="s">
        <v>31</v>
      </c>
      <c r="B646" s="26" t="s">
        <v>29</v>
      </c>
      <c r="C646" s="26">
        <v>2024</v>
      </c>
      <c r="D646" s="26">
        <v>1</v>
      </c>
      <c r="E646" s="26">
        <v>23</v>
      </c>
      <c r="F646" s="40">
        <v>240</v>
      </c>
      <c r="G646" s="40">
        <v>16</v>
      </c>
      <c r="H646" s="40">
        <v>758</v>
      </c>
      <c r="I646" s="40">
        <v>43</v>
      </c>
      <c r="J646" s="40">
        <v>238</v>
      </c>
      <c r="K646" s="51">
        <v>17</v>
      </c>
      <c r="L646" s="34">
        <v>78.099999999999994</v>
      </c>
      <c r="M646" s="34">
        <v>44.9</v>
      </c>
      <c r="N646" s="25">
        <v>17.899999999999999</v>
      </c>
      <c r="O646" s="25">
        <v>0.24</v>
      </c>
      <c r="P646" s="25">
        <v>3.32</v>
      </c>
      <c r="Q646" s="25">
        <v>4.1900000000000004</v>
      </c>
      <c r="R646" s="24">
        <f t="shared" si="64"/>
        <v>93.333333333333329</v>
      </c>
      <c r="S646" s="24">
        <f t="shared" si="65"/>
        <v>94.327176781002635</v>
      </c>
      <c r="T646" s="24">
        <f t="shared" si="66"/>
        <v>92.857142857142861</v>
      </c>
      <c r="U646" s="24">
        <f t="shared" ref="U646:U663" si="67">(L646-M646)/L646*100</f>
        <v>42.509603072983353</v>
      </c>
      <c r="V646" s="24">
        <f t="shared" ref="V646:V649" si="68">(N646-O646)/N646*100</f>
        <v>98.659217877094989</v>
      </c>
      <c r="W646" s="38"/>
      <c r="X646" s="38"/>
      <c r="Y646" s="38"/>
      <c r="Z646" s="16"/>
      <c r="AA646" s="16"/>
    </row>
    <row r="647" spans="1:27" x14ac:dyDescent="0.35">
      <c r="A647" s="26" t="s">
        <v>31</v>
      </c>
      <c r="B647" s="26" t="s">
        <v>29</v>
      </c>
      <c r="C647" s="26">
        <v>2024</v>
      </c>
      <c r="D647" s="26">
        <v>2</v>
      </c>
      <c r="E647" s="26">
        <v>14</v>
      </c>
      <c r="F647" s="36">
        <v>450</v>
      </c>
      <c r="G647" s="36">
        <v>21</v>
      </c>
      <c r="H647" s="36">
        <v>1128</v>
      </c>
      <c r="I647" s="36">
        <v>51</v>
      </c>
      <c r="J647" s="36">
        <v>448</v>
      </c>
      <c r="K647" s="50">
        <v>19</v>
      </c>
      <c r="L647" s="34">
        <v>76.8</v>
      </c>
      <c r="M647" s="34">
        <v>49.1</v>
      </c>
      <c r="N647" s="25">
        <v>10.7</v>
      </c>
      <c r="O647" s="25">
        <v>0.8</v>
      </c>
      <c r="P647" s="23">
        <v>4.78</v>
      </c>
      <c r="Q647" s="23">
        <v>4.6399999999999997</v>
      </c>
      <c r="R647" s="24">
        <f t="shared" si="64"/>
        <v>95.333333333333343</v>
      </c>
      <c r="S647" s="24">
        <f t="shared" si="65"/>
        <v>95.478723404255319</v>
      </c>
      <c r="T647" s="24">
        <f t="shared" si="66"/>
        <v>95.758928571428569</v>
      </c>
      <c r="U647" s="24">
        <f t="shared" si="67"/>
        <v>36.067708333333329</v>
      </c>
      <c r="V647" s="24">
        <f t="shared" si="68"/>
        <v>92.52336448598129</v>
      </c>
      <c r="W647" s="38"/>
      <c r="X647" s="38"/>
      <c r="Y647" s="38"/>
      <c r="Z647" s="16"/>
      <c r="AA647" s="16"/>
    </row>
    <row r="648" spans="1:27" x14ac:dyDescent="0.35">
      <c r="A648" s="26" t="s">
        <v>31</v>
      </c>
      <c r="B648" s="26" t="s">
        <v>29</v>
      </c>
      <c r="C648" s="26">
        <v>2024</v>
      </c>
      <c r="D648" s="26">
        <v>3</v>
      </c>
      <c r="E648" s="26">
        <v>12</v>
      </c>
      <c r="F648" s="36">
        <v>340</v>
      </c>
      <c r="G648" s="36">
        <v>32</v>
      </c>
      <c r="H648" s="36">
        <v>761</v>
      </c>
      <c r="I648" s="36">
        <v>66</v>
      </c>
      <c r="J648" s="36">
        <v>241</v>
      </c>
      <c r="K648" s="50">
        <v>28</v>
      </c>
      <c r="L648" s="34">
        <v>71.3</v>
      </c>
      <c r="M648" s="34">
        <v>36.5</v>
      </c>
      <c r="N648" s="25">
        <v>9.35</v>
      </c>
      <c r="O648" s="25">
        <v>3.16</v>
      </c>
      <c r="P648" s="23">
        <v>4.3499999999999996</v>
      </c>
      <c r="Q648" s="23">
        <v>3.92</v>
      </c>
      <c r="R648" s="24">
        <f t="shared" si="64"/>
        <v>90.588235294117652</v>
      </c>
      <c r="S648" s="24">
        <f t="shared" si="65"/>
        <v>91.327201051248352</v>
      </c>
      <c r="T648" s="24">
        <f t="shared" si="66"/>
        <v>88.38174273858921</v>
      </c>
      <c r="U648" s="24">
        <f t="shared" si="67"/>
        <v>48.807854137447407</v>
      </c>
      <c r="V648" s="24">
        <f t="shared" si="68"/>
        <v>66.203208556149733</v>
      </c>
      <c r="W648" s="38"/>
      <c r="X648" s="38"/>
      <c r="Y648" s="38"/>
      <c r="Z648" s="16"/>
      <c r="AA648" s="16"/>
    </row>
    <row r="649" spans="1:27" x14ac:dyDescent="0.35">
      <c r="A649" s="26" t="s">
        <v>31</v>
      </c>
      <c r="B649" s="26" t="s">
        <v>29</v>
      </c>
      <c r="C649" s="26">
        <v>2024</v>
      </c>
      <c r="D649" s="26">
        <v>4</v>
      </c>
      <c r="E649" s="26">
        <v>25</v>
      </c>
      <c r="F649" s="36">
        <v>300</v>
      </c>
      <c r="G649" s="36">
        <v>12</v>
      </c>
      <c r="H649" s="36">
        <v>688</v>
      </c>
      <c r="I649" s="36">
        <v>27</v>
      </c>
      <c r="J649" s="36">
        <v>312</v>
      </c>
      <c r="K649" s="50">
        <v>9</v>
      </c>
      <c r="L649" s="34">
        <v>78.2</v>
      </c>
      <c r="M649" s="34">
        <v>22.8</v>
      </c>
      <c r="N649" s="25">
        <v>18.100000000000001</v>
      </c>
      <c r="O649" s="25">
        <v>2.5299999999999998</v>
      </c>
      <c r="P649" s="23">
        <v>5.55</v>
      </c>
      <c r="Q649" s="23">
        <v>2.1</v>
      </c>
      <c r="R649" s="24">
        <f t="shared" si="64"/>
        <v>96</v>
      </c>
      <c r="S649" s="24">
        <f t="shared" si="65"/>
        <v>96.075581395348848</v>
      </c>
      <c r="T649" s="24">
        <f t="shared" si="66"/>
        <v>97.115384615384613</v>
      </c>
      <c r="U649" s="24">
        <f t="shared" si="67"/>
        <v>70.843989769820979</v>
      </c>
      <c r="V649" s="24">
        <f t="shared" si="68"/>
        <v>86.022099447513824</v>
      </c>
      <c r="W649" s="38"/>
      <c r="X649" s="38"/>
      <c r="Y649" s="38"/>
      <c r="Z649" s="16"/>
      <c r="AA649" s="16"/>
    </row>
    <row r="650" spans="1:27" x14ac:dyDescent="0.35">
      <c r="A650" s="26" t="s">
        <v>31</v>
      </c>
      <c r="B650" s="26" t="s">
        <v>29</v>
      </c>
      <c r="C650" s="26">
        <v>2024</v>
      </c>
      <c r="D650" s="26">
        <v>5</v>
      </c>
      <c r="E650" s="26">
        <v>23</v>
      </c>
      <c r="F650" s="36">
        <v>440</v>
      </c>
      <c r="G650" s="36">
        <v>28</v>
      </c>
      <c r="H650" s="36">
        <v>1204</v>
      </c>
      <c r="I650" s="36">
        <v>52</v>
      </c>
      <c r="J650" s="36">
        <v>496</v>
      </c>
      <c r="K650" s="50">
        <v>26</v>
      </c>
      <c r="L650" s="34">
        <v>65.599999999999994</v>
      </c>
      <c r="M650" s="34">
        <v>9.7899999999999991</v>
      </c>
      <c r="N650" s="29"/>
      <c r="O650" s="25">
        <v>8.24</v>
      </c>
      <c r="P650" s="23">
        <v>4.29</v>
      </c>
      <c r="Q650" s="23">
        <v>3.55</v>
      </c>
      <c r="R650" s="24">
        <f t="shared" si="64"/>
        <v>93.63636363636364</v>
      </c>
      <c r="S650" s="24">
        <f t="shared" si="65"/>
        <v>95.68106312292359</v>
      </c>
      <c r="T650" s="24">
        <f t="shared" si="66"/>
        <v>94.758064516129039</v>
      </c>
      <c r="U650" s="24">
        <f t="shared" si="67"/>
        <v>85.076219512195124</v>
      </c>
      <c r="V650" s="40">
        <v>79</v>
      </c>
      <c r="W650" s="38"/>
      <c r="X650" s="38"/>
      <c r="Y650" s="38"/>
      <c r="Z650" s="16"/>
      <c r="AA650" s="16"/>
    </row>
    <row r="651" spans="1:27" x14ac:dyDescent="0.35">
      <c r="A651" s="26" t="s">
        <v>31</v>
      </c>
      <c r="B651" s="26" t="s">
        <v>29</v>
      </c>
      <c r="C651" s="26">
        <v>2024</v>
      </c>
      <c r="D651" s="26">
        <v>6</v>
      </c>
      <c r="E651" s="26">
        <v>11</v>
      </c>
      <c r="F651" s="36">
        <v>240</v>
      </c>
      <c r="G651" s="36">
        <v>13</v>
      </c>
      <c r="H651" s="36">
        <v>1752</v>
      </c>
      <c r="I651" s="36">
        <v>42</v>
      </c>
      <c r="J651" s="36">
        <v>260</v>
      </c>
      <c r="K651" s="50">
        <v>26</v>
      </c>
      <c r="L651" s="34">
        <v>86.5</v>
      </c>
      <c r="M651" s="34">
        <v>18.7</v>
      </c>
      <c r="N651" s="29"/>
      <c r="O651" s="29"/>
      <c r="P651" s="23">
        <v>4.1500000000000004</v>
      </c>
      <c r="Q651" s="23">
        <v>3.76</v>
      </c>
      <c r="R651" s="24">
        <f t="shared" si="64"/>
        <v>94.583333333333329</v>
      </c>
      <c r="S651" s="24">
        <f t="shared" si="65"/>
        <v>97.602739726027394</v>
      </c>
      <c r="T651" s="24">
        <f t="shared" si="66"/>
        <v>90</v>
      </c>
      <c r="U651" s="24">
        <f t="shared" si="67"/>
        <v>78.381502890173408</v>
      </c>
      <c r="V651" s="38"/>
      <c r="W651" s="38"/>
      <c r="X651" s="38"/>
      <c r="Y651" s="38"/>
      <c r="Z651" s="16"/>
      <c r="AA651" s="16"/>
    </row>
    <row r="652" spans="1:27" x14ac:dyDescent="0.35">
      <c r="A652" s="26" t="s">
        <v>31</v>
      </c>
      <c r="B652" s="26" t="s">
        <v>29</v>
      </c>
      <c r="C652" s="26">
        <v>2024</v>
      </c>
      <c r="D652" s="26">
        <v>7</v>
      </c>
      <c r="E652" s="26">
        <v>2</v>
      </c>
      <c r="F652" s="36">
        <v>523</v>
      </c>
      <c r="G652" s="36">
        <v>14</v>
      </c>
      <c r="H652" s="36">
        <v>1090</v>
      </c>
      <c r="I652" s="36">
        <v>52</v>
      </c>
      <c r="J652" s="36">
        <v>564</v>
      </c>
      <c r="K652" s="50">
        <v>20</v>
      </c>
      <c r="L652" s="34">
        <v>86.8</v>
      </c>
      <c r="M652" s="34">
        <v>54.2</v>
      </c>
      <c r="N652" s="25">
        <v>9.1999999999999993</v>
      </c>
      <c r="O652" s="25">
        <v>6.75</v>
      </c>
      <c r="P652" s="23">
        <v>4.91</v>
      </c>
      <c r="Q652" s="23">
        <v>3.81</v>
      </c>
      <c r="R652" s="24">
        <f t="shared" si="64"/>
        <v>97.323135755258122</v>
      </c>
      <c r="S652" s="24">
        <f t="shared" si="65"/>
        <v>95.22935779816514</v>
      </c>
      <c r="T652" s="24">
        <f t="shared" si="66"/>
        <v>96.453900709219852</v>
      </c>
      <c r="U652" s="24">
        <f t="shared" si="67"/>
        <v>37.557603686635936</v>
      </c>
      <c r="V652" s="24">
        <f t="shared" ref="V652:V657" si="69">(N652-O652)/N652*100</f>
        <v>26.630434782608692</v>
      </c>
      <c r="W652" s="38"/>
      <c r="X652" s="38"/>
      <c r="Y652" s="38"/>
      <c r="Z652" s="16"/>
      <c r="AA652" s="16"/>
    </row>
    <row r="653" spans="1:27" x14ac:dyDescent="0.35">
      <c r="A653" s="26" t="s">
        <v>31</v>
      </c>
      <c r="B653" s="26" t="s">
        <v>29</v>
      </c>
      <c r="C653" s="26">
        <v>2024</v>
      </c>
      <c r="D653" s="26">
        <v>8</v>
      </c>
      <c r="E653" s="26">
        <v>1</v>
      </c>
      <c r="F653" s="36">
        <v>640</v>
      </c>
      <c r="G653" s="36">
        <v>4</v>
      </c>
      <c r="H653" s="36">
        <v>1674</v>
      </c>
      <c r="I653" s="36">
        <v>62</v>
      </c>
      <c r="J653" s="36">
        <v>1110</v>
      </c>
      <c r="K653" s="50">
        <v>36</v>
      </c>
      <c r="L653" s="34">
        <v>61.8</v>
      </c>
      <c r="M653" s="34">
        <v>28.1</v>
      </c>
      <c r="N653" s="25">
        <v>13.2</v>
      </c>
      <c r="O653" s="25">
        <v>10.3</v>
      </c>
      <c r="P653" s="23">
        <v>4.07</v>
      </c>
      <c r="Q653" s="23">
        <v>5.62</v>
      </c>
      <c r="R653" s="24">
        <f t="shared" si="64"/>
        <v>99.375</v>
      </c>
      <c r="S653" s="24">
        <f t="shared" si="65"/>
        <v>96.296296296296291</v>
      </c>
      <c r="T653" s="24">
        <f t="shared" si="66"/>
        <v>96.756756756756758</v>
      </c>
      <c r="U653" s="24">
        <f t="shared" si="67"/>
        <v>54.530744336569569</v>
      </c>
      <c r="V653" s="24">
        <f t="shared" si="69"/>
        <v>21.969696969696962</v>
      </c>
      <c r="W653" s="38"/>
      <c r="X653" s="38"/>
      <c r="Y653" s="38"/>
      <c r="Z653" s="16"/>
      <c r="AA653" s="16"/>
    </row>
    <row r="654" spans="1:27" x14ac:dyDescent="0.35">
      <c r="A654" s="26" t="s">
        <v>31</v>
      </c>
      <c r="B654" s="26" t="s">
        <v>29</v>
      </c>
      <c r="C654" s="26">
        <v>2024</v>
      </c>
      <c r="D654" s="26">
        <v>9</v>
      </c>
      <c r="E654" s="26">
        <v>17</v>
      </c>
      <c r="F654" s="36">
        <v>600</v>
      </c>
      <c r="G654" s="36">
        <v>49</v>
      </c>
      <c r="H654" s="36">
        <v>1210</v>
      </c>
      <c r="I654" s="36">
        <v>43</v>
      </c>
      <c r="J654" s="36">
        <v>683</v>
      </c>
      <c r="K654" s="50">
        <v>7</v>
      </c>
      <c r="L654" s="24">
        <v>66.8</v>
      </c>
      <c r="M654" s="24">
        <v>28.4</v>
      </c>
      <c r="N654" s="23">
        <v>10.4</v>
      </c>
      <c r="O654" s="23">
        <v>7.92</v>
      </c>
      <c r="P654" s="23">
        <v>3.86</v>
      </c>
      <c r="Q654" s="23">
        <v>3.62</v>
      </c>
      <c r="R654" s="24">
        <f t="shared" si="64"/>
        <v>91.833333333333329</v>
      </c>
      <c r="S654" s="24">
        <f t="shared" si="65"/>
        <v>96.446280991735534</v>
      </c>
      <c r="T654" s="24">
        <f t="shared" si="66"/>
        <v>98.975109809663252</v>
      </c>
      <c r="U654" s="24">
        <f t="shared" si="67"/>
        <v>57.485029940119759</v>
      </c>
      <c r="V654" s="24">
        <f t="shared" si="69"/>
        <v>23.84615384615385</v>
      </c>
      <c r="W654" s="38"/>
      <c r="X654" s="38"/>
      <c r="Y654" s="38"/>
      <c r="Z654" s="16"/>
      <c r="AA654" s="16"/>
    </row>
    <row r="655" spans="1:27" x14ac:dyDescent="0.35">
      <c r="A655" s="26" t="s">
        <v>31</v>
      </c>
      <c r="B655" s="26" t="s">
        <v>29</v>
      </c>
      <c r="C655" s="26">
        <v>2024</v>
      </c>
      <c r="D655" s="26">
        <v>10</v>
      </c>
      <c r="E655" s="26">
        <v>3</v>
      </c>
      <c r="F655" s="36">
        <v>560</v>
      </c>
      <c r="G655" s="36">
        <v>4</v>
      </c>
      <c r="H655" s="36">
        <v>888</v>
      </c>
      <c r="I655" s="36">
        <v>45</v>
      </c>
      <c r="J655" s="36">
        <v>400</v>
      </c>
      <c r="K655" s="50">
        <v>10</v>
      </c>
      <c r="L655" s="24">
        <v>114</v>
      </c>
      <c r="M655" s="24">
        <v>25.3</v>
      </c>
      <c r="N655" s="23">
        <v>12.6</v>
      </c>
      <c r="O655" s="23">
        <v>2.59</v>
      </c>
      <c r="P655" s="23">
        <v>3.34</v>
      </c>
      <c r="Q655" s="23">
        <v>3.55</v>
      </c>
      <c r="R655" s="24">
        <f t="shared" si="64"/>
        <v>99.285714285714292</v>
      </c>
      <c r="S655" s="24">
        <f t="shared" si="65"/>
        <v>94.932432432432435</v>
      </c>
      <c r="T655" s="24">
        <f t="shared" si="66"/>
        <v>97.5</v>
      </c>
      <c r="U655" s="24">
        <f t="shared" si="67"/>
        <v>77.807017543859644</v>
      </c>
      <c r="V655" s="24">
        <f t="shared" si="69"/>
        <v>79.444444444444443</v>
      </c>
      <c r="W655" s="38"/>
      <c r="X655" s="38"/>
      <c r="Y655" s="38"/>
      <c r="Z655" s="16"/>
      <c r="AA655" s="16"/>
    </row>
    <row r="656" spans="1:27" x14ac:dyDescent="0.35">
      <c r="A656" s="26" t="s">
        <v>31</v>
      </c>
      <c r="B656" s="26" t="s">
        <v>29</v>
      </c>
      <c r="C656" s="26">
        <v>2024</v>
      </c>
      <c r="D656" s="26">
        <v>11</v>
      </c>
      <c r="E656" s="26">
        <v>19</v>
      </c>
      <c r="F656" s="36">
        <v>300</v>
      </c>
      <c r="G656" s="36">
        <v>9</v>
      </c>
      <c r="H656" s="36">
        <v>541</v>
      </c>
      <c r="I656" s="36">
        <v>14</v>
      </c>
      <c r="J656" s="36">
        <v>200</v>
      </c>
      <c r="K656" s="50">
        <v>14</v>
      </c>
      <c r="L656" s="24">
        <v>55.3</v>
      </c>
      <c r="M656" s="24">
        <v>2.71</v>
      </c>
      <c r="N656" s="23">
        <v>14.7</v>
      </c>
      <c r="O656" s="23">
        <v>5.98</v>
      </c>
      <c r="P656" s="23">
        <v>9.11</v>
      </c>
      <c r="Q656" s="23">
        <v>7.92</v>
      </c>
      <c r="R656" s="24">
        <f t="shared" si="64"/>
        <v>97</v>
      </c>
      <c r="S656" s="24">
        <f t="shared" si="65"/>
        <v>97.412199630314234</v>
      </c>
      <c r="T656" s="24">
        <f t="shared" si="66"/>
        <v>93</v>
      </c>
      <c r="U656" s="24">
        <f t="shared" si="67"/>
        <v>95.099457504520785</v>
      </c>
      <c r="V656" s="24">
        <f t="shared" si="69"/>
        <v>59.319727891156461</v>
      </c>
      <c r="W656" s="38"/>
      <c r="X656" s="38"/>
      <c r="Y656" s="38"/>
      <c r="Z656" s="16"/>
      <c r="AA656" s="16"/>
    </row>
    <row r="657" spans="1:27" x14ac:dyDescent="0.35">
      <c r="A657" s="26" t="s">
        <v>31</v>
      </c>
      <c r="B657" s="26" t="s">
        <v>29</v>
      </c>
      <c r="C657" s="26">
        <v>2024</v>
      </c>
      <c r="D657" s="26">
        <v>12</v>
      </c>
      <c r="E657" s="26">
        <v>11</v>
      </c>
      <c r="F657" s="36">
        <v>140</v>
      </c>
      <c r="G657" s="36">
        <v>22</v>
      </c>
      <c r="H657" s="36">
        <v>296</v>
      </c>
      <c r="I657" s="36">
        <v>50</v>
      </c>
      <c r="J657" s="36">
        <v>307</v>
      </c>
      <c r="K657" s="50">
        <v>20</v>
      </c>
      <c r="L657" s="24">
        <v>27.4</v>
      </c>
      <c r="M657" s="24">
        <v>12.5</v>
      </c>
      <c r="N657" s="23">
        <v>9.8699999999999992</v>
      </c>
      <c r="O657" s="23">
        <v>6.54</v>
      </c>
      <c r="P657" s="23">
        <v>19.05</v>
      </c>
      <c r="Q657" s="23">
        <v>8.23</v>
      </c>
      <c r="R657" s="24">
        <f t="shared" si="64"/>
        <v>84.285714285714292</v>
      </c>
      <c r="S657" s="24">
        <f t="shared" si="65"/>
        <v>83.108108108108098</v>
      </c>
      <c r="T657" s="24">
        <f t="shared" si="66"/>
        <v>93.485342019543964</v>
      </c>
      <c r="U657" s="24">
        <f t="shared" si="67"/>
        <v>54.379562043795616</v>
      </c>
      <c r="V657" s="24">
        <f t="shared" si="69"/>
        <v>33.738601823708201</v>
      </c>
      <c r="W657" s="38"/>
      <c r="X657" s="38"/>
      <c r="Y657" s="38"/>
      <c r="Z657" s="16"/>
      <c r="AA657" s="16"/>
    </row>
    <row r="658" spans="1:27" x14ac:dyDescent="0.35">
      <c r="A658" s="26" t="s">
        <v>109</v>
      </c>
      <c r="B658" s="26" t="s">
        <v>107</v>
      </c>
      <c r="C658" s="26">
        <v>2024</v>
      </c>
      <c r="D658" s="26">
        <v>1</v>
      </c>
      <c r="E658" s="26">
        <v>9</v>
      </c>
      <c r="F658" s="36">
        <v>320</v>
      </c>
      <c r="G658" s="36">
        <v>18</v>
      </c>
      <c r="H658" s="36">
        <v>885</v>
      </c>
      <c r="I658" s="36">
        <v>45</v>
      </c>
      <c r="J658" s="36">
        <v>324</v>
      </c>
      <c r="K658" s="50">
        <v>26</v>
      </c>
      <c r="L658" s="24">
        <v>171</v>
      </c>
      <c r="M658" s="24">
        <v>14.2</v>
      </c>
      <c r="N658" s="29"/>
      <c r="O658" s="22"/>
      <c r="P658" s="23">
        <v>2.5299999999999998</v>
      </c>
      <c r="Q658" s="23">
        <v>1.1599999999999999</v>
      </c>
      <c r="R658" s="24">
        <f t="shared" si="64"/>
        <v>94.375</v>
      </c>
      <c r="S658" s="24">
        <f t="shared" si="65"/>
        <v>94.915254237288138</v>
      </c>
      <c r="T658" s="24">
        <f t="shared" si="66"/>
        <v>91.975308641975303</v>
      </c>
      <c r="U658" s="24">
        <f t="shared" si="67"/>
        <v>91.695906432748544</v>
      </c>
      <c r="V658" s="35"/>
      <c r="W658" s="38"/>
      <c r="X658" s="38"/>
      <c r="Y658" s="38"/>
      <c r="Z658" s="16"/>
      <c r="AA658" s="16"/>
    </row>
    <row r="659" spans="1:27" x14ac:dyDescent="0.35">
      <c r="A659" s="26" t="s">
        <v>109</v>
      </c>
      <c r="B659" s="26" t="s">
        <v>107</v>
      </c>
      <c r="C659" s="26">
        <v>2024</v>
      </c>
      <c r="D659" s="26">
        <v>2</v>
      </c>
      <c r="E659" s="26">
        <v>7</v>
      </c>
      <c r="F659" s="36">
        <v>200</v>
      </c>
      <c r="G659" s="36">
        <v>26</v>
      </c>
      <c r="H659" s="36">
        <v>825</v>
      </c>
      <c r="I659" s="36">
        <v>99</v>
      </c>
      <c r="J659" s="36">
        <v>301</v>
      </c>
      <c r="K659" s="50">
        <v>52</v>
      </c>
      <c r="L659" s="24">
        <v>123</v>
      </c>
      <c r="M659" s="24">
        <v>9.42</v>
      </c>
      <c r="N659" s="29"/>
      <c r="O659" s="29"/>
      <c r="P659" s="23">
        <v>2.1800000000000002</v>
      </c>
      <c r="Q659" s="23">
        <v>1.8</v>
      </c>
      <c r="R659" s="24">
        <f t="shared" si="64"/>
        <v>87</v>
      </c>
      <c r="S659" s="24">
        <f t="shared" si="65"/>
        <v>88</v>
      </c>
      <c r="T659" s="24">
        <f t="shared" si="66"/>
        <v>82.724252491694344</v>
      </c>
      <c r="U659" s="24">
        <f t="shared" si="67"/>
        <v>92.341463414634134</v>
      </c>
      <c r="V659" s="38"/>
      <c r="W659" s="38"/>
      <c r="X659" s="38"/>
      <c r="Y659" s="38"/>
      <c r="Z659" s="16"/>
      <c r="AA659" s="16"/>
    </row>
    <row r="660" spans="1:27" x14ac:dyDescent="0.35">
      <c r="A660" s="26" t="s">
        <v>109</v>
      </c>
      <c r="B660" s="26" t="s">
        <v>107</v>
      </c>
      <c r="C660" s="26">
        <v>2024</v>
      </c>
      <c r="D660" s="26">
        <v>3</v>
      </c>
      <c r="E660" s="26">
        <v>6</v>
      </c>
      <c r="F660" s="36">
        <v>330</v>
      </c>
      <c r="G660" s="36">
        <v>23</v>
      </c>
      <c r="H660" s="36">
        <v>656</v>
      </c>
      <c r="I660" s="36">
        <v>73</v>
      </c>
      <c r="J660" s="36">
        <v>320</v>
      </c>
      <c r="K660" s="50">
        <v>20</v>
      </c>
      <c r="L660" s="24">
        <v>131</v>
      </c>
      <c r="M660" s="24">
        <v>7.36</v>
      </c>
      <c r="N660" s="22"/>
      <c r="O660" s="22"/>
      <c r="P660" s="23">
        <v>2.0499999999999998</v>
      </c>
      <c r="Q660" s="23">
        <v>1.51</v>
      </c>
      <c r="R660" s="24">
        <f t="shared" si="64"/>
        <v>93.030303030303031</v>
      </c>
      <c r="S660" s="24">
        <f t="shared" si="65"/>
        <v>88.871951219512198</v>
      </c>
      <c r="T660" s="24">
        <f t="shared" si="66"/>
        <v>93.75</v>
      </c>
      <c r="U660" s="24">
        <f t="shared" si="67"/>
        <v>94.381679389312978</v>
      </c>
      <c r="V660" s="38"/>
      <c r="W660" s="38"/>
      <c r="X660" s="38"/>
      <c r="Y660" s="38"/>
      <c r="Z660" s="16"/>
      <c r="AA660" s="16"/>
    </row>
    <row r="661" spans="1:27" x14ac:dyDescent="0.35">
      <c r="A661" s="26" t="s">
        <v>109</v>
      </c>
      <c r="B661" s="26" t="s">
        <v>107</v>
      </c>
      <c r="C661" s="26">
        <v>2024</v>
      </c>
      <c r="D661" s="26">
        <v>4</v>
      </c>
      <c r="E661" s="26">
        <v>17</v>
      </c>
      <c r="F661" s="36">
        <v>500</v>
      </c>
      <c r="G661" s="36">
        <v>52</v>
      </c>
      <c r="H661" s="36">
        <v>1025</v>
      </c>
      <c r="I661" s="36">
        <v>72</v>
      </c>
      <c r="J661" s="36">
        <v>477</v>
      </c>
      <c r="K661" s="50">
        <v>47</v>
      </c>
      <c r="L661" s="24">
        <v>155</v>
      </c>
      <c r="M661" s="24">
        <v>12.3</v>
      </c>
      <c r="N661" s="22"/>
      <c r="O661" s="22"/>
      <c r="P661" s="23">
        <v>2.37</v>
      </c>
      <c r="Q661" s="23">
        <v>1.82</v>
      </c>
      <c r="R661" s="24">
        <f t="shared" si="64"/>
        <v>89.600000000000009</v>
      </c>
      <c r="S661" s="24">
        <f t="shared" si="65"/>
        <v>92.975609756097569</v>
      </c>
      <c r="T661" s="24">
        <f t="shared" si="66"/>
        <v>90.146750524109009</v>
      </c>
      <c r="U661" s="24">
        <f t="shared" si="67"/>
        <v>92.064516129032242</v>
      </c>
      <c r="V661" s="35"/>
      <c r="W661" s="38"/>
      <c r="X661" s="38"/>
      <c r="Y661" s="38"/>
      <c r="Z661" s="16"/>
      <c r="AA661" s="16"/>
    </row>
    <row r="662" spans="1:27" x14ac:dyDescent="0.35">
      <c r="A662" s="26" t="s">
        <v>109</v>
      </c>
      <c r="B662" s="26" t="s">
        <v>107</v>
      </c>
      <c r="C662" s="26">
        <v>2024</v>
      </c>
      <c r="D662" s="26">
        <v>5</v>
      </c>
      <c r="E662" s="26">
        <v>14</v>
      </c>
      <c r="F662" s="36">
        <v>300</v>
      </c>
      <c r="G662" s="36">
        <v>18</v>
      </c>
      <c r="H662" s="36">
        <v>910</v>
      </c>
      <c r="I662" s="36">
        <v>35</v>
      </c>
      <c r="J662" s="36">
        <v>328</v>
      </c>
      <c r="K662" s="50">
        <v>13</v>
      </c>
      <c r="L662" s="24">
        <v>140</v>
      </c>
      <c r="M662" s="24">
        <v>5.94</v>
      </c>
      <c r="N662" s="22"/>
      <c r="O662" s="22"/>
      <c r="P662" s="23">
        <v>2.14</v>
      </c>
      <c r="Q662" s="23">
        <v>1.65</v>
      </c>
      <c r="R662" s="24">
        <f t="shared" si="64"/>
        <v>94</v>
      </c>
      <c r="S662" s="24">
        <f t="shared" si="65"/>
        <v>96.15384615384616</v>
      </c>
      <c r="T662" s="24">
        <f t="shared" si="66"/>
        <v>96.036585365853654</v>
      </c>
      <c r="U662" s="24">
        <f t="shared" si="67"/>
        <v>95.757142857142867</v>
      </c>
      <c r="V662" s="35"/>
      <c r="W662" s="38"/>
      <c r="X662" s="38"/>
      <c r="Y662" s="38"/>
      <c r="Z662" s="16"/>
      <c r="AA662" s="16"/>
    </row>
    <row r="663" spans="1:27" x14ac:dyDescent="0.35">
      <c r="A663" s="26" t="s">
        <v>109</v>
      </c>
      <c r="B663" s="26" t="s">
        <v>107</v>
      </c>
      <c r="C663" s="26">
        <v>2024</v>
      </c>
      <c r="D663" s="26">
        <v>7</v>
      </c>
      <c r="E663" s="26">
        <v>10</v>
      </c>
      <c r="F663" s="36">
        <v>285</v>
      </c>
      <c r="G663" s="36">
        <v>26</v>
      </c>
      <c r="H663" s="36">
        <v>571</v>
      </c>
      <c r="I663" s="36">
        <v>75</v>
      </c>
      <c r="J663" s="36">
        <v>264</v>
      </c>
      <c r="K663" s="50">
        <v>30</v>
      </c>
      <c r="L663" s="24">
        <v>104</v>
      </c>
      <c r="M663" s="24">
        <v>7.52</v>
      </c>
      <c r="N663" s="22"/>
      <c r="O663" s="22"/>
      <c r="P663" s="23">
        <v>2.16</v>
      </c>
      <c r="Q663" s="23">
        <v>1.77</v>
      </c>
      <c r="R663" s="24">
        <f t="shared" si="64"/>
        <v>90.877192982456151</v>
      </c>
      <c r="S663" s="24">
        <f t="shared" si="65"/>
        <v>86.865148861646233</v>
      </c>
      <c r="T663" s="24">
        <f t="shared" si="66"/>
        <v>88.63636363636364</v>
      </c>
      <c r="U663" s="24">
        <f t="shared" si="67"/>
        <v>92.769230769230774</v>
      </c>
      <c r="V663" s="35"/>
      <c r="W663" s="38"/>
      <c r="X663" s="38"/>
      <c r="Y663" s="38"/>
      <c r="Z663" s="16"/>
      <c r="AA663" s="16"/>
    </row>
    <row r="664" spans="1:27" x14ac:dyDescent="0.35">
      <c r="A664" s="26" t="s">
        <v>109</v>
      </c>
      <c r="B664" s="26" t="s">
        <v>107</v>
      </c>
      <c r="C664" s="26">
        <v>2024</v>
      </c>
      <c r="D664" s="26">
        <v>8</v>
      </c>
      <c r="E664" s="26">
        <v>6</v>
      </c>
      <c r="F664" s="35"/>
      <c r="G664" s="35"/>
      <c r="H664" s="36">
        <v>1050</v>
      </c>
      <c r="I664" s="36">
        <v>34</v>
      </c>
      <c r="J664" s="35"/>
      <c r="K664" s="53"/>
      <c r="L664" s="37"/>
      <c r="M664" s="37"/>
      <c r="N664" s="22"/>
      <c r="O664" s="22"/>
      <c r="P664" s="22"/>
      <c r="Q664" s="22"/>
      <c r="R664" s="24"/>
      <c r="S664" s="24">
        <f t="shared" si="65"/>
        <v>96.761904761904759</v>
      </c>
      <c r="T664" s="24"/>
      <c r="U664" s="24"/>
      <c r="V664" s="35"/>
      <c r="W664" s="38"/>
      <c r="X664" s="38"/>
      <c r="Y664" s="38"/>
      <c r="Z664" s="16"/>
      <c r="AA664" s="16"/>
    </row>
    <row r="665" spans="1:27" x14ac:dyDescent="0.35">
      <c r="A665" s="26" t="s">
        <v>109</v>
      </c>
      <c r="B665" s="26" t="s">
        <v>107</v>
      </c>
      <c r="C665" s="26">
        <v>2024</v>
      </c>
      <c r="D665" s="26">
        <v>9</v>
      </c>
      <c r="E665" s="26">
        <v>4</v>
      </c>
      <c r="F665" s="36">
        <v>480</v>
      </c>
      <c r="G665" s="36">
        <v>6</v>
      </c>
      <c r="H665" s="36">
        <v>617</v>
      </c>
      <c r="I665" s="36">
        <v>37</v>
      </c>
      <c r="J665" s="36">
        <v>255</v>
      </c>
      <c r="K665" s="50">
        <v>13</v>
      </c>
      <c r="L665" s="24">
        <v>134</v>
      </c>
      <c r="M665" s="24">
        <v>16.7</v>
      </c>
      <c r="N665" s="29"/>
      <c r="O665" s="29"/>
      <c r="P665" s="23">
        <v>2.61</v>
      </c>
      <c r="Q665" s="23">
        <v>1.29</v>
      </c>
      <c r="R665" s="24">
        <f t="shared" si="64"/>
        <v>98.75</v>
      </c>
      <c r="S665" s="24">
        <f t="shared" si="65"/>
        <v>94.003241491085902</v>
      </c>
      <c r="T665" s="24">
        <f t="shared" si="66"/>
        <v>94.901960784313715</v>
      </c>
      <c r="U665" s="24">
        <f t="shared" ref="U665:U669" si="70">(L665-M665)/L665*100</f>
        <v>87.537313432835816</v>
      </c>
      <c r="V665" s="38"/>
      <c r="W665" s="38"/>
      <c r="X665" s="38"/>
      <c r="Y665" s="38"/>
      <c r="Z665" s="16"/>
      <c r="AA665" s="16"/>
    </row>
    <row r="666" spans="1:27" x14ac:dyDescent="0.35">
      <c r="A666" s="26" t="s">
        <v>109</v>
      </c>
      <c r="B666" s="26" t="s">
        <v>107</v>
      </c>
      <c r="C666" s="26">
        <v>2024</v>
      </c>
      <c r="D666" s="26">
        <v>10</v>
      </c>
      <c r="E666" s="26">
        <v>2</v>
      </c>
      <c r="F666" s="36">
        <v>440</v>
      </c>
      <c r="G666" s="36">
        <v>29</v>
      </c>
      <c r="H666" s="36">
        <v>560</v>
      </c>
      <c r="I666" s="36">
        <v>36</v>
      </c>
      <c r="J666" s="36">
        <v>469</v>
      </c>
      <c r="K666" s="50">
        <v>21</v>
      </c>
      <c r="L666" s="24">
        <v>55.6</v>
      </c>
      <c r="M666" s="24">
        <v>7.88</v>
      </c>
      <c r="N666" s="29"/>
      <c r="O666" s="29"/>
      <c r="P666" s="23">
        <v>1.68</v>
      </c>
      <c r="Q666" s="23">
        <v>1.52</v>
      </c>
      <c r="R666" s="24">
        <f t="shared" si="64"/>
        <v>93.409090909090907</v>
      </c>
      <c r="S666" s="24">
        <f t="shared" si="65"/>
        <v>93.571428571428569</v>
      </c>
      <c r="T666" s="24">
        <f t="shared" si="66"/>
        <v>95.522388059701484</v>
      </c>
      <c r="U666" s="24">
        <f t="shared" si="70"/>
        <v>85.827338129496397</v>
      </c>
      <c r="V666" s="38"/>
      <c r="W666" s="38"/>
      <c r="X666" s="38"/>
      <c r="Y666" s="38"/>
      <c r="Z666" s="16"/>
      <c r="AA666" s="16"/>
    </row>
    <row r="667" spans="1:27" x14ac:dyDescent="0.35">
      <c r="A667" s="26" t="s">
        <v>109</v>
      </c>
      <c r="B667" s="26" t="s">
        <v>107</v>
      </c>
      <c r="C667" s="26">
        <v>2024</v>
      </c>
      <c r="D667" s="26">
        <v>11</v>
      </c>
      <c r="E667" s="26">
        <v>26</v>
      </c>
      <c r="F667" s="36">
        <v>640</v>
      </c>
      <c r="G667" s="36">
        <v>27</v>
      </c>
      <c r="H667" s="36">
        <v>1064</v>
      </c>
      <c r="I667" s="36">
        <v>198</v>
      </c>
      <c r="J667" s="36">
        <v>530</v>
      </c>
      <c r="K667" s="50">
        <v>102</v>
      </c>
      <c r="L667" s="24">
        <v>56.3</v>
      </c>
      <c r="M667" s="24">
        <v>5.52</v>
      </c>
      <c r="N667" s="29"/>
      <c r="O667" s="29"/>
      <c r="P667" s="23">
        <v>1.75</v>
      </c>
      <c r="Q667" s="23">
        <v>1.42</v>
      </c>
      <c r="R667" s="24">
        <f t="shared" si="64"/>
        <v>95.78125</v>
      </c>
      <c r="S667" s="24">
        <f t="shared" si="65"/>
        <v>81.390977443609032</v>
      </c>
      <c r="T667" s="24">
        <f t="shared" si="66"/>
        <v>80.754716981132077</v>
      </c>
      <c r="U667" s="24">
        <f t="shared" si="70"/>
        <v>90.195381882770874</v>
      </c>
      <c r="V667" s="38"/>
      <c r="W667" s="38"/>
      <c r="X667" s="38"/>
      <c r="Y667" s="38"/>
      <c r="Z667" s="16"/>
      <c r="AA667" s="16"/>
    </row>
    <row r="668" spans="1:27" x14ac:dyDescent="0.35">
      <c r="A668" s="26" t="s">
        <v>109</v>
      </c>
      <c r="B668" s="26" t="s">
        <v>107</v>
      </c>
      <c r="C668" s="26">
        <v>2024</v>
      </c>
      <c r="D668" s="26">
        <v>12</v>
      </c>
      <c r="E668" s="26">
        <v>18</v>
      </c>
      <c r="F668" s="36">
        <v>540</v>
      </c>
      <c r="G668" s="36">
        <v>800</v>
      </c>
      <c r="H668" s="36">
        <v>1237</v>
      </c>
      <c r="I668" s="36">
        <v>1567</v>
      </c>
      <c r="J668" s="36">
        <v>585</v>
      </c>
      <c r="K668" s="50">
        <v>864</v>
      </c>
      <c r="L668" s="24">
        <v>81.7</v>
      </c>
      <c r="M668" s="24">
        <v>56.6</v>
      </c>
      <c r="N668" s="29"/>
      <c r="O668" s="29"/>
      <c r="P668" s="23">
        <v>1.5</v>
      </c>
      <c r="Q668" s="23">
        <v>1.51</v>
      </c>
      <c r="R668" s="24">
        <f t="shared" si="64"/>
        <v>-48.148148148148145</v>
      </c>
      <c r="S668" s="24">
        <f t="shared" si="65"/>
        <v>-26.677445432497983</v>
      </c>
      <c r="T668" s="24">
        <f t="shared" si="66"/>
        <v>-47.692307692307693</v>
      </c>
      <c r="U668" s="24">
        <f t="shared" si="70"/>
        <v>30.722154222766218</v>
      </c>
      <c r="V668" s="38"/>
      <c r="W668" s="38"/>
      <c r="X668" s="38"/>
      <c r="Y668" s="38"/>
      <c r="Z668" s="16"/>
      <c r="AA668" s="16"/>
    </row>
    <row r="669" spans="1:27" x14ac:dyDescent="0.35">
      <c r="A669" s="26" t="s">
        <v>119</v>
      </c>
      <c r="B669" s="26" t="s">
        <v>107</v>
      </c>
      <c r="C669" s="26">
        <v>2024</v>
      </c>
      <c r="D669" s="26">
        <v>8</v>
      </c>
      <c r="E669" s="26">
        <v>6</v>
      </c>
      <c r="F669" s="36">
        <v>560</v>
      </c>
      <c r="G669" s="36">
        <v>6</v>
      </c>
      <c r="H669" s="36">
        <v>1050</v>
      </c>
      <c r="I669" s="36">
        <v>10</v>
      </c>
      <c r="J669" s="36">
        <v>438</v>
      </c>
      <c r="K669" s="50">
        <v>10</v>
      </c>
      <c r="L669" s="24">
        <v>11.6</v>
      </c>
      <c r="M669" s="24">
        <v>9.16</v>
      </c>
      <c r="N669" s="29"/>
      <c r="O669" s="29"/>
      <c r="P669" s="23">
        <v>2.2599999999999998</v>
      </c>
      <c r="Q669" s="23">
        <v>1.7</v>
      </c>
      <c r="R669" s="24">
        <f t="shared" si="64"/>
        <v>98.928571428571431</v>
      </c>
      <c r="S669" s="24">
        <f t="shared" si="65"/>
        <v>99.047619047619051</v>
      </c>
      <c r="T669" s="24">
        <f t="shared" si="66"/>
        <v>97.716894977168948</v>
      </c>
      <c r="U669" s="24">
        <f t="shared" si="70"/>
        <v>21.034482758620687</v>
      </c>
      <c r="V669" s="38"/>
      <c r="W669" s="38"/>
      <c r="X669" s="38"/>
      <c r="Y669" s="38"/>
      <c r="Z669" s="16"/>
      <c r="AA669" s="16"/>
    </row>
    <row r="670" spans="1:27" x14ac:dyDescent="0.35">
      <c r="A670" s="26" t="s">
        <v>119</v>
      </c>
      <c r="B670" s="26" t="s">
        <v>107</v>
      </c>
      <c r="C670" s="26">
        <v>2024</v>
      </c>
      <c r="D670" s="26">
        <v>9</v>
      </c>
      <c r="E670" s="26">
        <v>4</v>
      </c>
      <c r="F670" s="38"/>
      <c r="G670" s="38"/>
      <c r="H670" s="36">
        <v>617</v>
      </c>
      <c r="I670" s="36">
        <v>40</v>
      </c>
      <c r="J670" s="40">
        <v>255</v>
      </c>
      <c r="K670" s="51">
        <v>18</v>
      </c>
      <c r="L670" s="39"/>
      <c r="M670" s="39"/>
      <c r="N670" s="29"/>
      <c r="O670" s="29"/>
      <c r="P670" s="29"/>
      <c r="Q670" s="29"/>
      <c r="R670" s="24"/>
      <c r="S670" s="24">
        <f t="shared" si="65"/>
        <v>93.517017828200977</v>
      </c>
      <c r="T670" s="24">
        <f t="shared" si="66"/>
        <v>92.941176470588232</v>
      </c>
      <c r="U670" s="24"/>
      <c r="V670" s="38"/>
      <c r="W670" s="38"/>
      <c r="X670" s="38"/>
      <c r="Y670" s="38"/>
      <c r="Z670" s="16"/>
      <c r="AA670" s="16"/>
    </row>
    <row r="671" spans="1:27" x14ac:dyDescent="0.35">
      <c r="A671" s="26" t="s">
        <v>119</v>
      </c>
      <c r="B671" s="26" t="s">
        <v>107</v>
      </c>
      <c r="C671" s="26">
        <v>2024</v>
      </c>
      <c r="D671" s="26">
        <v>10</v>
      </c>
      <c r="E671" s="26">
        <v>2</v>
      </c>
      <c r="F671" s="35"/>
      <c r="G671" s="35"/>
      <c r="H671" s="36">
        <v>560</v>
      </c>
      <c r="I671" s="36">
        <v>29</v>
      </c>
      <c r="J671" s="35"/>
      <c r="K671" s="50">
        <v>18</v>
      </c>
      <c r="L671" s="37"/>
      <c r="M671" s="37"/>
      <c r="N671" s="29"/>
      <c r="O671" s="29"/>
      <c r="P671" s="22"/>
      <c r="Q671" s="22"/>
      <c r="R671" s="24"/>
      <c r="S671" s="24">
        <f t="shared" si="65"/>
        <v>94.821428571428569</v>
      </c>
      <c r="T671" s="24"/>
      <c r="U671" s="24"/>
      <c r="V671" s="38"/>
      <c r="W671" s="38"/>
      <c r="X671" s="38"/>
      <c r="Y671" s="38"/>
      <c r="Z671" s="16"/>
      <c r="AA671" s="16"/>
    </row>
    <row r="672" spans="1:27" x14ac:dyDescent="0.35">
      <c r="A672" s="26" t="s">
        <v>119</v>
      </c>
      <c r="B672" s="26" t="s">
        <v>107</v>
      </c>
      <c r="C672" s="26">
        <v>2024</v>
      </c>
      <c r="D672" s="26">
        <v>11</v>
      </c>
      <c r="E672" s="26">
        <v>26</v>
      </c>
      <c r="F672" s="35"/>
      <c r="G672" s="35"/>
      <c r="H672" s="35"/>
      <c r="I672" s="36">
        <v>528</v>
      </c>
      <c r="J672" s="35"/>
      <c r="K672" s="50">
        <v>405</v>
      </c>
      <c r="L672" s="37"/>
      <c r="M672" s="37"/>
      <c r="N672" s="29"/>
      <c r="O672" s="29"/>
      <c r="P672" s="22"/>
      <c r="Q672" s="22"/>
      <c r="R672" s="24"/>
      <c r="S672" s="24"/>
      <c r="T672" s="24"/>
      <c r="U672" s="24"/>
      <c r="V672" s="38"/>
      <c r="W672" s="38"/>
      <c r="X672" s="38"/>
      <c r="Y672" s="38"/>
      <c r="Z672" s="16"/>
      <c r="AA672" s="16"/>
    </row>
    <row r="673" spans="1:27" x14ac:dyDescent="0.35">
      <c r="A673" s="26" t="s">
        <v>95</v>
      </c>
      <c r="B673" s="26" t="s">
        <v>89</v>
      </c>
      <c r="C673" s="26">
        <v>2024</v>
      </c>
      <c r="D673" s="26">
        <v>1</v>
      </c>
      <c r="E673" s="26">
        <v>22</v>
      </c>
      <c r="F673" s="36">
        <v>220</v>
      </c>
      <c r="G673" s="36">
        <v>23</v>
      </c>
      <c r="H673" s="36">
        <v>470</v>
      </c>
      <c r="I673" s="36">
        <v>33</v>
      </c>
      <c r="J673" s="36">
        <v>226</v>
      </c>
      <c r="K673" s="50">
        <v>19</v>
      </c>
      <c r="L673" s="24">
        <v>72.900000000000006</v>
      </c>
      <c r="M673" s="24">
        <v>8.6300000000000008</v>
      </c>
      <c r="N673" s="29"/>
      <c r="O673" s="29"/>
      <c r="P673" s="23">
        <v>1.44</v>
      </c>
      <c r="Q673" s="23">
        <v>1.28</v>
      </c>
      <c r="R673" s="24">
        <f t="shared" si="64"/>
        <v>89.545454545454547</v>
      </c>
      <c r="S673" s="24">
        <f t="shared" si="65"/>
        <v>92.978723404255319</v>
      </c>
      <c r="T673" s="24">
        <f t="shared" si="66"/>
        <v>91.592920353982294</v>
      </c>
      <c r="U673" s="24">
        <f t="shared" ref="U673:U690" si="71">(L673-M673)/L673*100</f>
        <v>88.161865569272976</v>
      </c>
      <c r="V673" s="38"/>
      <c r="W673" s="38"/>
      <c r="X673" s="38"/>
      <c r="Y673" s="38"/>
      <c r="Z673" s="16"/>
      <c r="AA673" s="16"/>
    </row>
    <row r="674" spans="1:27" x14ac:dyDescent="0.35">
      <c r="A674" s="26" t="s">
        <v>95</v>
      </c>
      <c r="B674" s="26" t="s">
        <v>89</v>
      </c>
      <c r="C674" s="26">
        <v>2024</v>
      </c>
      <c r="D674" s="26">
        <v>2</v>
      </c>
      <c r="E674" s="26">
        <v>22</v>
      </c>
      <c r="F674" s="36">
        <v>220</v>
      </c>
      <c r="G674" s="36">
        <v>10</v>
      </c>
      <c r="H674" s="36">
        <v>542</v>
      </c>
      <c r="I674" s="36">
        <v>33</v>
      </c>
      <c r="J674" s="36">
        <v>236</v>
      </c>
      <c r="K674" s="50">
        <v>11</v>
      </c>
      <c r="L674" s="24">
        <v>80.8</v>
      </c>
      <c r="M674" s="24">
        <v>34.299999999999997</v>
      </c>
      <c r="N674" s="29"/>
      <c r="O674" s="29"/>
      <c r="P674" s="23">
        <v>1.61</v>
      </c>
      <c r="Q674" s="23">
        <v>1.42</v>
      </c>
      <c r="R674" s="24">
        <f t="shared" si="64"/>
        <v>95.454545454545453</v>
      </c>
      <c r="S674" s="24">
        <f t="shared" si="65"/>
        <v>93.911439114391143</v>
      </c>
      <c r="T674" s="24">
        <f t="shared" si="66"/>
        <v>95.33898305084746</v>
      </c>
      <c r="U674" s="24">
        <f t="shared" si="71"/>
        <v>57.549504950495056</v>
      </c>
      <c r="V674" s="38"/>
      <c r="W674" s="38"/>
      <c r="X674" s="38"/>
      <c r="Y674" s="38"/>
      <c r="Z674" s="16"/>
      <c r="AA674" s="16"/>
    </row>
    <row r="675" spans="1:27" x14ac:dyDescent="0.35">
      <c r="A675" s="26" t="s">
        <v>95</v>
      </c>
      <c r="B675" s="26" t="s">
        <v>89</v>
      </c>
      <c r="C675" s="26">
        <v>2024</v>
      </c>
      <c r="D675" s="26">
        <v>3</v>
      </c>
      <c r="E675" s="26">
        <v>26</v>
      </c>
      <c r="F675" s="40">
        <v>380</v>
      </c>
      <c r="G675" s="40">
        <v>10</v>
      </c>
      <c r="H675" s="36">
        <v>1026</v>
      </c>
      <c r="I675" s="36">
        <v>37</v>
      </c>
      <c r="J675" s="40">
        <v>402</v>
      </c>
      <c r="K675" s="50">
        <v>10</v>
      </c>
      <c r="L675" s="34">
        <v>78.7</v>
      </c>
      <c r="M675" s="34">
        <v>25.3</v>
      </c>
      <c r="N675" s="29"/>
      <c r="O675" s="29"/>
      <c r="P675" s="25">
        <v>1.75</v>
      </c>
      <c r="Q675" s="25">
        <v>1.49</v>
      </c>
      <c r="R675" s="24">
        <f t="shared" si="64"/>
        <v>97.368421052631575</v>
      </c>
      <c r="S675" s="24">
        <f t="shared" si="65"/>
        <v>96.393762183235864</v>
      </c>
      <c r="T675" s="24">
        <f t="shared" si="66"/>
        <v>97.512437810945272</v>
      </c>
      <c r="U675" s="24">
        <f t="shared" si="71"/>
        <v>67.852604828462532</v>
      </c>
      <c r="V675" s="38"/>
      <c r="W675" s="38"/>
      <c r="X675" s="38"/>
      <c r="Y675" s="38"/>
      <c r="Z675" s="16"/>
      <c r="AA675" s="16"/>
    </row>
    <row r="676" spans="1:27" x14ac:dyDescent="0.35">
      <c r="A676" s="26" t="s">
        <v>95</v>
      </c>
      <c r="B676" s="26" t="s">
        <v>89</v>
      </c>
      <c r="C676" s="26">
        <v>2024</v>
      </c>
      <c r="D676" s="26">
        <v>4</v>
      </c>
      <c r="E676" s="26">
        <v>22</v>
      </c>
      <c r="F676" s="36">
        <v>480</v>
      </c>
      <c r="G676" s="36">
        <v>18</v>
      </c>
      <c r="H676" s="36">
        <v>1133</v>
      </c>
      <c r="I676" s="36">
        <v>50</v>
      </c>
      <c r="J676" s="36">
        <v>493</v>
      </c>
      <c r="K676" s="50">
        <v>26</v>
      </c>
      <c r="L676" s="24">
        <v>86.1</v>
      </c>
      <c r="M676" s="24">
        <v>23.5</v>
      </c>
      <c r="N676" s="29"/>
      <c r="O676" s="29"/>
      <c r="P676" s="23">
        <v>1.44</v>
      </c>
      <c r="Q676" s="23">
        <v>1.37</v>
      </c>
      <c r="R676" s="24">
        <f t="shared" si="64"/>
        <v>96.25</v>
      </c>
      <c r="S676" s="24">
        <f t="shared" si="65"/>
        <v>95.586937334510154</v>
      </c>
      <c r="T676" s="24">
        <f t="shared" si="66"/>
        <v>94.726166328600399</v>
      </c>
      <c r="U676" s="24">
        <f t="shared" si="71"/>
        <v>72.706155632984903</v>
      </c>
      <c r="V676" s="38"/>
      <c r="W676" s="38"/>
      <c r="X676" s="38"/>
      <c r="Y676" s="38"/>
      <c r="Z676" s="16"/>
      <c r="AA676" s="16"/>
    </row>
    <row r="677" spans="1:27" x14ac:dyDescent="0.35">
      <c r="A677" s="26" t="s">
        <v>95</v>
      </c>
      <c r="B677" s="26" t="s">
        <v>89</v>
      </c>
      <c r="C677" s="26">
        <v>2024</v>
      </c>
      <c r="D677" s="26">
        <v>5</v>
      </c>
      <c r="E677" s="26">
        <v>28</v>
      </c>
      <c r="F677" s="40">
        <v>349</v>
      </c>
      <c r="G677" s="40">
        <v>20</v>
      </c>
      <c r="H677" s="36">
        <v>1217</v>
      </c>
      <c r="I677" s="36">
        <v>70</v>
      </c>
      <c r="J677" s="36">
        <v>525</v>
      </c>
      <c r="K677" s="50">
        <v>32</v>
      </c>
      <c r="L677" s="34">
        <v>82.2</v>
      </c>
      <c r="M677" s="34">
        <v>53.1</v>
      </c>
      <c r="N677" s="29"/>
      <c r="O677" s="29"/>
      <c r="P677" s="25">
        <v>1.61</v>
      </c>
      <c r="Q677" s="25">
        <v>1.62</v>
      </c>
      <c r="R677" s="24">
        <f t="shared" si="64"/>
        <v>94.269340974212028</v>
      </c>
      <c r="S677" s="24">
        <f t="shared" si="65"/>
        <v>94.248151191454397</v>
      </c>
      <c r="T677" s="24">
        <f t="shared" si="66"/>
        <v>93.904761904761898</v>
      </c>
      <c r="U677" s="24">
        <f t="shared" si="71"/>
        <v>35.401459854014597</v>
      </c>
      <c r="V677" s="38"/>
      <c r="W677" s="38"/>
      <c r="X677" s="38"/>
      <c r="Y677" s="38"/>
      <c r="Z677" s="16"/>
      <c r="AA677" s="16"/>
    </row>
    <row r="678" spans="1:27" x14ac:dyDescent="0.35">
      <c r="A678" s="26" t="s">
        <v>95</v>
      </c>
      <c r="B678" s="26" t="s">
        <v>89</v>
      </c>
      <c r="C678" s="26">
        <v>2024</v>
      </c>
      <c r="D678" s="26">
        <v>6</v>
      </c>
      <c r="E678" s="26">
        <v>28</v>
      </c>
      <c r="F678" s="40">
        <v>440</v>
      </c>
      <c r="G678" s="40">
        <v>45</v>
      </c>
      <c r="H678" s="40">
        <v>1210</v>
      </c>
      <c r="I678" s="36">
        <v>74</v>
      </c>
      <c r="J678" s="40">
        <v>496</v>
      </c>
      <c r="K678" s="50">
        <v>30</v>
      </c>
      <c r="L678" s="34">
        <v>72.599999999999994</v>
      </c>
      <c r="M678" s="34">
        <v>50.7</v>
      </c>
      <c r="N678" s="25"/>
      <c r="O678" s="25"/>
      <c r="P678" s="25">
        <v>1.43</v>
      </c>
      <c r="Q678" s="25">
        <v>1.72</v>
      </c>
      <c r="R678" s="24">
        <f t="shared" si="64"/>
        <v>89.772727272727266</v>
      </c>
      <c r="S678" s="24">
        <f t="shared" si="65"/>
        <v>93.88429752066115</v>
      </c>
      <c r="T678" s="24">
        <f t="shared" si="66"/>
        <v>93.951612903225808</v>
      </c>
      <c r="U678" s="24">
        <f t="shared" si="71"/>
        <v>30.165289256198335</v>
      </c>
      <c r="V678" s="24"/>
      <c r="W678" s="38"/>
      <c r="X678" s="38"/>
      <c r="Y678" s="38"/>
      <c r="Z678" s="16"/>
      <c r="AA678" s="16"/>
    </row>
    <row r="679" spans="1:27" x14ac:dyDescent="0.35">
      <c r="A679" s="26" t="s">
        <v>95</v>
      </c>
      <c r="B679" s="26" t="s">
        <v>89</v>
      </c>
      <c r="C679" s="26">
        <v>2024</v>
      </c>
      <c r="D679" s="26">
        <v>7</v>
      </c>
      <c r="E679" s="26">
        <v>22</v>
      </c>
      <c r="F679" s="36">
        <v>42</v>
      </c>
      <c r="G679" s="36">
        <v>10</v>
      </c>
      <c r="H679" s="36">
        <v>1282</v>
      </c>
      <c r="I679" s="36">
        <v>52</v>
      </c>
      <c r="J679" s="36">
        <v>487</v>
      </c>
      <c r="K679" s="50">
        <v>22</v>
      </c>
      <c r="L679" s="24">
        <v>78.5</v>
      </c>
      <c r="M679" s="24">
        <v>55</v>
      </c>
      <c r="N679" s="29"/>
      <c r="O679" s="29"/>
      <c r="P679" s="23">
        <v>1.45</v>
      </c>
      <c r="Q679" s="23">
        <v>1.53</v>
      </c>
      <c r="R679" s="24">
        <f t="shared" si="64"/>
        <v>76.19047619047619</v>
      </c>
      <c r="S679" s="24">
        <f t="shared" si="65"/>
        <v>95.943837753510138</v>
      </c>
      <c r="T679" s="24">
        <f t="shared" si="66"/>
        <v>95.482546201232026</v>
      </c>
      <c r="U679" s="24">
        <f t="shared" si="71"/>
        <v>29.936305732484076</v>
      </c>
      <c r="V679" s="38"/>
      <c r="W679" s="38"/>
      <c r="X679" s="38"/>
      <c r="Y679" s="38"/>
      <c r="Z679" s="16"/>
      <c r="AA679" s="16"/>
    </row>
    <row r="680" spans="1:27" x14ac:dyDescent="0.35">
      <c r="A680" s="26" t="s">
        <v>95</v>
      </c>
      <c r="B680" s="26" t="s">
        <v>89</v>
      </c>
      <c r="C680" s="26">
        <v>2024</v>
      </c>
      <c r="D680" s="26">
        <v>8</v>
      </c>
      <c r="E680" s="26">
        <v>26</v>
      </c>
      <c r="F680" s="36">
        <v>740</v>
      </c>
      <c r="G680" s="36">
        <v>9</v>
      </c>
      <c r="H680" s="36">
        <v>977</v>
      </c>
      <c r="I680" s="36">
        <v>32</v>
      </c>
      <c r="J680" s="36">
        <v>333</v>
      </c>
      <c r="K680" s="50">
        <v>5</v>
      </c>
      <c r="L680" s="24">
        <v>79.099999999999994</v>
      </c>
      <c r="M680" s="24">
        <v>6.66</v>
      </c>
      <c r="N680" s="29"/>
      <c r="O680" s="29"/>
      <c r="P680" s="23">
        <v>1.45</v>
      </c>
      <c r="Q680" s="23">
        <v>1.1499999999999999</v>
      </c>
      <c r="R680" s="24">
        <f t="shared" si="64"/>
        <v>98.78378378378379</v>
      </c>
      <c r="S680" s="24">
        <f t="shared" si="65"/>
        <v>96.724667349027641</v>
      </c>
      <c r="T680" s="24">
        <f t="shared" si="66"/>
        <v>98.498498498498492</v>
      </c>
      <c r="U680" s="24">
        <f t="shared" si="71"/>
        <v>91.580278128950695</v>
      </c>
      <c r="V680" s="38"/>
      <c r="W680" s="38"/>
      <c r="X680" s="38"/>
      <c r="Y680" s="38"/>
      <c r="Z680" s="16"/>
      <c r="AA680" s="16"/>
    </row>
    <row r="681" spans="1:27" x14ac:dyDescent="0.35">
      <c r="A681" s="26" t="s">
        <v>95</v>
      </c>
      <c r="B681" s="26" t="s">
        <v>89</v>
      </c>
      <c r="C681" s="26">
        <v>2024</v>
      </c>
      <c r="D681" s="26">
        <v>9</v>
      </c>
      <c r="E681" s="26">
        <v>11</v>
      </c>
      <c r="F681" s="36">
        <v>620</v>
      </c>
      <c r="G681" s="36">
        <v>1</v>
      </c>
      <c r="H681" s="36">
        <v>1023</v>
      </c>
      <c r="I681" s="36">
        <v>26</v>
      </c>
      <c r="J681" s="36">
        <v>420</v>
      </c>
      <c r="K681" s="50">
        <v>4</v>
      </c>
      <c r="L681" s="24">
        <v>67.2</v>
      </c>
      <c r="M681" s="24">
        <v>4.71</v>
      </c>
      <c r="N681" s="29"/>
      <c r="O681" s="29"/>
      <c r="P681" s="23">
        <v>1.71</v>
      </c>
      <c r="Q681" s="23">
        <v>1.1399999999999999</v>
      </c>
      <c r="R681" s="24">
        <f t="shared" si="64"/>
        <v>99.838709677419359</v>
      </c>
      <c r="S681" s="24">
        <f t="shared" si="65"/>
        <v>97.458455522971661</v>
      </c>
      <c r="T681" s="24">
        <f t="shared" si="66"/>
        <v>99.047619047619051</v>
      </c>
      <c r="U681" s="24">
        <f t="shared" si="71"/>
        <v>92.991071428571431</v>
      </c>
      <c r="V681" s="38"/>
      <c r="W681" s="38"/>
      <c r="X681" s="38"/>
      <c r="Y681" s="38"/>
      <c r="Z681" s="16"/>
      <c r="AA681" s="16"/>
    </row>
    <row r="682" spans="1:27" x14ac:dyDescent="0.35">
      <c r="A682" s="26" t="s">
        <v>95</v>
      </c>
      <c r="B682" s="26" t="s">
        <v>89</v>
      </c>
      <c r="C682" s="26">
        <v>2024</v>
      </c>
      <c r="D682" s="26">
        <v>10</v>
      </c>
      <c r="E682" s="26">
        <v>10</v>
      </c>
      <c r="F682" s="36">
        <v>620</v>
      </c>
      <c r="G682" s="36">
        <v>5</v>
      </c>
      <c r="H682" s="36">
        <v>1070</v>
      </c>
      <c r="I682" s="36">
        <v>35</v>
      </c>
      <c r="J682" s="36">
        <v>353</v>
      </c>
      <c r="K682" s="50">
        <v>9</v>
      </c>
      <c r="L682" s="24">
        <v>83</v>
      </c>
      <c r="M682" s="24">
        <v>14.8</v>
      </c>
      <c r="N682" s="29"/>
      <c r="O682" s="29"/>
      <c r="P682" s="23">
        <v>1.69</v>
      </c>
      <c r="Q682" s="23">
        <v>1.25</v>
      </c>
      <c r="R682" s="24">
        <f t="shared" si="64"/>
        <v>99.193548387096769</v>
      </c>
      <c r="S682" s="24">
        <f t="shared" si="65"/>
        <v>96.728971962616825</v>
      </c>
      <c r="T682" s="24">
        <f t="shared" si="66"/>
        <v>97.450424929178467</v>
      </c>
      <c r="U682" s="24">
        <f t="shared" si="71"/>
        <v>82.168674698795186</v>
      </c>
      <c r="V682" s="38"/>
      <c r="W682" s="38"/>
      <c r="X682" s="38"/>
      <c r="Y682" s="38"/>
      <c r="Z682" s="16"/>
      <c r="AA682" s="16"/>
    </row>
    <row r="683" spans="1:27" x14ac:dyDescent="0.35">
      <c r="A683" s="26" t="s">
        <v>95</v>
      </c>
      <c r="B683" s="26" t="s">
        <v>89</v>
      </c>
      <c r="C683" s="26">
        <v>2024</v>
      </c>
      <c r="D683" s="26">
        <v>11</v>
      </c>
      <c r="E683" s="26">
        <v>5</v>
      </c>
      <c r="F683" s="36">
        <v>880</v>
      </c>
      <c r="G683" s="36">
        <v>9</v>
      </c>
      <c r="H683" s="36">
        <v>1476</v>
      </c>
      <c r="I683" s="36">
        <v>33</v>
      </c>
      <c r="J683" s="36">
        <v>715</v>
      </c>
      <c r="K683" s="50">
        <v>4</v>
      </c>
      <c r="L683" s="24">
        <v>85.4</v>
      </c>
      <c r="M683" s="24">
        <v>4.59</v>
      </c>
      <c r="N683" s="29"/>
      <c r="O683" s="29"/>
      <c r="P683" s="23">
        <v>1.59</v>
      </c>
      <c r="Q683" s="23">
        <v>1.05</v>
      </c>
      <c r="R683" s="24">
        <f t="shared" si="64"/>
        <v>98.97727272727272</v>
      </c>
      <c r="S683" s="24">
        <f t="shared" si="65"/>
        <v>97.764227642276424</v>
      </c>
      <c r="T683" s="24">
        <f t="shared" si="66"/>
        <v>99.44055944055944</v>
      </c>
      <c r="U683" s="24">
        <f t="shared" si="71"/>
        <v>94.625292740046845</v>
      </c>
      <c r="V683" s="38"/>
      <c r="W683" s="38"/>
      <c r="X683" s="38"/>
      <c r="Y683" s="38"/>
      <c r="Z683" s="16"/>
      <c r="AA683" s="16"/>
    </row>
    <row r="684" spans="1:27" x14ac:dyDescent="0.35">
      <c r="A684" s="26" t="s">
        <v>95</v>
      </c>
      <c r="B684" s="26" t="s">
        <v>89</v>
      </c>
      <c r="C684" s="26">
        <v>2024</v>
      </c>
      <c r="D684" s="26">
        <v>12</v>
      </c>
      <c r="E684" s="26">
        <v>19</v>
      </c>
      <c r="F684" s="36">
        <v>240</v>
      </c>
      <c r="G684" s="36">
        <v>16</v>
      </c>
      <c r="H684" s="36">
        <v>516</v>
      </c>
      <c r="I684" s="36">
        <v>55</v>
      </c>
      <c r="J684" s="36">
        <v>283</v>
      </c>
      <c r="K684" s="50">
        <v>22</v>
      </c>
      <c r="L684" s="24">
        <v>70.7</v>
      </c>
      <c r="M684" s="24">
        <v>6.92</v>
      </c>
      <c r="N684" s="22"/>
      <c r="O684" s="22"/>
      <c r="P684" s="23">
        <v>1.75</v>
      </c>
      <c r="Q684" s="23">
        <v>1.43</v>
      </c>
      <c r="R684" s="24">
        <f t="shared" si="64"/>
        <v>93.333333333333329</v>
      </c>
      <c r="S684" s="24">
        <f t="shared" si="65"/>
        <v>89.341085271317837</v>
      </c>
      <c r="T684" s="24">
        <f t="shared" si="66"/>
        <v>92.226148409893995</v>
      </c>
      <c r="U684" s="24">
        <f t="shared" si="71"/>
        <v>90.212164073550198</v>
      </c>
      <c r="V684" s="35"/>
      <c r="W684" s="38"/>
      <c r="X684" s="38"/>
      <c r="Y684" s="38"/>
      <c r="Z684" s="16"/>
      <c r="AA684" s="16"/>
    </row>
    <row r="685" spans="1:27" x14ac:dyDescent="0.35">
      <c r="A685" s="26" t="s">
        <v>71</v>
      </c>
      <c r="B685" s="26" t="s">
        <v>66</v>
      </c>
      <c r="C685" s="26">
        <v>2024</v>
      </c>
      <c r="D685" s="26">
        <v>1</v>
      </c>
      <c r="E685" s="26">
        <v>18</v>
      </c>
      <c r="F685" s="36">
        <v>220</v>
      </c>
      <c r="G685" s="36">
        <v>7</v>
      </c>
      <c r="H685" s="36">
        <v>573</v>
      </c>
      <c r="I685" s="36">
        <v>23</v>
      </c>
      <c r="J685" s="36">
        <v>228</v>
      </c>
      <c r="K685" s="50">
        <v>9</v>
      </c>
      <c r="L685" s="24">
        <v>103</v>
      </c>
      <c r="M685" s="24">
        <v>3.48</v>
      </c>
      <c r="N685" s="29"/>
      <c r="O685" s="29"/>
      <c r="P685" s="23">
        <v>4.84</v>
      </c>
      <c r="Q685" s="23">
        <v>2.52</v>
      </c>
      <c r="R685" s="24">
        <f t="shared" si="64"/>
        <v>96.818181818181813</v>
      </c>
      <c r="S685" s="24">
        <f t="shared" si="65"/>
        <v>95.98603839441536</v>
      </c>
      <c r="T685" s="24">
        <f t="shared" si="66"/>
        <v>96.05263157894737</v>
      </c>
      <c r="U685" s="24">
        <f t="shared" si="71"/>
        <v>96.621359223300956</v>
      </c>
      <c r="V685" s="38"/>
      <c r="W685" s="38"/>
      <c r="X685" s="38"/>
      <c r="Y685" s="38"/>
      <c r="Z685" s="16"/>
      <c r="AA685" s="16"/>
    </row>
    <row r="686" spans="1:27" x14ac:dyDescent="0.35">
      <c r="A686" s="26" t="s">
        <v>71</v>
      </c>
      <c r="B686" s="26" t="s">
        <v>66</v>
      </c>
      <c r="C686" s="26">
        <v>2024</v>
      </c>
      <c r="D686" s="26">
        <v>2</v>
      </c>
      <c r="E686" s="26">
        <v>15</v>
      </c>
      <c r="F686" s="36">
        <v>580</v>
      </c>
      <c r="G686" s="36">
        <v>9</v>
      </c>
      <c r="H686" s="36">
        <v>968</v>
      </c>
      <c r="I686" s="36">
        <v>23</v>
      </c>
      <c r="J686" s="36">
        <v>600</v>
      </c>
      <c r="K686" s="50">
        <v>8</v>
      </c>
      <c r="L686" s="24">
        <v>106</v>
      </c>
      <c r="M686" s="24">
        <v>11.2</v>
      </c>
      <c r="N686" s="29"/>
      <c r="O686" s="29"/>
      <c r="P686" s="23">
        <v>2.2200000000000002</v>
      </c>
      <c r="Q686" s="23">
        <v>2.0099999999999998</v>
      </c>
      <c r="R686" s="24">
        <f t="shared" si="64"/>
        <v>98.448275862068968</v>
      </c>
      <c r="S686" s="24">
        <f t="shared" si="65"/>
        <v>97.623966942148769</v>
      </c>
      <c r="T686" s="24">
        <f t="shared" si="66"/>
        <v>98.666666666666671</v>
      </c>
      <c r="U686" s="24">
        <f t="shared" si="71"/>
        <v>89.433962264150949</v>
      </c>
      <c r="V686" s="38"/>
      <c r="W686" s="38"/>
      <c r="X686" s="38"/>
      <c r="Y686" s="38"/>
      <c r="Z686" s="16"/>
      <c r="AA686" s="16"/>
    </row>
    <row r="687" spans="1:27" x14ac:dyDescent="0.35">
      <c r="A687" s="26" t="s">
        <v>71</v>
      </c>
      <c r="B687" s="26" t="s">
        <v>66</v>
      </c>
      <c r="C687" s="26">
        <v>2024</v>
      </c>
      <c r="D687" s="26">
        <v>4</v>
      </c>
      <c r="E687" s="26">
        <v>9</v>
      </c>
      <c r="F687" s="36">
        <v>360</v>
      </c>
      <c r="G687" s="36">
        <v>12</v>
      </c>
      <c r="H687" s="36">
        <v>470</v>
      </c>
      <c r="I687" s="36">
        <v>23</v>
      </c>
      <c r="J687" s="36">
        <v>316</v>
      </c>
      <c r="K687" s="50">
        <v>9</v>
      </c>
      <c r="L687" s="24">
        <v>88.5</v>
      </c>
      <c r="M687" s="24">
        <v>12.5</v>
      </c>
      <c r="N687" s="29"/>
      <c r="O687" s="29"/>
      <c r="P687" s="23">
        <v>2.31</v>
      </c>
      <c r="Q687" s="23">
        <v>2.08</v>
      </c>
      <c r="R687" s="24">
        <f t="shared" si="64"/>
        <v>96.666666666666671</v>
      </c>
      <c r="S687" s="24">
        <f t="shared" si="65"/>
        <v>95.106382978723403</v>
      </c>
      <c r="T687" s="24">
        <f t="shared" si="66"/>
        <v>97.151898734177209</v>
      </c>
      <c r="U687" s="24">
        <f t="shared" si="71"/>
        <v>85.875706214689259</v>
      </c>
      <c r="V687" s="38"/>
      <c r="W687" s="38"/>
      <c r="X687" s="38"/>
      <c r="Y687" s="38"/>
      <c r="Z687" s="16"/>
      <c r="AA687" s="16"/>
    </row>
    <row r="688" spans="1:27" x14ac:dyDescent="0.35">
      <c r="A688" s="26" t="s">
        <v>71</v>
      </c>
      <c r="B688" s="26" t="s">
        <v>66</v>
      </c>
      <c r="C688" s="26">
        <v>2024</v>
      </c>
      <c r="D688" s="26">
        <v>5</v>
      </c>
      <c r="E688" s="26">
        <v>7</v>
      </c>
      <c r="F688" s="36">
        <v>250</v>
      </c>
      <c r="G688" s="36">
        <v>16</v>
      </c>
      <c r="H688" s="36">
        <v>530</v>
      </c>
      <c r="I688" s="36">
        <v>32</v>
      </c>
      <c r="J688" s="36">
        <v>258</v>
      </c>
      <c r="K688" s="50">
        <v>10</v>
      </c>
      <c r="L688" s="24">
        <v>84.8</v>
      </c>
      <c r="M688" s="24">
        <v>16.8</v>
      </c>
      <c r="N688" s="29"/>
      <c r="O688" s="29"/>
      <c r="P688" s="23">
        <v>3.09</v>
      </c>
      <c r="Q688" s="23">
        <v>2.36</v>
      </c>
      <c r="R688" s="24">
        <f t="shared" si="64"/>
        <v>93.600000000000009</v>
      </c>
      <c r="S688" s="24">
        <f t="shared" si="65"/>
        <v>93.962264150943398</v>
      </c>
      <c r="T688" s="24">
        <f t="shared" si="66"/>
        <v>96.124031007751938</v>
      </c>
      <c r="U688" s="24">
        <f t="shared" si="71"/>
        <v>80.188679245283026</v>
      </c>
      <c r="V688" s="38"/>
      <c r="W688" s="38"/>
      <c r="X688" s="38"/>
      <c r="Y688" s="38"/>
      <c r="Z688" s="16"/>
      <c r="AA688" s="16"/>
    </row>
    <row r="689" spans="1:27" x14ac:dyDescent="0.35">
      <c r="A689" s="26" t="s">
        <v>71</v>
      </c>
      <c r="B689" s="26" t="s">
        <v>66</v>
      </c>
      <c r="C689" s="26">
        <v>2024</v>
      </c>
      <c r="D689" s="26">
        <v>6</v>
      </c>
      <c r="E689" s="26">
        <v>24</v>
      </c>
      <c r="F689" s="36">
        <v>380</v>
      </c>
      <c r="G689" s="36">
        <v>13</v>
      </c>
      <c r="H689" s="36">
        <v>463</v>
      </c>
      <c r="I689" s="36">
        <v>27</v>
      </c>
      <c r="J689" s="36">
        <v>304</v>
      </c>
      <c r="K689" s="50">
        <v>11</v>
      </c>
      <c r="L689" s="24">
        <v>98.7</v>
      </c>
      <c r="M689" s="24">
        <v>5.35</v>
      </c>
      <c r="N689" s="29"/>
      <c r="O689" s="29"/>
      <c r="P689" s="23">
        <v>3.31</v>
      </c>
      <c r="Q689" s="23">
        <v>2.35</v>
      </c>
      <c r="R689" s="24">
        <f t="shared" si="64"/>
        <v>96.578947368421055</v>
      </c>
      <c r="S689" s="24">
        <f t="shared" si="65"/>
        <v>94.168466522678187</v>
      </c>
      <c r="T689" s="24">
        <f t="shared" si="66"/>
        <v>96.381578947368425</v>
      </c>
      <c r="U689" s="24">
        <f t="shared" si="71"/>
        <v>94.579533941236065</v>
      </c>
      <c r="V689" s="38"/>
      <c r="W689" s="38"/>
      <c r="X689" s="38"/>
      <c r="Y689" s="38"/>
      <c r="Z689" s="16"/>
      <c r="AA689" s="16"/>
    </row>
    <row r="690" spans="1:27" x14ac:dyDescent="0.35">
      <c r="A690" s="26" t="s">
        <v>71</v>
      </c>
      <c r="B690" s="26" t="s">
        <v>66</v>
      </c>
      <c r="C690" s="26">
        <v>2024</v>
      </c>
      <c r="D690" s="26">
        <v>7</v>
      </c>
      <c r="E690" s="26">
        <v>9</v>
      </c>
      <c r="F690" s="36">
        <v>260</v>
      </c>
      <c r="G690" s="36">
        <v>10</v>
      </c>
      <c r="H690" s="36">
        <v>583</v>
      </c>
      <c r="I690" s="36">
        <v>29</v>
      </c>
      <c r="J690" s="36">
        <v>390</v>
      </c>
      <c r="K690" s="50">
        <v>10</v>
      </c>
      <c r="L690" s="24">
        <v>129</v>
      </c>
      <c r="M690" s="24">
        <v>2.44</v>
      </c>
      <c r="N690" s="29"/>
      <c r="O690" s="29"/>
      <c r="P690" s="23">
        <v>3.35</v>
      </c>
      <c r="Q690" s="23">
        <v>1.98</v>
      </c>
      <c r="R690" s="24">
        <f t="shared" si="64"/>
        <v>96.15384615384616</v>
      </c>
      <c r="S690" s="24">
        <f t="shared" si="65"/>
        <v>95.025728987993148</v>
      </c>
      <c r="T690" s="24">
        <f t="shared" si="66"/>
        <v>97.435897435897431</v>
      </c>
      <c r="U690" s="24">
        <f t="shared" si="71"/>
        <v>98.108527131782949</v>
      </c>
      <c r="V690" s="38"/>
      <c r="W690" s="38"/>
      <c r="X690" s="38"/>
      <c r="Y690" s="38"/>
      <c r="Z690" s="16"/>
      <c r="AA690" s="16"/>
    </row>
    <row r="691" spans="1:27" x14ac:dyDescent="0.35">
      <c r="A691" s="26" t="s">
        <v>71</v>
      </c>
      <c r="B691" s="26" t="s">
        <v>66</v>
      </c>
      <c r="C691" s="26">
        <v>2024</v>
      </c>
      <c r="D691" s="26">
        <v>7</v>
      </c>
      <c r="E691" s="26">
        <v>17</v>
      </c>
      <c r="F691" s="36">
        <v>20</v>
      </c>
      <c r="G691" s="36">
        <v>10</v>
      </c>
      <c r="H691" s="36">
        <v>88</v>
      </c>
      <c r="I691" s="36">
        <v>40</v>
      </c>
      <c r="J691" s="36">
        <v>25</v>
      </c>
      <c r="K691" s="50">
        <v>18</v>
      </c>
      <c r="L691" s="37"/>
      <c r="M691" s="37"/>
      <c r="N691" s="29"/>
      <c r="O691" s="29"/>
      <c r="P691" s="23">
        <v>1.41</v>
      </c>
      <c r="Q691" s="23">
        <v>1.6</v>
      </c>
      <c r="R691" s="24">
        <f t="shared" si="64"/>
        <v>50</v>
      </c>
      <c r="S691" s="24">
        <f t="shared" si="65"/>
        <v>54.54545454545454</v>
      </c>
      <c r="T691" s="24">
        <f t="shared" si="66"/>
        <v>28.000000000000004</v>
      </c>
      <c r="U691" s="24"/>
      <c r="V691" s="38"/>
      <c r="W691" s="38"/>
      <c r="X691" s="38"/>
      <c r="Y691" s="38"/>
      <c r="Z691" s="16"/>
      <c r="AA691" s="16"/>
    </row>
    <row r="692" spans="1:27" x14ac:dyDescent="0.35">
      <c r="A692" s="26" t="s">
        <v>71</v>
      </c>
      <c r="B692" s="26" t="s">
        <v>66</v>
      </c>
      <c r="C692" s="26">
        <v>2024</v>
      </c>
      <c r="D692" s="26">
        <v>8</v>
      </c>
      <c r="E692" s="26">
        <v>13</v>
      </c>
      <c r="F692" s="36">
        <v>340</v>
      </c>
      <c r="G692" s="36">
        <v>1</v>
      </c>
      <c r="H692" s="36">
        <v>542</v>
      </c>
      <c r="I692" s="36">
        <v>21</v>
      </c>
      <c r="J692" s="36">
        <v>248</v>
      </c>
      <c r="K692" s="50">
        <v>8</v>
      </c>
      <c r="L692" s="24">
        <v>80.5</v>
      </c>
      <c r="M692" s="24">
        <v>9.5</v>
      </c>
      <c r="N692" s="29"/>
      <c r="O692" s="29"/>
      <c r="P692" s="23">
        <v>2.4300000000000002</v>
      </c>
      <c r="Q692" s="23">
        <v>2.31</v>
      </c>
      <c r="R692" s="24">
        <f t="shared" si="64"/>
        <v>99.705882352941174</v>
      </c>
      <c r="S692" s="24">
        <f t="shared" si="65"/>
        <v>96.125461254612546</v>
      </c>
      <c r="T692" s="24">
        <f t="shared" si="66"/>
        <v>96.774193548387103</v>
      </c>
      <c r="U692" s="24">
        <f t="shared" ref="U692:U697" si="72">(L692-M692)/L692*100</f>
        <v>88.198757763975152</v>
      </c>
      <c r="V692" s="38"/>
      <c r="W692" s="38"/>
      <c r="X692" s="38"/>
      <c r="Y692" s="38"/>
      <c r="Z692" s="16"/>
      <c r="AA692" s="16"/>
    </row>
    <row r="693" spans="1:27" x14ac:dyDescent="0.35">
      <c r="A693" s="26" t="s">
        <v>71</v>
      </c>
      <c r="B693" s="26" t="s">
        <v>66</v>
      </c>
      <c r="C693" s="26">
        <v>2024</v>
      </c>
      <c r="D693" s="26">
        <v>9</v>
      </c>
      <c r="E693" s="26">
        <v>25</v>
      </c>
      <c r="F693" s="36">
        <v>320</v>
      </c>
      <c r="G693" s="36">
        <v>6</v>
      </c>
      <c r="H693" s="36">
        <v>629</v>
      </c>
      <c r="I693" s="36">
        <v>23</v>
      </c>
      <c r="J693" s="36">
        <v>227</v>
      </c>
      <c r="K693" s="50">
        <v>5</v>
      </c>
      <c r="L693" s="24">
        <v>59.2</v>
      </c>
      <c r="M693" s="24">
        <v>6.8</v>
      </c>
      <c r="N693" s="29"/>
      <c r="O693" s="29"/>
      <c r="P693" s="23">
        <v>2.91</v>
      </c>
      <c r="Q693" s="23">
        <v>2.3199999999999998</v>
      </c>
      <c r="R693" s="24">
        <f t="shared" si="64"/>
        <v>98.125</v>
      </c>
      <c r="S693" s="24">
        <f t="shared" si="65"/>
        <v>96.34340222575517</v>
      </c>
      <c r="T693" s="24">
        <f t="shared" si="66"/>
        <v>97.797356828193841</v>
      </c>
      <c r="U693" s="24">
        <f t="shared" si="72"/>
        <v>88.513513513513516</v>
      </c>
      <c r="V693" s="38"/>
      <c r="W693" s="38"/>
      <c r="X693" s="38"/>
      <c r="Y693" s="38"/>
      <c r="Z693" s="16"/>
      <c r="AA693" s="16"/>
    </row>
    <row r="694" spans="1:27" x14ac:dyDescent="0.35">
      <c r="A694" s="26" t="s">
        <v>71</v>
      </c>
      <c r="B694" s="26" t="s">
        <v>66</v>
      </c>
      <c r="C694" s="26">
        <v>2024</v>
      </c>
      <c r="D694" s="26">
        <v>9</v>
      </c>
      <c r="E694" s="26">
        <v>25</v>
      </c>
      <c r="F694" s="36">
        <v>320</v>
      </c>
      <c r="G694" s="36">
        <v>6</v>
      </c>
      <c r="H694" s="36">
        <v>629</v>
      </c>
      <c r="I694" s="36">
        <v>23</v>
      </c>
      <c r="J694" s="36">
        <v>227</v>
      </c>
      <c r="K694" s="50">
        <v>6.92</v>
      </c>
      <c r="L694" s="24">
        <v>59.2</v>
      </c>
      <c r="M694" s="24">
        <v>6.8</v>
      </c>
      <c r="N694" s="29"/>
      <c r="O694" s="29"/>
      <c r="P694" s="23">
        <v>2.91</v>
      </c>
      <c r="Q694" s="23">
        <v>2.3199999999999998</v>
      </c>
      <c r="R694" s="24">
        <f t="shared" si="64"/>
        <v>98.125</v>
      </c>
      <c r="S694" s="24">
        <f t="shared" si="65"/>
        <v>96.34340222575517</v>
      </c>
      <c r="T694" s="24">
        <f t="shared" si="66"/>
        <v>96.951541850220266</v>
      </c>
      <c r="U694" s="24">
        <f t="shared" si="72"/>
        <v>88.513513513513516</v>
      </c>
      <c r="V694" s="38"/>
      <c r="W694" s="38"/>
      <c r="X694" s="38"/>
      <c r="Y694" s="38"/>
      <c r="Z694" s="16"/>
      <c r="AA694" s="16"/>
    </row>
    <row r="695" spans="1:27" x14ac:dyDescent="0.35">
      <c r="A695" s="26" t="s">
        <v>71</v>
      </c>
      <c r="B695" s="26" t="s">
        <v>66</v>
      </c>
      <c r="C695" s="26">
        <v>2024</v>
      </c>
      <c r="D695" s="26">
        <v>10</v>
      </c>
      <c r="E695" s="26">
        <v>23</v>
      </c>
      <c r="F695" s="36">
        <v>460</v>
      </c>
      <c r="G695" s="36">
        <v>46</v>
      </c>
      <c r="H695" s="36">
        <v>708</v>
      </c>
      <c r="I695" s="36">
        <v>25</v>
      </c>
      <c r="J695" s="36">
        <v>220</v>
      </c>
      <c r="K695" s="50">
        <v>6</v>
      </c>
      <c r="L695" s="24">
        <v>86.3</v>
      </c>
      <c r="M695" s="24">
        <v>9.34</v>
      </c>
      <c r="N695" s="29"/>
      <c r="O695" s="29"/>
      <c r="P695" s="23">
        <v>2.21</v>
      </c>
      <c r="Q695" s="23">
        <v>2.12</v>
      </c>
      <c r="R695" s="24">
        <f t="shared" si="64"/>
        <v>90</v>
      </c>
      <c r="S695" s="24">
        <f t="shared" si="65"/>
        <v>96.468926553672318</v>
      </c>
      <c r="T695" s="24">
        <f t="shared" si="66"/>
        <v>97.27272727272728</v>
      </c>
      <c r="U695" s="24">
        <f t="shared" si="72"/>
        <v>89.177288528389326</v>
      </c>
      <c r="V695" s="38"/>
      <c r="W695" s="38"/>
      <c r="X695" s="38"/>
      <c r="Y695" s="38"/>
      <c r="Z695" s="16"/>
      <c r="AA695" s="16"/>
    </row>
    <row r="696" spans="1:27" x14ac:dyDescent="0.35">
      <c r="A696" s="26" t="s">
        <v>71</v>
      </c>
      <c r="B696" s="26" t="s">
        <v>66</v>
      </c>
      <c r="C696" s="26">
        <v>2024</v>
      </c>
      <c r="D696" s="26">
        <v>11</v>
      </c>
      <c r="E696" s="26">
        <v>14</v>
      </c>
      <c r="F696" s="36">
        <v>360</v>
      </c>
      <c r="G696" s="36">
        <v>7</v>
      </c>
      <c r="H696" s="36">
        <v>501</v>
      </c>
      <c r="I696" s="36">
        <v>17</v>
      </c>
      <c r="J696" s="36">
        <v>180</v>
      </c>
      <c r="K696" s="50">
        <v>7</v>
      </c>
      <c r="L696" s="34">
        <v>34.200000000000003</v>
      </c>
      <c r="M696" s="34">
        <v>6.25</v>
      </c>
      <c r="N696" s="29"/>
      <c r="O696" s="29"/>
      <c r="P696" s="23">
        <v>1.76</v>
      </c>
      <c r="Q696" s="23">
        <v>1.66</v>
      </c>
      <c r="R696" s="24">
        <f t="shared" si="64"/>
        <v>98.055555555555557</v>
      </c>
      <c r="S696" s="24">
        <f t="shared" si="65"/>
        <v>96.606786427145707</v>
      </c>
      <c r="T696" s="24">
        <f t="shared" si="66"/>
        <v>96.111111111111114</v>
      </c>
      <c r="U696" s="24">
        <f t="shared" si="72"/>
        <v>81.725146198830416</v>
      </c>
      <c r="V696" s="38"/>
      <c r="W696" s="38"/>
      <c r="X696" s="38"/>
      <c r="Y696" s="38"/>
      <c r="Z696" s="16"/>
      <c r="AA696" s="16"/>
    </row>
    <row r="697" spans="1:27" x14ac:dyDescent="0.35">
      <c r="A697" s="26" t="s">
        <v>71</v>
      </c>
      <c r="B697" s="26" t="s">
        <v>66</v>
      </c>
      <c r="C697" s="26">
        <v>2024</v>
      </c>
      <c r="D697" s="26">
        <v>12</v>
      </c>
      <c r="E697" s="26">
        <v>10</v>
      </c>
      <c r="F697" s="36">
        <v>280</v>
      </c>
      <c r="G697" s="36">
        <v>10</v>
      </c>
      <c r="H697" s="36">
        <v>529</v>
      </c>
      <c r="I697" s="36">
        <v>29</v>
      </c>
      <c r="J697" s="36">
        <v>247</v>
      </c>
      <c r="K697" s="50">
        <v>20</v>
      </c>
      <c r="L697" s="24">
        <v>71.3</v>
      </c>
      <c r="M697" s="24">
        <v>9.27</v>
      </c>
      <c r="N697" s="29"/>
      <c r="O697" s="29"/>
      <c r="P697" s="23">
        <v>2.08</v>
      </c>
      <c r="Q697" s="23">
        <v>1.89</v>
      </c>
      <c r="R697" s="24">
        <f t="shared" si="64"/>
        <v>96.428571428571431</v>
      </c>
      <c r="S697" s="24">
        <f t="shared" si="65"/>
        <v>94.517958412098295</v>
      </c>
      <c r="T697" s="24">
        <f t="shared" si="66"/>
        <v>91.902834008097173</v>
      </c>
      <c r="U697" s="24">
        <f t="shared" si="72"/>
        <v>86.998597475455824</v>
      </c>
      <c r="V697" s="38"/>
      <c r="W697" s="38"/>
      <c r="X697" s="38"/>
      <c r="Y697" s="38"/>
      <c r="Z697" s="16"/>
      <c r="AA697" s="16"/>
    </row>
    <row r="698" spans="1:27" x14ac:dyDescent="0.35">
      <c r="A698" s="26" t="s">
        <v>38</v>
      </c>
      <c r="B698" s="26" t="s">
        <v>33</v>
      </c>
      <c r="C698" s="26">
        <v>2024</v>
      </c>
      <c r="D698" s="26">
        <v>1</v>
      </c>
      <c r="E698" s="26">
        <v>22</v>
      </c>
      <c r="F698" s="36">
        <v>260</v>
      </c>
      <c r="G698" s="36">
        <v>320</v>
      </c>
      <c r="H698" s="36">
        <v>524</v>
      </c>
      <c r="I698" s="36">
        <v>907</v>
      </c>
      <c r="J698" s="36">
        <v>227</v>
      </c>
      <c r="K698" s="50">
        <v>369</v>
      </c>
      <c r="L698" s="37"/>
      <c r="M698" s="37"/>
      <c r="N698" s="29"/>
      <c r="O698" s="29"/>
      <c r="P698" s="23">
        <v>1.85</v>
      </c>
      <c r="Q698" s="23">
        <v>1.21</v>
      </c>
      <c r="R698" s="24">
        <f t="shared" si="64"/>
        <v>-23.076923076923077</v>
      </c>
      <c r="S698" s="24">
        <f t="shared" si="65"/>
        <v>-73.091603053435122</v>
      </c>
      <c r="T698" s="24">
        <f t="shared" si="66"/>
        <v>-62.555066079295152</v>
      </c>
      <c r="U698" s="24"/>
      <c r="V698" s="38"/>
      <c r="W698" s="38"/>
      <c r="X698" s="38"/>
      <c r="Y698" s="38"/>
      <c r="Z698" s="16"/>
      <c r="AA698" s="16"/>
    </row>
    <row r="699" spans="1:27" x14ac:dyDescent="0.35">
      <c r="A699" s="26" t="s">
        <v>38</v>
      </c>
      <c r="B699" s="26" t="s">
        <v>33</v>
      </c>
      <c r="C699" s="26">
        <v>2024</v>
      </c>
      <c r="D699" s="26">
        <v>2</v>
      </c>
      <c r="E699" s="26">
        <v>14</v>
      </c>
      <c r="F699" s="36">
        <v>320</v>
      </c>
      <c r="G699" s="36">
        <v>11</v>
      </c>
      <c r="H699" s="36">
        <v>981</v>
      </c>
      <c r="I699" s="36">
        <v>308</v>
      </c>
      <c r="J699" s="36">
        <v>377</v>
      </c>
      <c r="K699" s="50">
        <v>155</v>
      </c>
      <c r="L699" s="37"/>
      <c r="M699" s="37"/>
      <c r="N699" s="29"/>
      <c r="O699" s="29"/>
      <c r="P699" s="23">
        <v>1.68</v>
      </c>
      <c r="Q699" s="23">
        <v>1.74</v>
      </c>
      <c r="R699" s="24">
        <f t="shared" si="64"/>
        <v>96.5625</v>
      </c>
      <c r="S699" s="24">
        <f t="shared" si="65"/>
        <v>68.603465851172274</v>
      </c>
      <c r="T699" s="24">
        <f t="shared" si="66"/>
        <v>58.885941644562337</v>
      </c>
      <c r="U699" s="24"/>
      <c r="V699" s="38"/>
      <c r="W699" s="38"/>
      <c r="X699" s="38"/>
      <c r="Y699" s="38"/>
      <c r="Z699" s="16"/>
      <c r="AA699" s="16"/>
    </row>
    <row r="700" spans="1:27" x14ac:dyDescent="0.35">
      <c r="A700" s="26" t="s">
        <v>38</v>
      </c>
      <c r="B700" s="26" t="s">
        <v>33</v>
      </c>
      <c r="C700" s="26">
        <v>2024</v>
      </c>
      <c r="D700" s="26">
        <v>3</v>
      </c>
      <c r="E700" s="26">
        <v>12</v>
      </c>
      <c r="F700" s="36">
        <v>340</v>
      </c>
      <c r="G700" s="36">
        <v>70</v>
      </c>
      <c r="H700" s="36">
        <v>654</v>
      </c>
      <c r="I700" s="36">
        <v>221</v>
      </c>
      <c r="J700" s="36">
        <v>315</v>
      </c>
      <c r="K700" s="50">
        <v>57</v>
      </c>
      <c r="L700" s="37"/>
      <c r="M700" s="37"/>
      <c r="N700" s="29"/>
      <c r="O700" s="29"/>
      <c r="P700" s="23">
        <v>1.75</v>
      </c>
      <c r="Q700" s="23">
        <v>1.55</v>
      </c>
      <c r="R700" s="24">
        <f t="shared" si="64"/>
        <v>79.411764705882348</v>
      </c>
      <c r="S700" s="24">
        <f t="shared" si="65"/>
        <v>66.207951070336392</v>
      </c>
      <c r="T700" s="24">
        <f t="shared" si="66"/>
        <v>81.904761904761898</v>
      </c>
      <c r="U700" s="24"/>
      <c r="V700" s="38"/>
      <c r="W700" s="38"/>
      <c r="X700" s="38"/>
      <c r="Y700" s="38"/>
      <c r="Z700" s="16"/>
      <c r="AA700" s="16"/>
    </row>
    <row r="701" spans="1:27" x14ac:dyDescent="0.35">
      <c r="A701" s="26" t="s">
        <v>38</v>
      </c>
      <c r="B701" s="26" t="s">
        <v>33</v>
      </c>
      <c r="C701" s="26">
        <v>2024</v>
      </c>
      <c r="D701" s="26">
        <v>4</v>
      </c>
      <c r="E701" s="26">
        <v>23</v>
      </c>
      <c r="F701" s="36">
        <v>190</v>
      </c>
      <c r="G701" s="36">
        <v>28</v>
      </c>
      <c r="H701" s="36">
        <v>317</v>
      </c>
      <c r="I701" s="36">
        <v>65</v>
      </c>
      <c r="J701" s="36">
        <v>188</v>
      </c>
      <c r="K701" s="50">
        <v>32</v>
      </c>
      <c r="L701" s="37"/>
      <c r="M701" s="37"/>
      <c r="N701" s="29"/>
      <c r="O701" s="29"/>
      <c r="P701" s="23">
        <v>1.56</v>
      </c>
      <c r="Q701" s="23">
        <v>0.92</v>
      </c>
      <c r="R701" s="24">
        <f t="shared" ref="R701:R763" si="73">(F701-G701)/F701*100</f>
        <v>85.263157894736835</v>
      </c>
      <c r="S701" s="24">
        <f t="shared" ref="S701:S763" si="74">(H701-I701)/H701*100</f>
        <v>79.495268138801265</v>
      </c>
      <c r="T701" s="24">
        <f t="shared" ref="T701:T763" si="75">(J701-K701)/J701*100</f>
        <v>82.978723404255319</v>
      </c>
      <c r="U701" s="24"/>
      <c r="V701" s="38"/>
      <c r="W701" s="38"/>
      <c r="X701" s="38"/>
      <c r="Y701" s="38"/>
      <c r="Z701" s="16"/>
      <c r="AA701" s="16"/>
    </row>
    <row r="702" spans="1:27" x14ac:dyDescent="0.35">
      <c r="A702" s="26" t="s">
        <v>38</v>
      </c>
      <c r="B702" s="26" t="s">
        <v>33</v>
      </c>
      <c r="C702" s="26">
        <v>2024</v>
      </c>
      <c r="D702" s="26">
        <v>5</v>
      </c>
      <c r="E702" s="26">
        <v>23</v>
      </c>
      <c r="F702" s="36">
        <v>300</v>
      </c>
      <c r="G702" s="36">
        <v>500</v>
      </c>
      <c r="H702" s="36">
        <v>765</v>
      </c>
      <c r="I702" s="36">
        <v>658</v>
      </c>
      <c r="J702" s="36">
        <v>342</v>
      </c>
      <c r="K702" s="50">
        <v>660</v>
      </c>
      <c r="L702" s="37"/>
      <c r="M702" s="37"/>
      <c r="N702" s="29"/>
      <c r="O702" s="29"/>
      <c r="P702" s="23">
        <v>1.99</v>
      </c>
      <c r="Q702" s="23">
        <v>1.45</v>
      </c>
      <c r="R702" s="24">
        <f t="shared" si="73"/>
        <v>-66.666666666666657</v>
      </c>
      <c r="S702" s="24">
        <f t="shared" si="74"/>
        <v>13.986928104575163</v>
      </c>
      <c r="T702" s="24">
        <f t="shared" si="75"/>
        <v>-92.982456140350877</v>
      </c>
      <c r="U702" s="24"/>
      <c r="V702" s="38"/>
      <c r="W702" s="38"/>
      <c r="X702" s="38"/>
      <c r="Y702" s="38"/>
      <c r="Z702" s="16"/>
      <c r="AA702" s="16"/>
    </row>
    <row r="703" spans="1:27" x14ac:dyDescent="0.35">
      <c r="A703" s="26" t="s">
        <v>38</v>
      </c>
      <c r="B703" s="26" t="s">
        <v>33</v>
      </c>
      <c r="C703" s="26">
        <v>2024</v>
      </c>
      <c r="D703" s="26">
        <v>8</v>
      </c>
      <c r="E703" s="26">
        <v>1</v>
      </c>
      <c r="F703" s="36">
        <v>46</v>
      </c>
      <c r="G703" s="36">
        <v>220</v>
      </c>
      <c r="H703" s="36">
        <v>641</v>
      </c>
      <c r="I703" s="36">
        <v>421</v>
      </c>
      <c r="J703" s="36">
        <v>90</v>
      </c>
      <c r="K703" s="50">
        <v>220</v>
      </c>
      <c r="L703" s="39"/>
      <c r="M703" s="39"/>
      <c r="N703" s="29"/>
      <c r="O703" s="29"/>
      <c r="P703" s="23">
        <v>1.42</v>
      </c>
      <c r="Q703" s="23">
        <v>1.74</v>
      </c>
      <c r="R703" s="24">
        <f t="shared" si="73"/>
        <v>-378.26086956521738</v>
      </c>
      <c r="S703" s="24">
        <f t="shared" si="74"/>
        <v>34.321372854914195</v>
      </c>
      <c r="T703" s="24">
        <f t="shared" si="75"/>
        <v>-144.44444444444443</v>
      </c>
      <c r="U703" s="24"/>
      <c r="V703" s="38"/>
      <c r="W703" s="38"/>
      <c r="X703" s="38"/>
      <c r="Y703" s="38"/>
      <c r="Z703" s="16"/>
      <c r="AA703" s="16"/>
    </row>
    <row r="704" spans="1:27" x14ac:dyDescent="0.35">
      <c r="A704" s="26" t="s">
        <v>38</v>
      </c>
      <c r="B704" s="26" t="s">
        <v>33</v>
      </c>
      <c r="C704" s="26">
        <v>2024</v>
      </c>
      <c r="D704" s="26">
        <v>9</v>
      </c>
      <c r="E704" s="26">
        <v>23</v>
      </c>
      <c r="F704" s="36">
        <v>480</v>
      </c>
      <c r="G704" s="36">
        <v>12</v>
      </c>
      <c r="H704" s="36">
        <v>626</v>
      </c>
      <c r="I704" s="36">
        <v>55</v>
      </c>
      <c r="J704" s="36">
        <v>221</v>
      </c>
      <c r="K704" s="50">
        <v>26</v>
      </c>
      <c r="L704" s="39"/>
      <c r="M704" s="39"/>
      <c r="N704" s="29"/>
      <c r="O704" s="29"/>
      <c r="P704" s="23">
        <v>1.76</v>
      </c>
      <c r="Q704" s="23">
        <v>1.32</v>
      </c>
      <c r="R704" s="24">
        <f t="shared" si="73"/>
        <v>97.5</v>
      </c>
      <c r="S704" s="24">
        <f t="shared" si="74"/>
        <v>91.214057507987221</v>
      </c>
      <c r="T704" s="24">
        <f t="shared" si="75"/>
        <v>88.235294117647058</v>
      </c>
      <c r="U704" s="24"/>
      <c r="V704" s="38"/>
      <c r="W704" s="38"/>
      <c r="X704" s="38"/>
      <c r="Y704" s="38"/>
      <c r="Z704" s="16"/>
      <c r="AA704" s="16"/>
    </row>
    <row r="705" spans="1:27" x14ac:dyDescent="0.35">
      <c r="A705" s="26" t="s">
        <v>38</v>
      </c>
      <c r="B705" s="26" t="s">
        <v>33</v>
      </c>
      <c r="C705" s="26">
        <v>2024</v>
      </c>
      <c r="D705" s="26">
        <v>10</v>
      </c>
      <c r="E705" s="26">
        <v>22</v>
      </c>
      <c r="F705" s="36">
        <v>210</v>
      </c>
      <c r="G705" s="36">
        <v>39</v>
      </c>
      <c r="H705" s="36">
        <v>1096</v>
      </c>
      <c r="I705" s="36">
        <v>92</v>
      </c>
      <c r="J705" s="36">
        <v>233</v>
      </c>
      <c r="K705" s="50">
        <v>23</v>
      </c>
      <c r="L705" s="39"/>
      <c r="M705" s="39"/>
      <c r="N705" s="29"/>
      <c r="O705" s="29"/>
      <c r="P705" s="23">
        <v>1.93</v>
      </c>
      <c r="Q705" s="23">
        <v>1.62</v>
      </c>
      <c r="R705" s="24">
        <f t="shared" si="73"/>
        <v>81.428571428571431</v>
      </c>
      <c r="S705" s="24">
        <f t="shared" si="74"/>
        <v>91.605839416058402</v>
      </c>
      <c r="T705" s="24">
        <f t="shared" si="75"/>
        <v>90.128755364806864</v>
      </c>
      <c r="U705" s="24"/>
      <c r="V705" s="38"/>
      <c r="W705" s="38"/>
      <c r="X705" s="38"/>
      <c r="Y705" s="38"/>
      <c r="Z705" s="16"/>
      <c r="AA705" s="16"/>
    </row>
    <row r="706" spans="1:27" x14ac:dyDescent="0.35">
      <c r="A706" s="26" t="s">
        <v>38</v>
      </c>
      <c r="B706" s="26" t="s">
        <v>33</v>
      </c>
      <c r="C706" s="26">
        <v>2024</v>
      </c>
      <c r="D706" s="26">
        <v>11</v>
      </c>
      <c r="E706" s="26">
        <v>19</v>
      </c>
      <c r="F706" s="36">
        <v>440</v>
      </c>
      <c r="G706" s="36">
        <v>11</v>
      </c>
      <c r="H706" s="36">
        <v>723</v>
      </c>
      <c r="I706" s="36">
        <v>47</v>
      </c>
      <c r="J706" s="36">
        <v>169</v>
      </c>
      <c r="K706" s="50">
        <v>9</v>
      </c>
      <c r="L706" s="39"/>
      <c r="M706" s="39"/>
      <c r="N706" s="29"/>
      <c r="O706" s="29"/>
      <c r="P706" s="23">
        <v>1.86</v>
      </c>
      <c r="Q706" s="23">
        <v>1.07</v>
      </c>
      <c r="R706" s="24">
        <f t="shared" si="73"/>
        <v>97.5</v>
      </c>
      <c r="S706" s="24">
        <f t="shared" si="74"/>
        <v>93.499308437067768</v>
      </c>
      <c r="T706" s="24">
        <f t="shared" si="75"/>
        <v>94.674556213017752</v>
      </c>
      <c r="U706" s="24"/>
      <c r="V706" s="38"/>
      <c r="W706" s="38"/>
      <c r="X706" s="38"/>
      <c r="Y706" s="38"/>
      <c r="Z706" s="16"/>
      <c r="AA706" s="16"/>
    </row>
    <row r="707" spans="1:27" x14ac:dyDescent="0.35">
      <c r="A707" s="26" t="s">
        <v>38</v>
      </c>
      <c r="B707" s="26" t="s">
        <v>33</v>
      </c>
      <c r="C707" s="26">
        <v>2024</v>
      </c>
      <c r="D707" s="26">
        <v>12</v>
      </c>
      <c r="E707" s="26">
        <v>11</v>
      </c>
      <c r="F707" s="36">
        <v>673</v>
      </c>
      <c r="G707" s="36">
        <v>5</v>
      </c>
      <c r="H707" s="36">
        <v>1133</v>
      </c>
      <c r="I707" s="36">
        <v>34</v>
      </c>
      <c r="J707" s="36">
        <v>410</v>
      </c>
      <c r="K707" s="50">
        <v>14</v>
      </c>
      <c r="L707" s="39"/>
      <c r="M707" s="39"/>
      <c r="N707" s="29"/>
      <c r="O707" s="29"/>
      <c r="P707" s="23">
        <v>1.67</v>
      </c>
      <c r="Q707" s="23">
        <v>1.29</v>
      </c>
      <c r="R707" s="24">
        <f t="shared" si="73"/>
        <v>99.257057949479943</v>
      </c>
      <c r="S707" s="24">
        <f t="shared" si="74"/>
        <v>96.99911738746691</v>
      </c>
      <c r="T707" s="24">
        <f t="shared" si="75"/>
        <v>96.58536585365853</v>
      </c>
      <c r="U707" s="24"/>
      <c r="V707" s="38"/>
      <c r="W707" s="38"/>
      <c r="X707" s="38"/>
      <c r="Y707" s="38"/>
      <c r="Z707" s="16"/>
      <c r="AA707" s="16"/>
    </row>
    <row r="708" spans="1:27" x14ac:dyDescent="0.35">
      <c r="A708" s="26" t="s">
        <v>39</v>
      </c>
      <c r="B708" s="26" t="s">
        <v>33</v>
      </c>
      <c r="C708" s="26">
        <v>2024</v>
      </c>
      <c r="D708" s="26">
        <v>1</v>
      </c>
      <c r="E708" s="26">
        <v>29</v>
      </c>
      <c r="F708" s="36">
        <v>220</v>
      </c>
      <c r="G708" s="36">
        <v>15</v>
      </c>
      <c r="H708" s="36">
        <v>432</v>
      </c>
      <c r="I708" s="36">
        <v>38</v>
      </c>
      <c r="J708" s="36">
        <v>228</v>
      </c>
      <c r="K708" s="50">
        <v>16</v>
      </c>
      <c r="L708" s="39"/>
      <c r="M708" s="39"/>
      <c r="N708" s="29"/>
      <c r="O708" s="29"/>
      <c r="P708" s="23">
        <v>1.86</v>
      </c>
      <c r="Q708" s="23">
        <v>2.36</v>
      </c>
      <c r="R708" s="24">
        <f t="shared" si="73"/>
        <v>93.181818181818173</v>
      </c>
      <c r="S708" s="24">
        <f t="shared" si="74"/>
        <v>91.203703703703709</v>
      </c>
      <c r="T708" s="24">
        <f t="shared" si="75"/>
        <v>92.982456140350877</v>
      </c>
      <c r="U708" s="24"/>
      <c r="V708" s="38"/>
      <c r="W708" s="38"/>
      <c r="X708" s="38"/>
      <c r="Y708" s="38"/>
      <c r="Z708" s="16"/>
      <c r="AA708" s="16"/>
    </row>
    <row r="709" spans="1:27" x14ac:dyDescent="0.35">
      <c r="A709" s="26" t="s">
        <v>39</v>
      </c>
      <c r="B709" s="26" t="s">
        <v>33</v>
      </c>
      <c r="C709" s="26">
        <v>2024</v>
      </c>
      <c r="D709" s="26">
        <v>2</v>
      </c>
      <c r="E709" s="26">
        <v>14</v>
      </c>
      <c r="F709" s="36">
        <v>250</v>
      </c>
      <c r="G709" s="36">
        <v>12</v>
      </c>
      <c r="H709" s="36">
        <v>464</v>
      </c>
      <c r="I709" s="36">
        <v>31</v>
      </c>
      <c r="J709" s="36">
        <v>263</v>
      </c>
      <c r="K709" s="50">
        <v>12</v>
      </c>
      <c r="L709" s="39"/>
      <c r="M709" s="39"/>
      <c r="N709" s="29"/>
      <c r="O709" s="29"/>
      <c r="P709" s="23">
        <v>4.57</v>
      </c>
      <c r="Q709" s="23">
        <v>2.7</v>
      </c>
      <c r="R709" s="24">
        <f t="shared" si="73"/>
        <v>95.199999999999989</v>
      </c>
      <c r="S709" s="24">
        <f t="shared" si="74"/>
        <v>93.318965517241381</v>
      </c>
      <c r="T709" s="24">
        <f t="shared" si="75"/>
        <v>95.437262357414454</v>
      </c>
      <c r="U709" s="24"/>
      <c r="V709" s="38"/>
      <c r="W709" s="38"/>
      <c r="X709" s="38"/>
      <c r="Y709" s="38"/>
      <c r="Z709" s="16"/>
      <c r="AA709" s="16"/>
    </row>
    <row r="710" spans="1:27" x14ac:dyDescent="0.35">
      <c r="A710" s="26" t="s">
        <v>39</v>
      </c>
      <c r="B710" s="26" t="s">
        <v>33</v>
      </c>
      <c r="C710" s="26">
        <v>2024</v>
      </c>
      <c r="D710" s="26">
        <v>3</v>
      </c>
      <c r="E710" s="26">
        <v>12</v>
      </c>
      <c r="F710" s="36">
        <v>210</v>
      </c>
      <c r="G710" s="36">
        <v>16</v>
      </c>
      <c r="H710" s="36">
        <v>436</v>
      </c>
      <c r="I710" s="36">
        <v>49</v>
      </c>
      <c r="J710" s="36">
        <v>225</v>
      </c>
      <c r="K710" s="50">
        <v>14</v>
      </c>
      <c r="L710" s="39"/>
      <c r="M710" s="39"/>
      <c r="N710" s="29"/>
      <c r="O710" s="29"/>
      <c r="P710" s="23">
        <v>2.74</v>
      </c>
      <c r="Q710" s="23">
        <v>2.36</v>
      </c>
      <c r="R710" s="24">
        <f t="shared" si="73"/>
        <v>92.38095238095238</v>
      </c>
      <c r="S710" s="24">
        <f t="shared" si="74"/>
        <v>88.761467889908246</v>
      </c>
      <c r="T710" s="24">
        <f t="shared" si="75"/>
        <v>93.777777777777786</v>
      </c>
      <c r="U710" s="24"/>
      <c r="V710" s="38"/>
      <c r="W710" s="38"/>
      <c r="X710" s="38"/>
      <c r="Y710" s="38"/>
      <c r="Z710" s="16"/>
      <c r="AA710" s="16"/>
    </row>
    <row r="711" spans="1:27" x14ac:dyDescent="0.35">
      <c r="A711" s="26" t="s">
        <v>39</v>
      </c>
      <c r="B711" s="26" t="s">
        <v>33</v>
      </c>
      <c r="C711" s="26">
        <v>2024</v>
      </c>
      <c r="D711" s="26">
        <v>4</v>
      </c>
      <c r="E711" s="26">
        <v>25</v>
      </c>
      <c r="F711" s="36">
        <v>200</v>
      </c>
      <c r="G711" s="36">
        <v>5</v>
      </c>
      <c r="H711" s="36">
        <v>386</v>
      </c>
      <c r="I711" s="36">
        <v>29</v>
      </c>
      <c r="J711" s="36">
        <v>186</v>
      </c>
      <c r="K711" s="50">
        <v>10</v>
      </c>
      <c r="L711" s="39"/>
      <c r="M711" s="39"/>
      <c r="N711" s="29"/>
      <c r="O711" s="29"/>
      <c r="P711" s="23">
        <v>1.0900000000000001</v>
      </c>
      <c r="Q711" s="23">
        <v>3.5</v>
      </c>
      <c r="R711" s="24">
        <f t="shared" si="73"/>
        <v>97.5</v>
      </c>
      <c r="S711" s="24">
        <f t="shared" si="74"/>
        <v>92.487046632124347</v>
      </c>
      <c r="T711" s="24">
        <f t="shared" si="75"/>
        <v>94.623655913978496</v>
      </c>
      <c r="U711" s="24"/>
      <c r="V711" s="40"/>
      <c r="W711" s="38"/>
      <c r="X711" s="38"/>
      <c r="Y711" s="38"/>
      <c r="Z711" s="16"/>
      <c r="AA711" s="16"/>
    </row>
    <row r="712" spans="1:27" x14ac:dyDescent="0.35">
      <c r="A712" s="26" t="s">
        <v>39</v>
      </c>
      <c r="B712" s="26" t="s">
        <v>33</v>
      </c>
      <c r="C712" s="26">
        <v>2024</v>
      </c>
      <c r="D712" s="26">
        <v>5</v>
      </c>
      <c r="E712" s="26">
        <v>8</v>
      </c>
      <c r="F712" s="36">
        <v>180</v>
      </c>
      <c r="G712" s="36">
        <v>18</v>
      </c>
      <c r="H712" s="36">
        <v>332</v>
      </c>
      <c r="I712" s="36">
        <v>38</v>
      </c>
      <c r="J712" s="36">
        <v>132</v>
      </c>
      <c r="K712" s="50">
        <v>16</v>
      </c>
      <c r="L712" s="39"/>
      <c r="M712" s="39"/>
      <c r="N712" s="29"/>
      <c r="O712" s="29"/>
      <c r="P712" s="23">
        <v>6.99</v>
      </c>
      <c r="Q712" s="23">
        <v>3.23</v>
      </c>
      <c r="R712" s="24">
        <f t="shared" si="73"/>
        <v>90</v>
      </c>
      <c r="S712" s="24">
        <f t="shared" si="74"/>
        <v>88.554216867469876</v>
      </c>
      <c r="T712" s="24">
        <f t="shared" si="75"/>
        <v>87.878787878787875</v>
      </c>
      <c r="U712" s="24"/>
      <c r="V712" s="38"/>
      <c r="W712" s="38"/>
      <c r="X712" s="38"/>
      <c r="Y712" s="38"/>
      <c r="Z712" s="16"/>
      <c r="AA712" s="16"/>
    </row>
    <row r="713" spans="1:27" x14ac:dyDescent="0.35">
      <c r="A713" s="26" t="s">
        <v>39</v>
      </c>
      <c r="B713" s="26" t="s">
        <v>33</v>
      </c>
      <c r="C713" s="26">
        <v>2024</v>
      </c>
      <c r="D713" s="26">
        <v>6</v>
      </c>
      <c r="E713" s="26">
        <v>11</v>
      </c>
      <c r="F713" s="36">
        <v>220</v>
      </c>
      <c r="G713" s="36">
        <v>10</v>
      </c>
      <c r="H713" s="36">
        <v>380</v>
      </c>
      <c r="I713" s="36">
        <v>33</v>
      </c>
      <c r="J713" s="36">
        <v>231</v>
      </c>
      <c r="K713" s="50">
        <v>12</v>
      </c>
      <c r="L713" s="39"/>
      <c r="M713" s="39"/>
      <c r="N713" s="29"/>
      <c r="O713" s="29"/>
      <c r="P713" s="23">
        <v>3.56</v>
      </c>
      <c r="Q713" s="23">
        <v>3.8</v>
      </c>
      <c r="R713" s="24">
        <f t="shared" si="73"/>
        <v>95.454545454545453</v>
      </c>
      <c r="S713" s="24">
        <f t="shared" si="74"/>
        <v>91.315789473684205</v>
      </c>
      <c r="T713" s="24">
        <f t="shared" si="75"/>
        <v>94.805194805194802</v>
      </c>
      <c r="U713" s="24"/>
      <c r="V713" s="38"/>
      <c r="W713" s="38"/>
      <c r="X713" s="38"/>
      <c r="Y713" s="38"/>
      <c r="Z713" s="16"/>
      <c r="AA713" s="16"/>
    </row>
    <row r="714" spans="1:27" x14ac:dyDescent="0.35">
      <c r="A714" s="26" t="s">
        <v>39</v>
      </c>
      <c r="B714" s="26" t="s">
        <v>33</v>
      </c>
      <c r="C714" s="26">
        <v>2024</v>
      </c>
      <c r="D714" s="26">
        <v>8</v>
      </c>
      <c r="E714" s="26">
        <v>1</v>
      </c>
      <c r="F714" s="36">
        <v>650</v>
      </c>
      <c r="G714" s="36">
        <v>12</v>
      </c>
      <c r="H714" s="36">
        <v>691</v>
      </c>
      <c r="I714" s="36">
        <v>72</v>
      </c>
      <c r="J714" s="36">
        <v>188</v>
      </c>
      <c r="K714" s="50">
        <v>65</v>
      </c>
      <c r="L714" s="39"/>
      <c r="M714" s="39"/>
      <c r="N714" s="29"/>
      <c r="O714" s="29"/>
      <c r="P714" s="23">
        <v>4.96</v>
      </c>
      <c r="Q714" s="23">
        <v>3.46</v>
      </c>
      <c r="R714" s="24">
        <f t="shared" si="73"/>
        <v>98.15384615384616</v>
      </c>
      <c r="S714" s="24">
        <f t="shared" si="74"/>
        <v>89.580318379160644</v>
      </c>
      <c r="T714" s="24">
        <f t="shared" si="75"/>
        <v>65.425531914893625</v>
      </c>
      <c r="U714" s="24"/>
      <c r="V714" s="38"/>
      <c r="W714" s="38"/>
      <c r="X714" s="38"/>
      <c r="Y714" s="38"/>
      <c r="Z714" s="16"/>
      <c r="AA714" s="16"/>
    </row>
    <row r="715" spans="1:27" x14ac:dyDescent="0.35">
      <c r="A715" s="26" t="s">
        <v>39</v>
      </c>
      <c r="B715" s="26" t="s">
        <v>33</v>
      </c>
      <c r="C715" s="26">
        <v>2024</v>
      </c>
      <c r="D715" s="26">
        <v>9</v>
      </c>
      <c r="E715" s="26">
        <v>17</v>
      </c>
      <c r="F715" s="36">
        <v>40</v>
      </c>
      <c r="G715" s="36">
        <v>10</v>
      </c>
      <c r="H715" s="36">
        <v>445</v>
      </c>
      <c r="I715" s="36">
        <v>41</v>
      </c>
      <c r="J715" s="36">
        <v>100</v>
      </c>
      <c r="K715" s="50">
        <v>17</v>
      </c>
      <c r="L715" s="39"/>
      <c r="M715" s="39"/>
      <c r="N715" s="29"/>
      <c r="O715" s="29"/>
      <c r="P715" s="23">
        <v>1.68</v>
      </c>
      <c r="Q715" s="23">
        <v>3.05</v>
      </c>
      <c r="R715" s="24">
        <f t="shared" si="73"/>
        <v>75</v>
      </c>
      <c r="S715" s="24">
        <f t="shared" si="74"/>
        <v>90.786516853932582</v>
      </c>
      <c r="T715" s="24">
        <f t="shared" si="75"/>
        <v>83</v>
      </c>
      <c r="U715" s="24"/>
      <c r="V715" s="35"/>
      <c r="W715" s="38"/>
      <c r="X715" s="38"/>
      <c r="Y715" s="38"/>
      <c r="Z715" s="16"/>
      <c r="AA715" s="16"/>
    </row>
    <row r="716" spans="1:27" x14ac:dyDescent="0.35">
      <c r="A716" s="26" t="s">
        <v>39</v>
      </c>
      <c r="B716" s="26" t="s">
        <v>33</v>
      </c>
      <c r="C716" s="26">
        <v>2024</v>
      </c>
      <c r="D716" s="26">
        <v>10</v>
      </c>
      <c r="E716" s="26">
        <v>3</v>
      </c>
      <c r="F716" s="36">
        <v>146</v>
      </c>
      <c r="G716" s="36">
        <v>5</v>
      </c>
      <c r="H716" s="36">
        <v>846</v>
      </c>
      <c r="I716" s="36">
        <v>40</v>
      </c>
      <c r="J716" s="36">
        <v>110</v>
      </c>
      <c r="K716" s="50">
        <v>15</v>
      </c>
      <c r="L716" s="39"/>
      <c r="M716" s="39"/>
      <c r="N716" s="29"/>
      <c r="O716" s="29"/>
      <c r="P716" s="23">
        <v>2.61</v>
      </c>
      <c r="Q716" s="23">
        <v>2.96</v>
      </c>
      <c r="R716" s="24">
        <f t="shared" si="73"/>
        <v>96.575342465753423</v>
      </c>
      <c r="S716" s="24">
        <f t="shared" si="74"/>
        <v>95.27186761229315</v>
      </c>
      <c r="T716" s="24">
        <f t="shared" si="75"/>
        <v>86.36363636363636</v>
      </c>
      <c r="U716" s="24"/>
      <c r="V716" s="38"/>
      <c r="W716" s="38"/>
      <c r="X716" s="38"/>
      <c r="Y716" s="38"/>
      <c r="Z716" s="16"/>
      <c r="AA716" s="16"/>
    </row>
    <row r="717" spans="1:27" x14ac:dyDescent="0.35">
      <c r="A717" s="26" t="s">
        <v>39</v>
      </c>
      <c r="B717" s="26" t="s">
        <v>33</v>
      </c>
      <c r="C717" s="26">
        <v>2024</v>
      </c>
      <c r="D717" s="26">
        <v>11</v>
      </c>
      <c r="E717" s="26">
        <v>19</v>
      </c>
      <c r="F717" s="36">
        <v>150</v>
      </c>
      <c r="G717" s="36">
        <v>7</v>
      </c>
      <c r="H717" s="36">
        <v>894</v>
      </c>
      <c r="I717" s="36">
        <v>31</v>
      </c>
      <c r="J717" s="36">
        <v>333</v>
      </c>
      <c r="K717" s="50">
        <v>13</v>
      </c>
      <c r="L717" s="39"/>
      <c r="M717" s="39"/>
      <c r="N717" s="29"/>
      <c r="O717" s="29"/>
      <c r="P717" s="23">
        <v>1.58</v>
      </c>
      <c r="Q717" s="23">
        <v>2.0499999999999998</v>
      </c>
      <c r="R717" s="24">
        <f t="shared" si="73"/>
        <v>95.333333333333343</v>
      </c>
      <c r="S717" s="24">
        <f t="shared" si="74"/>
        <v>96.53243847874721</v>
      </c>
      <c r="T717" s="24">
        <f t="shared" si="75"/>
        <v>96.09609609609609</v>
      </c>
      <c r="U717" s="24"/>
      <c r="V717" s="38"/>
      <c r="W717" s="38"/>
      <c r="X717" s="38"/>
      <c r="Y717" s="38"/>
      <c r="Z717" s="16"/>
      <c r="AA717" s="16"/>
    </row>
    <row r="718" spans="1:27" x14ac:dyDescent="0.35">
      <c r="A718" s="26" t="s">
        <v>39</v>
      </c>
      <c r="B718" s="26" t="s">
        <v>33</v>
      </c>
      <c r="C718" s="26">
        <v>2024</v>
      </c>
      <c r="D718" s="26">
        <v>12</v>
      </c>
      <c r="E718" s="26">
        <v>11</v>
      </c>
      <c r="F718" s="36">
        <v>300</v>
      </c>
      <c r="G718" s="36">
        <v>3</v>
      </c>
      <c r="H718" s="36">
        <v>740</v>
      </c>
      <c r="I718" s="36">
        <v>22</v>
      </c>
      <c r="J718" s="36">
        <v>450</v>
      </c>
      <c r="K718" s="50">
        <v>9</v>
      </c>
      <c r="L718" s="39"/>
      <c r="M718" s="39"/>
      <c r="N718" s="29"/>
      <c r="O718" s="29"/>
      <c r="P718" s="23">
        <v>1.39</v>
      </c>
      <c r="Q718" s="23">
        <v>2.5</v>
      </c>
      <c r="R718" s="24">
        <f t="shared" si="73"/>
        <v>99</v>
      </c>
      <c r="S718" s="24">
        <f t="shared" si="74"/>
        <v>97.027027027027017</v>
      </c>
      <c r="T718" s="24">
        <f t="shared" si="75"/>
        <v>98</v>
      </c>
      <c r="U718" s="24"/>
      <c r="V718" s="38"/>
      <c r="W718" s="38"/>
      <c r="X718" s="38"/>
      <c r="Y718" s="38"/>
      <c r="Z718" s="16"/>
      <c r="AA718" s="16"/>
    </row>
    <row r="719" spans="1:27" x14ac:dyDescent="0.35">
      <c r="A719" s="26" t="s">
        <v>106</v>
      </c>
      <c r="B719" s="26" t="s">
        <v>107</v>
      </c>
      <c r="C719" s="26">
        <v>2024</v>
      </c>
      <c r="D719" s="26">
        <v>1</v>
      </c>
      <c r="E719" s="26">
        <v>9</v>
      </c>
      <c r="F719" s="36">
        <v>150</v>
      </c>
      <c r="G719" s="36">
        <v>13</v>
      </c>
      <c r="H719" s="36">
        <v>229</v>
      </c>
      <c r="I719" s="36">
        <v>32</v>
      </c>
      <c r="J719" s="36">
        <v>163</v>
      </c>
      <c r="K719" s="50">
        <v>14</v>
      </c>
      <c r="L719" s="34"/>
      <c r="M719" s="34"/>
      <c r="N719" s="25"/>
      <c r="O719" s="25"/>
      <c r="P719" s="23">
        <v>1.17</v>
      </c>
      <c r="Q719" s="23">
        <v>1.19</v>
      </c>
      <c r="R719" s="24">
        <f t="shared" si="73"/>
        <v>91.333333333333329</v>
      </c>
      <c r="S719" s="24">
        <f t="shared" si="74"/>
        <v>86.026200873362441</v>
      </c>
      <c r="T719" s="24">
        <f t="shared" si="75"/>
        <v>91.411042944785279</v>
      </c>
      <c r="U719" s="24"/>
      <c r="V719" s="24"/>
      <c r="W719" s="38"/>
      <c r="X719" s="38"/>
      <c r="Y719" s="38"/>
      <c r="Z719" s="16"/>
      <c r="AA719" s="16"/>
    </row>
    <row r="720" spans="1:27" x14ac:dyDescent="0.35">
      <c r="A720" s="26" t="s">
        <v>106</v>
      </c>
      <c r="B720" s="26" t="s">
        <v>107</v>
      </c>
      <c r="C720" s="26">
        <v>2024</v>
      </c>
      <c r="D720" s="26">
        <v>2</v>
      </c>
      <c r="E720" s="26">
        <v>7</v>
      </c>
      <c r="F720" s="36">
        <v>320</v>
      </c>
      <c r="G720" s="36">
        <v>25</v>
      </c>
      <c r="H720" s="36">
        <v>535</v>
      </c>
      <c r="I720" s="36">
        <v>29</v>
      </c>
      <c r="J720" s="36">
        <v>223</v>
      </c>
      <c r="K720" s="50">
        <v>14</v>
      </c>
      <c r="L720" s="34"/>
      <c r="M720" s="34"/>
      <c r="N720" s="25"/>
      <c r="O720" s="25"/>
      <c r="P720" s="23">
        <v>2.0499999999999998</v>
      </c>
      <c r="Q720" s="23">
        <v>2.2799999999999998</v>
      </c>
      <c r="R720" s="24">
        <f t="shared" si="73"/>
        <v>92.1875</v>
      </c>
      <c r="S720" s="24">
        <f t="shared" si="74"/>
        <v>94.579439252336456</v>
      </c>
      <c r="T720" s="24">
        <f t="shared" si="75"/>
        <v>93.721973094170409</v>
      </c>
      <c r="U720" s="24"/>
      <c r="V720" s="24"/>
      <c r="W720" s="38"/>
      <c r="X720" s="38"/>
      <c r="Y720" s="38"/>
      <c r="Z720" s="16"/>
      <c r="AA720" s="16"/>
    </row>
    <row r="721" spans="1:27" x14ac:dyDescent="0.35">
      <c r="A721" s="26" t="s">
        <v>106</v>
      </c>
      <c r="B721" s="26" t="s">
        <v>107</v>
      </c>
      <c r="C721" s="26">
        <v>2024</v>
      </c>
      <c r="D721" s="26">
        <v>3</v>
      </c>
      <c r="E721" s="26">
        <v>6</v>
      </c>
      <c r="F721" s="36">
        <v>320</v>
      </c>
      <c r="G721" s="36">
        <v>14</v>
      </c>
      <c r="H721" s="36">
        <v>541</v>
      </c>
      <c r="I721" s="36">
        <v>28</v>
      </c>
      <c r="J721" s="36">
        <v>263</v>
      </c>
      <c r="K721" s="50">
        <v>10</v>
      </c>
      <c r="L721" s="24"/>
      <c r="M721" s="24"/>
      <c r="N721" s="23"/>
      <c r="O721" s="23"/>
      <c r="P721" s="23">
        <v>1.92</v>
      </c>
      <c r="Q721" s="23">
        <v>1.62</v>
      </c>
      <c r="R721" s="24">
        <f t="shared" si="73"/>
        <v>95.625</v>
      </c>
      <c r="S721" s="24">
        <f t="shared" si="74"/>
        <v>94.824399260628468</v>
      </c>
      <c r="T721" s="24">
        <f t="shared" si="75"/>
        <v>96.197718631178702</v>
      </c>
      <c r="U721" s="24"/>
      <c r="V721" s="24"/>
      <c r="W721" s="38"/>
      <c r="X721" s="38"/>
      <c r="Y721" s="38"/>
      <c r="Z721" s="16"/>
      <c r="AA721" s="16"/>
    </row>
    <row r="722" spans="1:27" x14ac:dyDescent="0.35">
      <c r="A722" s="26" t="s">
        <v>106</v>
      </c>
      <c r="B722" s="26" t="s">
        <v>107</v>
      </c>
      <c r="C722" s="26">
        <v>2024</v>
      </c>
      <c r="D722" s="26">
        <v>4</v>
      </c>
      <c r="E722" s="26">
        <v>17</v>
      </c>
      <c r="F722" s="36">
        <v>260</v>
      </c>
      <c r="G722" s="36">
        <v>13</v>
      </c>
      <c r="H722" s="36">
        <v>491</v>
      </c>
      <c r="I722" s="36">
        <v>27</v>
      </c>
      <c r="J722" s="36">
        <v>258</v>
      </c>
      <c r="K722" s="50">
        <v>12</v>
      </c>
      <c r="L722" s="24"/>
      <c r="M722" s="24"/>
      <c r="N722" s="23"/>
      <c r="O722" s="23"/>
      <c r="P722" s="23">
        <v>2.27</v>
      </c>
      <c r="Q722" s="23">
        <v>2.12</v>
      </c>
      <c r="R722" s="24">
        <f t="shared" si="73"/>
        <v>95</v>
      </c>
      <c r="S722" s="24">
        <f t="shared" si="74"/>
        <v>94.501018329938901</v>
      </c>
      <c r="T722" s="24">
        <f t="shared" si="75"/>
        <v>95.348837209302332</v>
      </c>
      <c r="U722" s="24"/>
      <c r="V722" s="24"/>
      <c r="W722" s="38"/>
      <c r="X722" s="38"/>
      <c r="Y722" s="38"/>
      <c r="Z722" s="16"/>
      <c r="AA722" s="16"/>
    </row>
    <row r="723" spans="1:27" x14ac:dyDescent="0.35">
      <c r="A723" s="26" t="s">
        <v>106</v>
      </c>
      <c r="B723" s="26" t="s">
        <v>107</v>
      </c>
      <c r="C723" s="26">
        <v>2024</v>
      </c>
      <c r="D723" s="26">
        <v>5</v>
      </c>
      <c r="E723" s="26">
        <v>14</v>
      </c>
      <c r="F723" s="36">
        <v>260</v>
      </c>
      <c r="G723" s="36">
        <v>10</v>
      </c>
      <c r="H723" s="36">
        <v>597</v>
      </c>
      <c r="I723" s="36">
        <v>32</v>
      </c>
      <c r="J723" s="36">
        <v>278</v>
      </c>
      <c r="K723" s="50">
        <v>9</v>
      </c>
      <c r="L723" s="24"/>
      <c r="M723" s="24"/>
      <c r="N723" s="23"/>
      <c r="O723" s="23"/>
      <c r="P723" s="23">
        <v>3.04</v>
      </c>
      <c r="Q723" s="23">
        <v>2.15</v>
      </c>
      <c r="R723" s="24">
        <f t="shared" si="73"/>
        <v>96.15384615384616</v>
      </c>
      <c r="S723" s="24">
        <f t="shared" si="74"/>
        <v>94.639865996649917</v>
      </c>
      <c r="T723" s="24">
        <f t="shared" si="75"/>
        <v>96.762589928057551</v>
      </c>
      <c r="U723" s="24"/>
      <c r="V723" s="24"/>
      <c r="W723" s="38"/>
      <c r="X723" s="38"/>
      <c r="Y723" s="38"/>
      <c r="Z723" s="16"/>
      <c r="AA723" s="16"/>
    </row>
    <row r="724" spans="1:27" x14ac:dyDescent="0.35">
      <c r="A724" s="26" t="s">
        <v>106</v>
      </c>
      <c r="B724" s="26" t="s">
        <v>107</v>
      </c>
      <c r="C724" s="26">
        <v>2024</v>
      </c>
      <c r="D724" s="26">
        <v>7</v>
      </c>
      <c r="E724" s="26">
        <v>10</v>
      </c>
      <c r="F724" s="36">
        <v>230</v>
      </c>
      <c r="G724" s="36">
        <v>15</v>
      </c>
      <c r="H724" s="36">
        <v>653</v>
      </c>
      <c r="I724" s="36">
        <v>39</v>
      </c>
      <c r="J724" s="36">
        <v>248</v>
      </c>
      <c r="K724" s="50">
        <v>14</v>
      </c>
      <c r="L724" s="24"/>
      <c r="M724" s="24"/>
      <c r="N724" s="23"/>
      <c r="O724" s="23"/>
      <c r="P724" s="23">
        <v>2.59</v>
      </c>
      <c r="Q724" s="23">
        <v>2.37</v>
      </c>
      <c r="R724" s="24">
        <f t="shared" si="73"/>
        <v>93.478260869565219</v>
      </c>
      <c r="S724" s="24">
        <f t="shared" si="74"/>
        <v>94.027565084226651</v>
      </c>
      <c r="T724" s="24">
        <f t="shared" si="75"/>
        <v>94.354838709677423</v>
      </c>
      <c r="U724" s="24"/>
      <c r="V724" s="24"/>
      <c r="W724" s="38"/>
      <c r="X724" s="38"/>
      <c r="Y724" s="38"/>
      <c r="Z724" s="16"/>
      <c r="AA724" s="16"/>
    </row>
    <row r="725" spans="1:27" x14ac:dyDescent="0.35">
      <c r="A725" s="26" t="s">
        <v>106</v>
      </c>
      <c r="B725" s="26" t="s">
        <v>107</v>
      </c>
      <c r="C725" s="26">
        <v>2024</v>
      </c>
      <c r="D725" s="26">
        <v>8</v>
      </c>
      <c r="E725" s="26">
        <v>6</v>
      </c>
      <c r="F725" s="36">
        <v>480</v>
      </c>
      <c r="G725" s="36">
        <v>3</v>
      </c>
      <c r="H725" s="36">
        <v>496</v>
      </c>
      <c r="I725" s="36">
        <v>33</v>
      </c>
      <c r="J725" s="36">
        <v>160</v>
      </c>
      <c r="K725" s="50">
        <v>2</v>
      </c>
      <c r="L725" s="24"/>
      <c r="M725" s="24"/>
      <c r="N725" s="23"/>
      <c r="O725" s="23"/>
      <c r="P725" s="23">
        <v>2.62</v>
      </c>
      <c r="Q725" s="23">
        <v>2.35</v>
      </c>
      <c r="R725" s="24">
        <f t="shared" si="73"/>
        <v>99.375</v>
      </c>
      <c r="S725" s="24">
        <f t="shared" si="74"/>
        <v>93.346774193548384</v>
      </c>
      <c r="T725" s="24">
        <f t="shared" si="75"/>
        <v>98.75</v>
      </c>
      <c r="U725" s="24"/>
      <c r="V725" s="24"/>
      <c r="W725" s="38"/>
      <c r="X725" s="38"/>
      <c r="Y725" s="38"/>
      <c r="Z725" s="16"/>
      <c r="AA725" s="16"/>
    </row>
    <row r="726" spans="1:27" x14ac:dyDescent="0.35">
      <c r="A726" s="26" t="s">
        <v>106</v>
      </c>
      <c r="B726" s="26" t="s">
        <v>107</v>
      </c>
      <c r="C726" s="26">
        <v>2024</v>
      </c>
      <c r="D726" s="26">
        <v>9</v>
      </c>
      <c r="E726" s="26">
        <v>4</v>
      </c>
      <c r="F726" s="36">
        <v>520</v>
      </c>
      <c r="G726" s="36">
        <v>6</v>
      </c>
      <c r="H726" s="36">
        <v>783</v>
      </c>
      <c r="I726" s="36">
        <v>29</v>
      </c>
      <c r="J726" s="36">
        <v>428</v>
      </c>
      <c r="K726" s="50">
        <v>17</v>
      </c>
      <c r="L726" s="24"/>
      <c r="M726" s="24"/>
      <c r="N726" s="23"/>
      <c r="O726" s="23"/>
      <c r="P726" s="23">
        <v>2.64</v>
      </c>
      <c r="Q726" s="23">
        <v>2.02</v>
      </c>
      <c r="R726" s="24">
        <f t="shared" si="73"/>
        <v>98.846153846153854</v>
      </c>
      <c r="S726" s="24">
        <f t="shared" si="74"/>
        <v>96.296296296296291</v>
      </c>
      <c r="T726" s="24">
        <f t="shared" si="75"/>
        <v>96.028037383177562</v>
      </c>
      <c r="U726" s="24"/>
      <c r="V726" s="24"/>
      <c r="W726" s="38"/>
      <c r="X726" s="38"/>
      <c r="Y726" s="38"/>
      <c r="Z726" s="16"/>
      <c r="AA726" s="16"/>
    </row>
    <row r="727" spans="1:27" x14ac:dyDescent="0.35">
      <c r="A727" s="26" t="s">
        <v>106</v>
      </c>
      <c r="B727" s="26" t="s">
        <v>107</v>
      </c>
      <c r="C727" s="26">
        <v>2024</v>
      </c>
      <c r="D727" s="26">
        <v>11</v>
      </c>
      <c r="E727" s="26">
        <v>26</v>
      </c>
      <c r="F727" s="35"/>
      <c r="G727" s="36">
        <v>140</v>
      </c>
      <c r="H727" s="35"/>
      <c r="I727" s="36">
        <v>25</v>
      </c>
      <c r="J727" s="35"/>
      <c r="K727" s="50">
        <v>9</v>
      </c>
      <c r="L727" s="37"/>
      <c r="M727" s="24"/>
      <c r="N727" s="22"/>
      <c r="O727" s="23"/>
      <c r="P727" s="22"/>
      <c r="Q727" s="23">
        <v>1.81</v>
      </c>
      <c r="R727" s="24"/>
      <c r="S727" s="24"/>
      <c r="T727" s="24"/>
      <c r="U727" s="24"/>
      <c r="V727" s="35"/>
      <c r="W727" s="38"/>
      <c r="X727" s="38"/>
      <c r="Y727" s="38"/>
      <c r="Z727" s="16"/>
      <c r="AA727" s="16"/>
    </row>
    <row r="728" spans="1:27" x14ac:dyDescent="0.35">
      <c r="A728" s="26" t="s">
        <v>106</v>
      </c>
      <c r="B728" s="26" t="s">
        <v>107</v>
      </c>
      <c r="C728" s="26">
        <v>2024</v>
      </c>
      <c r="D728" s="26">
        <v>12</v>
      </c>
      <c r="E728" s="26">
        <v>18</v>
      </c>
      <c r="F728" s="40">
        <v>260</v>
      </c>
      <c r="G728" s="36">
        <v>10</v>
      </c>
      <c r="H728" s="40">
        <v>468</v>
      </c>
      <c r="I728" s="36">
        <v>22</v>
      </c>
      <c r="J728" s="40">
        <v>289</v>
      </c>
      <c r="K728" s="50">
        <v>12</v>
      </c>
      <c r="L728" s="34"/>
      <c r="M728" s="24"/>
      <c r="N728" s="25"/>
      <c r="O728" s="23"/>
      <c r="P728" s="25">
        <v>1.95</v>
      </c>
      <c r="Q728" s="23">
        <v>1.53</v>
      </c>
      <c r="R728" s="24">
        <f t="shared" si="73"/>
        <v>96.15384615384616</v>
      </c>
      <c r="S728" s="24">
        <f t="shared" si="74"/>
        <v>95.299145299145295</v>
      </c>
      <c r="T728" s="24">
        <f t="shared" si="75"/>
        <v>95.847750865051907</v>
      </c>
      <c r="U728" s="24"/>
      <c r="V728" s="24"/>
      <c r="W728" s="38"/>
      <c r="X728" s="38"/>
      <c r="Y728" s="38"/>
      <c r="Z728" s="16"/>
      <c r="AA728" s="16"/>
    </row>
    <row r="729" spans="1:27" x14ac:dyDescent="0.35">
      <c r="A729" s="26" t="s">
        <v>118</v>
      </c>
      <c r="B729" s="26" t="s">
        <v>107</v>
      </c>
      <c r="C729" s="26">
        <v>2024</v>
      </c>
      <c r="D729" s="26">
        <v>1</v>
      </c>
      <c r="E729" s="26">
        <v>9</v>
      </c>
      <c r="F729" s="36">
        <v>13</v>
      </c>
      <c r="G729" s="36">
        <v>1</v>
      </c>
      <c r="H729" s="36">
        <v>32</v>
      </c>
      <c r="I729" s="36">
        <v>8</v>
      </c>
      <c r="J729" s="36">
        <v>14</v>
      </c>
      <c r="K729" s="50">
        <v>2</v>
      </c>
      <c r="L729" s="24"/>
      <c r="M729" s="24"/>
      <c r="N729" s="23"/>
      <c r="O729" s="23"/>
      <c r="P729" s="23">
        <v>1.17</v>
      </c>
      <c r="Q729" s="23">
        <v>1.92</v>
      </c>
      <c r="R729" s="24">
        <f t="shared" si="73"/>
        <v>92.307692307692307</v>
      </c>
      <c r="S729" s="24">
        <f t="shared" si="74"/>
        <v>75</v>
      </c>
      <c r="T729" s="24">
        <f t="shared" si="75"/>
        <v>85.714285714285708</v>
      </c>
      <c r="U729" s="24"/>
      <c r="V729" s="24"/>
      <c r="W729" s="38"/>
      <c r="X729" s="38"/>
      <c r="Y729" s="38"/>
      <c r="Z729" s="16"/>
      <c r="AA729" s="16"/>
    </row>
    <row r="730" spans="1:27" x14ac:dyDescent="0.35">
      <c r="A730" s="26" t="s">
        <v>118</v>
      </c>
      <c r="B730" s="26" t="s">
        <v>107</v>
      </c>
      <c r="C730" s="26">
        <v>2024</v>
      </c>
      <c r="D730" s="26">
        <v>2</v>
      </c>
      <c r="E730" s="26">
        <v>7</v>
      </c>
      <c r="F730" s="40">
        <v>25</v>
      </c>
      <c r="G730" s="36">
        <v>2</v>
      </c>
      <c r="H730" s="40">
        <v>29</v>
      </c>
      <c r="I730" s="36">
        <v>7</v>
      </c>
      <c r="J730" s="40">
        <v>14</v>
      </c>
      <c r="K730" s="50">
        <v>1</v>
      </c>
      <c r="L730" s="34"/>
      <c r="M730" s="24"/>
      <c r="N730" s="25"/>
      <c r="O730" s="23"/>
      <c r="P730" s="25">
        <v>2.2799999999999998</v>
      </c>
      <c r="Q730" s="23">
        <v>2.63</v>
      </c>
      <c r="R730" s="24">
        <f t="shared" si="73"/>
        <v>92</v>
      </c>
      <c r="S730" s="24">
        <f t="shared" si="74"/>
        <v>75.862068965517238</v>
      </c>
      <c r="T730" s="24">
        <f t="shared" si="75"/>
        <v>92.857142857142861</v>
      </c>
      <c r="U730" s="24"/>
      <c r="V730" s="24"/>
      <c r="W730" s="38"/>
      <c r="X730" s="38"/>
      <c r="Y730" s="38"/>
      <c r="Z730" s="16"/>
      <c r="AA730" s="16"/>
    </row>
    <row r="731" spans="1:27" x14ac:dyDescent="0.35">
      <c r="A731" s="26" t="s">
        <v>118</v>
      </c>
      <c r="B731" s="26" t="s">
        <v>107</v>
      </c>
      <c r="C731" s="26">
        <v>2024</v>
      </c>
      <c r="D731" s="26">
        <v>3</v>
      </c>
      <c r="E731" s="26">
        <v>6</v>
      </c>
      <c r="F731" s="36">
        <v>14</v>
      </c>
      <c r="G731" s="36">
        <v>1</v>
      </c>
      <c r="H731" s="36">
        <v>28</v>
      </c>
      <c r="I731" s="36">
        <v>7</v>
      </c>
      <c r="J731" s="36">
        <v>10</v>
      </c>
      <c r="K731" s="50">
        <v>2</v>
      </c>
      <c r="L731" s="24"/>
      <c r="M731" s="24"/>
      <c r="N731" s="23"/>
      <c r="O731" s="23"/>
      <c r="P731" s="23">
        <v>1.62</v>
      </c>
      <c r="Q731" s="23">
        <v>1.66</v>
      </c>
      <c r="R731" s="24">
        <f t="shared" si="73"/>
        <v>92.857142857142861</v>
      </c>
      <c r="S731" s="24">
        <f t="shared" si="74"/>
        <v>75</v>
      </c>
      <c r="T731" s="24">
        <f t="shared" si="75"/>
        <v>80</v>
      </c>
      <c r="U731" s="24"/>
      <c r="V731" s="24"/>
      <c r="W731" s="38"/>
      <c r="X731" s="38"/>
      <c r="Y731" s="38"/>
      <c r="Z731" s="16"/>
      <c r="AA731" s="16"/>
    </row>
    <row r="732" spans="1:27" x14ac:dyDescent="0.35">
      <c r="A732" s="26" t="s">
        <v>118</v>
      </c>
      <c r="B732" s="26" t="s">
        <v>107</v>
      </c>
      <c r="C732" s="26">
        <v>2024</v>
      </c>
      <c r="D732" s="26">
        <v>4</v>
      </c>
      <c r="E732" s="26">
        <v>17</v>
      </c>
      <c r="F732" s="36">
        <v>13</v>
      </c>
      <c r="G732" s="36">
        <v>1</v>
      </c>
      <c r="H732" s="36">
        <v>27</v>
      </c>
      <c r="I732" s="36">
        <v>6</v>
      </c>
      <c r="J732" s="36">
        <v>12</v>
      </c>
      <c r="K732" s="50">
        <v>1</v>
      </c>
      <c r="L732" s="24"/>
      <c r="M732" s="24"/>
      <c r="N732" s="23"/>
      <c r="O732" s="23"/>
      <c r="P732" s="23">
        <v>2.12</v>
      </c>
      <c r="Q732" s="23">
        <v>2.25</v>
      </c>
      <c r="R732" s="24">
        <f t="shared" si="73"/>
        <v>92.307692307692307</v>
      </c>
      <c r="S732" s="24">
        <f t="shared" si="74"/>
        <v>77.777777777777786</v>
      </c>
      <c r="T732" s="24">
        <f t="shared" si="75"/>
        <v>91.666666666666657</v>
      </c>
      <c r="U732" s="24"/>
      <c r="V732" s="24"/>
      <c r="W732" s="38"/>
      <c r="X732" s="38"/>
      <c r="Y732" s="38"/>
      <c r="Z732" s="16"/>
      <c r="AA732" s="16"/>
    </row>
    <row r="733" spans="1:27" x14ac:dyDescent="0.35">
      <c r="A733" s="26" t="s">
        <v>118</v>
      </c>
      <c r="B733" s="26" t="s">
        <v>107</v>
      </c>
      <c r="C733" s="26">
        <v>2024</v>
      </c>
      <c r="D733" s="26">
        <v>5</v>
      </c>
      <c r="E733" s="26">
        <v>14</v>
      </c>
      <c r="F733" s="36">
        <v>10</v>
      </c>
      <c r="G733" s="36">
        <v>1</v>
      </c>
      <c r="H733" s="36">
        <v>32</v>
      </c>
      <c r="I733" s="36">
        <v>7</v>
      </c>
      <c r="J733" s="36">
        <v>9</v>
      </c>
      <c r="K733" s="50">
        <v>1</v>
      </c>
      <c r="L733" s="24"/>
      <c r="M733" s="24"/>
      <c r="N733" s="22"/>
      <c r="O733" s="22"/>
      <c r="P733" s="23">
        <v>3.04</v>
      </c>
      <c r="Q733" s="23">
        <v>2.4300000000000002</v>
      </c>
      <c r="R733" s="24">
        <f t="shared" si="73"/>
        <v>90</v>
      </c>
      <c r="S733" s="24">
        <f t="shared" si="74"/>
        <v>78.125</v>
      </c>
      <c r="T733" s="24">
        <f t="shared" si="75"/>
        <v>88.888888888888886</v>
      </c>
      <c r="U733" s="24"/>
      <c r="V733" s="36"/>
      <c r="W733" s="38"/>
      <c r="X733" s="38"/>
      <c r="Y733" s="38"/>
      <c r="Z733" s="16"/>
      <c r="AA733" s="16"/>
    </row>
    <row r="734" spans="1:27" x14ac:dyDescent="0.35">
      <c r="A734" s="26" t="s">
        <v>118</v>
      </c>
      <c r="B734" s="26" t="s">
        <v>107</v>
      </c>
      <c r="C734" s="26">
        <v>2024</v>
      </c>
      <c r="D734" s="26">
        <v>7</v>
      </c>
      <c r="E734" s="26">
        <v>10</v>
      </c>
      <c r="F734" s="36">
        <v>15</v>
      </c>
      <c r="G734" s="36">
        <v>7</v>
      </c>
      <c r="H734" s="36">
        <v>39</v>
      </c>
      <c r="I734" s="36">
        <v>7</v>
      </c>
      <c r="J734" s="36">
        <v>14</v>
      </c>
      <c r="K734" s="50">
        <v>1</v>
      </c>
      <c r="L734" s="24"/>
      <c r="M734" s="24"/>
      <c r="N734" s="23"/>
      <c r="O734" s="23"/>
      <c r="P734" s="23">
        <v>2.37</v>
      </c>
      <c r="Q734" s="23">
        <v>2.52</v>
      </c>
      <c r="R734" s="24">
        <f t="shared" si="73"/>
        <v>53.333333333333336</v>
      </c>
      <c r="S734" s="24">
        <f t="shared" si="74"/>
        <v>82.051282051282044</v>
      </c>
      <c r="T734" s="24">
        <f t="shared" si="75"/>
        <v>92.857142857142861</v>
      </c>
      <c r="U734" s="24"/>
      <c r="V734" s="24"/>
      <c r="W734" s="38"/>
      <c r="X734" s="38"/>
      <c r="Y734" s="38"/>
      <c r="Z734" s="16"/>
      <c r="AA734" s="16"/>
    </row>
    <row r="735" spans="1:27" x14ac:dyDescent="0.35">
      <c r="A735" s="26" t="s">
        <v>118</v>
      </c>
      <c r="B735" s="26" t="s">
        <v>107</v>
      </c>
      <c r="C735" s="26">
        <v>2024</v>
      </c>
      <c r="D735" s="26">
        <v>8</v>
      </c>
      <c r="E735" s="26">
        <v>6</v>
      </c>
      <c r="F735" s="36">
        <v>480</v>
      </c>
      <c r="G735" s="36">
        <v>1</v>
      </c>
      <c r="H735" s="36">
        <v>496</v>
      </c>
      <c r="I735" s="36">
        <v>11</v>
      </c>
      <c r="J735" s="36">
        <v>160</v>
      </c>
      <c r="K735" s="50">
        <v>1</v>
      </c>
      <c r="L735" s="24"/>
      <c r="M735" s="24"/>
      <c r="N735" s="25"/>
      <c r="O735" s="25"/>
      <c r="P735" s="23">
        <v>2.62</v>
      </c>
      <c r="Q735" s="23">
        <v>2.39</v>
      </c>
      <c r="R735" s="24">
        <f t="shared" si="73"/>
        <v>99.791666666666671</v>
      </c>
      <c r="S735" s="24">
        <f t="shared" si="74"/>
        <v>97.782258064516128</v>
      </c>
      <c r="T735" s="24">
        <f t="shared" si="75"/>
        <v>99.375</v>
      </c>
      <c r="U735" s="24"/>
      <c r="V735" s="24"/>
      <c r="W735" s="38"/>
      <c r="X735" s="38"/>
      <c r="Y735" s="38"/>
      <c r="Z735" s="16"/>
      <c r="AA735" s="16"/>
    </row>
    <row r="736" spans="1:27" x14ac:dyDescent="0.35">
      <c r="A736" s="26" t="s">
        <v>118</v>
      </c>
      <c r="B736" s="26" t="s">
        <v>107</v>
      </c>
      <c r="C736" s="26">
        <v>2024</v>
      </c>
      <c r="D736" s="26">
        <v>9</v>
      </c>
      <c r="E736" s="26">
        <v>4</v>
      </c>
      <c r="F736" s="36">
        <v>520</v>
      </c>
      <c r="G736" s="36">
        <v>1</v>
      </c>
      <c r="H736" s="36">
        <v>783</v>
      </c>
      <c r="I736" s="36">
        <v>11</v>
      </c>
      <c r="J736" s="36">
        <v>428</v>
      </c>
      <c r="K736" s="50">
        <v>3</v>
      </c>
      <c r="L736" s="24"/>
      <c r="M736" s="24"/>
      <c r="N736" s="23"/>
      <c r="O736" s="23"/>
      <c r="P736" s="23">
        <v>2.64</v>
      </c>
      <c r="Q736" s="23">
        <v>2.38</v>
      </c>
      <c r="R736" s="24">
        <f t="shared" si="73"/>
        <v>99.807692307692307</v>
      </c>
      <c r="S736" s="24">
        <f t="shared" si="74"/>
        <v>98.59514687100895</v>
      </c>
      <c r="T736" s="24">
        <f t="shared" si="75"/>
        <v>99.299065420560751</v>
      </c>
      <c r="U736" s="24"/>
      <c r="V736" s="24"/>
      <c r="W736" s="38"/>
      <c r="X736" s="38"/>
      <c r="Y736" s="38"/>
      <c r="Z736" s="16"/>
      <c r="AA736" s="16"/>
    </row>
    <row r="737" spans="1:27" x14ac:dyDescent="0.35">
      <c r="A737" s="26" t="s">
        <v>118</v>
      </c>
      <c r="B737" s="26" t="s">
        <v>107</v>
      </c>
      <c r="C737" s="26">
        <v>2024</v>
      </c>
      <c r="D737" s="26">
        <v>11</v>
      </c>
      <c r="E737" s="26">
        <v>26</v>
      </c>
      <c r="F737" s="35"/>
      <c r="G737" s="36">
        <v>1</v>
      </c>
      <c r="H737" s="35"/>
      <c r="I737" s="36">
        <v>11</v>
      </c>
      <c r="J737" s="35"/>
      <c r="K737" s="50">
        <v>1</v>
      </c>
      <c r="L737" s="37"/>
      <c r="M737" s="24"/>
      <c r="N737" s="22"/>
      <c r="O737" s="23"/>
      <c r="P737" s="22"/>
      <c r="Q737" s="23">
        <v>1.53</v>
      </c>
      <c r="R737" s="24"/>
      <c r="S737" s="24"/>
      <c r="T737" s="24"/>
      <c r="U737" s="24"/>
      <c r="V737" s="35"/>
      <c r="W737" s="38"/>
      <c r="X737" s="38"/>
      <c r="Y737" s="38"/>
      <c r="Z737" s="16"/>
      <c r="AA737" s="16"/>
    </row>
    <row r="738" spans="1:27" x14ac:dyDescent="0.35">
      <c r="A738" s="26" t="s">
        <v>118</v>
      </c>
      <c r="B738" s="26" t="s">
        <v>107</v>
      </c>
      <c r="C738" s="26">
        <v>2024</v>
      </c>
      <c r="D738" s="26">
        <v>12</v>
      </c>
      <c r="E738" s="26">
        <v>18</v>
      </c>
      <c r="F738" s="36">
        <v>10</v>
      </c>
      <c r="G738" s="36">
        <v>5</v>
      </c>
      <c r="H738" s="36">
        <v>22</v>
      </c>
      <c r="I738" s="36">
        <v>11</v>
      </c>
      <c r="J738" s="36">
        <v>12</v>
      </c>
      <c r="K738" s="50">
        <v>4</v>
      </c>
      <c r="L738" s="24"/>
      <c r="M738" s="24"/>
      <c r="N738" s="23"/>
      <c r="O738" s="23"/>
      <c r="P738" s="23">
        <v>1.53</v>
      </c>
      <c r="Q738" s="23">
        <v>1.62</v>
      </c>
      <c r="R738" s="24">
        <f t="shared" si="73"/>
        <v>50</v>
      </c>
      <c r="S738" s="24">
        <f t="shared" si="74"/>
        <v>50</v>
      </c>
      <c r="T738" s="24">
        <f t="shared" si="75"/>
        <v>66.666666666666657</v>
      </c>
      <c r="U738" s="24"/>
      <c r="V738" s="24"/>
      <c r="W738" s="38"/>
      <c r="X738" s="38"/>
      <c r="Y738" s="38"/>
      <c r="Z738" s="16"/>
      <c r="AA738" s="16"/>
    </row>
    <row r="739" spans="1:27" x14ac:dyDescent="0.35">
      <c r="A739" s="26" t="s">
        <v>85</v>
      </c>
      <c r="B739" s="26" t="s">
        <v>76</v>
      </c>
      <c r="C739" s="26">
        <v>2024</v>
      </c>
      <c r="D739" s="26">
        <v>1</v>
      </c>
      <c r="E739" s="26">
        <v>8</v>
      </c>
      <c r="F739" s="36">
        <v>240</v>
      </c>
      <c r="G739" s="36">
        <v>21</v>
      </c>
      <c r="H739" s="36">
        <v>383</v>
      </c>
      <c r="I739" s="36">
        <v>43</v>
      </c>
      <c r="J739" s="36">
        <v>215</v>
      </c>
      <c r="K739" s="50">
        <v>18</v>
      </c>
      <c r="L739" s="24">
        <v>76</v>
      </c>
      <c r="M739" s="24">
        <v>26.5</v>
      </c>
      <c r="N739" s="22"/>
      <c r="O739" s="22"/>
      <c r="P739" s="23">
        <v>2.2400000000000002</v>
      </c>
      <c r="Q739" s="23">
        <v>1.42</v>
      </c>
      <c r="R739" s="24">
        <f t="shared" si="73"/>
        <v>91.25</v>
      </c>
      <c r="S739" s="24">
        <f t="shared" si="74"/>
        <v>88.772845953002616</v>
      </c>
      <c r="T739" s="24">
        <f t="shared" si="75"/>
        <v>91.627906976744185</v>
      </c>
      <c r="U739" s="24">
        <f t="shared" ref="U739:U741" si="76">(L739-M739)/L739*100</f>
        <v>65.131578947368425</v>
      </c>
      <c r="V739" s="35"/>
      <c r="W739" s="38"/>
      <c r="X739" s="38"/>
      <c r="Y739" s="38"/>
      <c r="Z739" s="16"/>
      <c r="AA739" s="16"/>
    </row>
    <row r="740" spans="1:27" x14ac:dyDescent="0.35">
      <c r="A740" s="26" t="s">
        <v>85</v>
      </c>
      <c r="B740" s="26" t="s">
        <v>76</v>
      </c>
      <c r="C740" s="26">
        <v>2024</v>
      </c>
      <c r="D740" s="26">
        <v>3</v>
      </c>
      <c r="E740" s="26">
        <v>7</v>
      </c>
      <c r="F740" s="36">
        <v>310</v>
      </c>
      <c r="G740" s="36">
        <v>72</v>
      </c>
      <c r="H740" s="36">
        <v>625</v>
      </c>
      <c r="I740" s="36">
        <v>155</v>
      </c>
      <c r="J740" s="36">
        <v>344</v>
      </c>
      <c r="K740" s="50">
        <v>88</v>
      </c>
      <c r="L740" s="24">
        <v>81.900000000000006</v>
      </c>
      <c r="M740" s="24">
        <v>48.6</v>
      </c>
      <c r="N740" s="22"/>
      <c r="O740" s="22"/>
      <c r="P740" s="23">
        <v>1.61</v>
      </c>
      <c r="Q740" s="23">
        <v>1.49</v>
      </c>
      <c r="R740" s="24">
        <f t="shared" si="73"/>
        <v>76.774193548387089</v>
      </c>
      <c r="S740" s="24">
        <f t="shared" si="74"/>
        <v>75.2</v>
      </c>
      <c r="T740" s="24">
        <f t="shared" si="75"/>
        <v>74.418604651162795</v>
      </c>
      <c r="U740" s="24">
        <f t="shared" si="76"/>
        <v>40.659340659340657</v>
      </c>
      <c r="V740" s="35"/>
      <c r="W740" s="38"/>
      <c r="X740" s="38"/>
      <c r="Y740" s="38"/>
      <c r="Z740" s="16"/>
      <c r="AA740" s="16"/>
    </row>
    <row r="741" spans="1:27" x14ac:dyDescent="0.35">
      <c r="A741" s="26" t="s">
        <v>85</v>
      </c>
      <c r="B741" s="26" t="s">
        <v>76</v>
      </c>
      <c r="C741" s="26">
        <v>2024</v>
      </c>
      <c r="D741" s="26">
        <v>4</v>
      </c>
      <c r="E741" s="26">
        <v>16</v>
      </c>
      <c r="F741" s="36">
        <v>300</v>
      </c>
      <c r="G741" s="36">
        <v>28</v>
      </c>
      <c r="H741" s="36">
        <v>738</v>
      </c>
      <c r="I741" s="36">
        <v>68</v>
      </c>
      <c r="J741" s="36">
        <v>286</v>
      </c>
      <c r="K741" s="50">
        <v>30</v>
      </c>
      <c r="L741" s="24">
        <v>86.3</v>
      </c>
      <c r="M741" s="24">
        <v>58.9</v>
      </c>
      <c r="N741" s="29"/>
      <c r="O741" s="29"/>
      <c r="P741" s="23">
        <v>2.2200000000000002</v>
      </c>
      <c r="Q741" s="23">
        <v>2.0699999999999998</v>
      </c>
      <c r="R741" s="24">
        <f t="shared" si="73"/>
        <v>90.666666666666657</v>
      </c>
      <c r="S741" s="24">
        <f t="shared" si="74"/>
        <v>90.785907859078591</v>
      </c>
      <c r="T741" s="24">
        <f t="shared" si="75"/>
        <v>89.510489510489506</v>
      </c>
      <c r="U741" s="24">
        <f t="shared" si="76"/>
        <v>31.749710312862106</v>
      </c>
      <c r="V741" s="38"/>
      <c r="W741" s="38"/>
      <c r="X741" s="38"/>
      <c r="Y741" s="38"/>
      <c r="Z741" s="16"/>
      <c r="AA741" s="16"/>
    </row>
    <row r="742" spans="1:27" x14ac:dyDescent="0.35">
      <c r="A742" s="26" t="s">
        <v>85</v>
      </c>
      <c r="B742" s="26" t="s">
        <v>76</v>
      </c>
      <c r="C742" s="26">
        <v>2024</v>
      </c>
      <c r="D742" s="26">
        <v>5</v>
      </c>
      <c r="E742" s="26">
        <v>16</v>
      </c>
      <c r="F742" s="36">
        <v>440</v>
      </c>
      <c r="G742" s="36">
        <v>16</v>
      </c>
      <c r="H742" s="36">
        <v>985</v>
      </c>
      <c r="I742" s="36">
        <v>306</v>
      </c>
      <c r="J742" s="36">
        <v>368</v>
      </c>
      <c r="K742" s="50">
        <v>176</v>
      </c>
      <c r="L742" s="37"/>
      <c r="M742" s="37"/>
      <c r="N742" s="29"/>
      <c r="O742" s="29"/>
      <c r="P742" s="23">
        <v>1.88</v>
      </c>
      <c r="Q742" s="23">
        <v>1.48</v>
      </c>
      <c r="R742" s="24">
        <f t="shared" si="73"/>
        <v>96.36363636363636</v>
      </c>
      <c r="S742" s="24">
        <f t="shared" si="74"/>
        <v>68.934010152284259</v>
      </c>
      <c r="T742" s="24">
        <f t="shared" si="75"/>
        <v>52.173913043478258</v>
      </c>
      <c r="U742" s="24"/>
      <c r="V742" s="38"/>
      <c r="W742" s="38"/>
      <c r="X742" s="38"/>
      <c r="Y742" s="38"/>
      <c r="Z742" s="16"/>
      <c r="AA742" s="16"/>
    </row>
    <row r="743" spans="1:27" x14ac:dyDescent="0.35">
      <c r="A743" s="26" t="s">
        <v>85</v>
      </c>
      <c r="B743" s="26" t="s">
        <v>76</v>
      </c>
      <c r="C743" s="26">
        <v>2024</v>
      </c>
      <c r="D743" s="26">
        <v>6</v>
      </c>
      <c r="E743" s="26">
        <v>12</v>
      </c>
      <c r="F743" s="36">
        <v>200</v>
      </c>
      <c r="G743" s="36">
        <v>14</v>
      </c>
      <c r="H743" s="36">
        <v>632</v>
      </c>
      <c r="I743" s="36">
        <v>34</v>
      </c>
      <c r="J743" s="36">
        <v>283</v>
      </c>
      <c r="K743" s="50">
        <v>10</v>
      </c>
      <c r="L743" s="34">
        <v>51.6</v>
      </c>
      <c r="M743" s="34">
        <v>7.42</v>
      </c>
      <c r="N743" s="29"/>
      <c r="O743" s="29"/>
      <c r="P743" s="23">
        <v>1.1499999999999999</v>
      </c>
      <c r="Q743" s="23">
        <v>1.23</v>
      </c>
      <c r="R743" s="24">
        <f t="shared" si="73"/>
        <v>93</v>
      </c>
      <c r="S743" s="24">
        <f t="shared" si="74"/>
        <v>94.620253164556971</v>
      </c>
      <c r="T743" s="24">
        <f t="shared" si="75"/>
        <v>96.466431095406364</v>
      </c>
      <c r="U743" s="24">
        <f t="shared" ref="U743:U770" si="77">(L743-M743)/L743*100</f>
        <v>85.620155038759677</v>
      </c>
      <c r="V743" s="38"/>
      <c r="W743" s="38"/>
      <c r="X743" s="38"/>
      <c r="Y743" s="38"/>
      <c r="Z743" s="16"/>
      <c r="AA743" s="16"/>
    </row>
    <row r="744" spans="1:27" x14ac:dyDescent="0.35">
      <c r="A744" s="26" t="s">
        <v>85</v>
      </c>
      <c r="B744" s="26" t="s">
        <v>76</v>
      </c>
      <c r="C744" s="26">
        <v>2024</v>
      </c>
      <c r="D744" s="26">
        <v>7</v>
      </c>
      <c r="E744" s="26">
        <v>5</v>
      </c>
      <c r="F744" s="36">
        <v>260</v>
      </c>
      <c r="G744" s="36">
        <v>14</v>
      </c>
      <c r="H744" s="36">
        <v>610</v>
      </c>
      <c r="I744" s="36">
        <v>32</v>
      </c>
      <c r="J744" s="36">
        <v>274</v>
      </c>
      <c r="K744" s="50">
        <v>12</v>
      </c>
      <c r="L744" s="24">
        <v>62.9</v>
      </c>
      <c r="M744" s="24">
        <v>8.23</v>
      </c>
      <c r="N744" s="29"/>
      <c r="O744" s="29"/>
      <c r="P744" s="23">
        <v>1.63</v>
      </c>
      <c r="Q744" s="23">
        <v>1.68</v>
      </c>
      <c r="R744" s="24">
        <f t="shared" si="73"/>
        <v>94.615384615384613</v>
      </c>
      <c r="S744" s="24">
        <f t="shared" si="74"/>
        <v>94.754098360655732</v>
      </c>
      <c r="T744" s="24">
        <f t="shared" si="75"/>
        <v>95.620437956204384</v>
      </c>
      <c r="U744" s="24">
        <f t="shared" si="77"/>
        <v>86.915739268680454</v>
      </c>
      <c r="V744" s="38"/>
      <c r="W744" s="38"/>
      <c r="X744" s="38"/>
      <c r="Y744" s="38"/>
      <c r="Z744" s="16"/>
      <c r="AA744" s="16"/>
    </row>
    <row r="745" spans="1:27" x14ac:dyDescent="0.35">
      <c r="A745" s="26" t="s">
        <v>85</v>
      </c>
      <c r="B745" s="26" t="s">
        <v>76</v>
      </c>
      <c r="C745" s="26">
        <v>2024</v>
      </c>
      <c r="D745" s="26">
        <v>9</v>
      </c>
      <c r="E745" s="26">
        <v>4</v>
      </c>
      <c r="F745" s="36">
        <v>520</v>
      </c>
      <c r="G745" s="36">
        <v>1</v>
      </c>
      <c r="H745" s="36">
        <v>525</v>
      </c>
      <c r="I745" s="36">
        <v>68</v>
      </c>
      <c r="J745" s="36">
        <v>193</v>
      </c>
      <c r="K745" s="50">
        <v>50</v>
      </c>
      <c r="L745" s="24">
        <v>48.5</v>
      </c>
      <c r="M745" s="24">
        <v>19.5</v>
      </c>
      <c r="N745" s="29"/>
      <c r="O745" s="29"/>
      <c r="P745" s="23">
        <v>1.58</v>
      </c>
      <c r="Q745" s="23">
        <v>1.31</v>
      </c>
      <c r="R745" s="24">
        <f t="shared" si="73"/>
        <v>99.807692307692307</v>
      </c>
      <c r="S745" s="24">
        <f t="shared" si="74"/>
        <v>87.047619047619051</v>
      </c>
      <c r="T745" s="24">
        <f t="shared" si="75"/>
        <v>74.093264248704656</v>
      </c>
      <c r="U745" s="24">
        <f t="shared" si="77"/>
        <v>59.793814432989691</v>
      </c>
      <c r="V745" s="38"/>
      <c r="W745" s="38"/>
      <c r="X745" s="38"/>
      <c r="Y745" s="38"/>
      <c r="Z745" s="16"/>
      <c r="AA745" s="16"/>
    </row>
    <row r="746" spans="1:27" x14ac:dyDescent="0.35">
      <c r="A746" s="26" t="s">
        <v>85</v>
      </c>
      <c r="B746" s="26" t="s">
        <v>76</v>
      </c>
      <c r="C746" s="26">
        <v>2024</v>
      </c>
      <c r="D746" s="26">
        <v>11</v>
      </c>
      <c r="E746" s="26">
        <v>13</v>
      </c>
      <c r="F746" s="36">
        <v>108</v>
      </c>
      <c r="G746" s="36">
        <v>1</v>
      </c>
      <c r="H746" s="36">
        <v>251</v>
      </c>
      <c r="I746" s="36">
        <v>19</v>
      </c>
      <c r="J746" s="36">
        <v>140</v>
      </c>
      <c r="K746" s="50">
        <v>3</v>
      </c>
      <c r="L746" s="24">
        <v>40.799999999999997</v>
      </c>
      <c r="M746" s="24">
        <v>3.96</v>
      </c>
      <c r="N746" s="29"/>
      <c r="O746" s="29"/>
      <c r="P746" s="23">
        <v>1.46</v>
      </c>
      <c r="Q746" s="23">
        <v>0.81</v>
      </c>
      <c r="R746" s="24">
        <f t="shared" si="73"/>
        <v>99.074074074074076</v>
      </c>
      <c r="S746" s="24">
        <f t="shared" si="74"/>
        <v>92.43027888446214</v>
      </c>
      <c r="T746" s="24">
        <f t="shared" si="75"/>
        <v>97.857142857142847</v>
      </c>
      <c r="U746" s="24">
        <f t="shared" si="77"/>
        <v>90.294117647058826</v>
      </c>
      <c r="V746" s="38"/>
      <c r="W746" s="38"/>
      <c r="X746" s="38"/>
      <c r="Y746" s="38"/>
      <c r="Z746" s="16"/>
      <c r="AA746" s="16"/>
    </row>
    <row r="747" spans="1:27" x14ac:dyDescent="0.35">
      <c r="A747" s="26" t="s">
        <v>85</v>
      </c>
      <c r="B747" s="26" t="s">
        <v>76</v>
      </c>
      <c r="C747" s="26">
        <v>2024</v>
      </c>
      <c r="D747" s="26">
        <v>12</v>
      </c>
      <c r="E747" s="26">
        <v>4</v>
      </c>
      <c r="F747" s="36">
        <v>200</v>
      </c>
      <c r="G747" s="36">
        <v>70</v>
      </c>
      <c r="H747" s="36">
        <v>444</v>
      </c>
      <c r="I747" s="36">
        <v>505</v>
      </c>
      <c r="J747" s="36">
        <v>266</v>
      </c>
      <c r="K747" s="50">
        <v>232</v>
      </c>
      <c r="L747" s="24">
        <v>50.8</v>
      </c>
      <c r="M747" s="24">
        <v>15.3</v>
      </c>
      <c r="N747" s="29"/>
      <c r="O747" s="29"/>
      <c r="P747" s="23">
        <v>1.05</v>
      </c>
      <c r="Q747" s="23">
        <v>1.33</v>
      </c>
      <c r="R747" s="24">
        <f t="shared" si="73"/>
        <v>65</v>
      </c>
      <c r="S747" s="24">
        <f t="shared" si="74"/>
        <v>-13.738738738738739</v>
      </c>
      <c r="T747" s="24">
        <f t="shared" si="75"/>
        <v>12.781954887218044</v>
      </c>
      <c r="U747" s="24">
        <f t="shared" si="77"/>
        <v>69.88188976377954</v>
      </c>
      <c r="V747" s="38"/>
      <c r="W747" s="38"/>
      <c r="X747" s="38"/>
      <c r="Y747" s="38"/>
      <c r="Z747" s="16"/>
      <c r="AA747" s="16"/>
    </row>
    <row r="748" spans="1:27" x14ac:dyDescent="0.35">
      <c r="A748" s="26" t="s">
        <v>40</v>
      </c>
      <c r="B748" s="26" t="s">
        <v>33</v>
      </c>
      <c r="C748" s="26">
        <v>2024</v>
      </c>
      <c r="D748" s="26">
        <v>1</v>
      </c>
      <c r="E748" s="26">
        <v>22</v>
      </c>
      <c r="F748" s="36">
        <v>220</v>
      </c>
      <c r="G748" s="36">
        <v>14</v>
      </c>
      <c r="H748" s="36">
        <v>702</v>
      </c>
      <c r="I748" s="36">
        <v>28</v>
      </c>
      <c r="J748" s="36">
        <v>296</v>
      </c>
      <c r="K748" s="50">
        <v>13</v>
      </c>
      <c r="L748" s="24">
        <v>72.8</v>
      </c>
      <c r="M748" s="24">
        <v>14.9</v>
      </c>
      <c r="N748" s="25">
        <v>9.2899999999999991</v>
      </c>
      <c r="O748" s="25">
        <v>4.41</v>
      </c>
      <c r="P748" s="23">
        <v>8.5500000000000007</v>
      </c>
      <c r="Q748" s="23">
        <v>6.35</v>
      </c>
      <c r="R748" s="24">
        <f t="shared" si="73"/>
        <v>93.63636363636364</v>
      </c>
      <c r="S748" s="24">
        <f t="shared" si="74"/>
        <v>96.011396011396016</v>
      </c>
      <c r="T748" s="24">
        <f t="shared" si="75"/>
        <v>95.608108108108098</v>
      </c>
      <c r="U748" s="24">
        <f t="shared" si="77"/>
        <v>79.532967032967036</v>
      </c>
      <c r="V748" s="24">
        <f t="shared" ref="V748:V751" si="78">(N748-O748)/N748*100</f>
        <v>52.529601722282017</v>
      </c>
      <c r="W748" s="38"/>
      <c r="X748" s="38"/>
      <c r="Y748" s="38"/>
      <c r="Z748" s="16"/>
      <c r="AA748" s="16"/>
    </row>
    <row r="749" spans="1:27" x14ac:dyDescent="0.35">
      <c r="A749" s="26" t="s">
        <v>40</v>
      </c>
      <c r="B749" s="26" t="s">
        <v>33</v>
      </c>
      <c r="C749" s="26">
        <v>2024</v>
      </c>
      <c r="D749" s="26">
        <v>2</v>
      </c>
      <c r="E749" s="26">
        <v>14</v>
      </c>
      <c r="F749" s="36">
        <v>180</v>
      </c>
      <c r="G749" s="36">
        <v>10</v>
      </c>
      <c r="H749" s="36">
        <v>406</v>
      </c>
      <c r="I749" s="36">
        <v>24</v>
      </c>
      <c r="J749" s="36">
        <v>234</v>
      </c>
      <c r="K749" s="50">
        <v>10</v>
      </c>
      <c r="L749" s="24">
        <v>76.8</v>
      </c>
      <c r="M749" s="24">
        <v>3.39</v>
      </c>
      <c r="N749" s="25">
        <v>14</v>
      </c>
      <c r="O749" s="25">
        <v>3.37</v>
      </c>
      <c r="P749" s="23">
        <v>6.98</v>
      </c>
      <c r="Q749" s="23">
        <v>5.91</v>
      </c>
      <c r="R749" s="24">
        <f t="shared" si="73"/>
        <v>94.444444444444443</v>
      </c>
      <c r="S749" s="24">
        <f t="shared" si="74"/>
        <v>94.088669950738918</v>
      </c>
      <c r="T749" s="24">
        <f t="shared" si="75"/>
        <v>95.726495726495727</v>
      </c>
      <c r="U749" s="24">
        <f t="shared" si="77"/>
        <v>95.5859375</v>
      </c>
      <c r="V749" s="24">
        <f t="shared" si="78"/>
        <v>75.928571428571416</v>
      </c>
      <c r="W749" s="38"/>
      <c r="X749" s="38"/>
      <c r="Y749" s="38"/>
      <c r="Z749" s="16"/>
      <c r="AA749" s="16"/>
    </row>
    <row r="750" spans="1:27" x14ac:dyDescent="0.35">
      <c r="A750" s="26" t="s">
        <v>40</v>
      </c>
      <c r="B750" s="26" t="s">
        <v>33</v>
      </c>
      <c r="C750" s="26">
        <v>2024</v>
      </c>
      <c r="D750" s="26">
        <v>3</v>
      </c>
      <c r="E750" s="26">
        <v>12</v>
      </c>
      <c r="F750" s="36">
        <v>230</v>
      </c>
      <c r="G750" s="36">
        <v>15</v>
      </c>
      <c r="H750" s="36">
        <v>633</v>
      </c>
      <c r="I750" s="36">
        <v>36</v>
      </c>
      <c r="J750" s="36">
        <v>214</v>
      </c>
      <c r="K750" s="50">
        <v>13</v>
      </c>
      <c r="L750" s="24">
        <v>73.099999999999994</v>
      </c>
      <c r="M750" s="24">
        <v>6.6</v>
      </c>
      <c r="N750" s="25">
        <v>10.1</v>
      </c>
      <c r="O750" s="25">
        <v>4.3499999999999996</v>
      </c>
      <c r="P750" s="23">
        <v>5.52</v>
      </c>
      <c r="Q750" s="23">
        <v>5.12</v>
      </c>
      <c r="R750" s="24">
        <f t="shared" si="73"/>
        <v>93.478260869565219</v>
      </c>
      <c r="S750" s="24">
        <f t="shared" si="74"/>
        <v>94.312796208530798</v>
      </c>
      <c r="T750" s="24">
        <f t="shared" si="75"/>
        <v>93.925233644859816</v>
      </c>
      <c r="U750" s="24">
        <f t="shared" si="77"/>
        <v>90.971272229822162</v>
      </c>
      <c r="V750" s="24">
        <f t="shared" si="78"/>
        <v>56.93069306930694</v>
      </c>
      <c r="W750" s="38"/>
      <c r="X750" s="38"/>
      <c r="Y750" s="38"/>
      <c r="Z750" s="16"/>
      <c r="AA750" s="16"/>
    </row>
    <row r="751" spans="1:27" x14ac:dyDescent="0.35">
      <c r="A751" s="26" t="s">
        <v>40</v>
      </c>
      <c r="B751" s="26" t="s">
        <v>33</v>
      </c>
      <c r="C751" s="26">
        <v>2024</v>
      </c>
      <c r="D751" s="26">
        <v>4</v>
      </c>
      <c r="E751" s="26">
        <v>23</v>
      </c>
      <c r="F751" s="36">
        <v>460</v>
      </c>
      <c r="G751" s="36">
        <v>16</v>
      </c>
      <c r="H751" s="36">
        <v>996</v>
      </c>
      <c r="I751" s="36">
        <v>34</v>
      </c>
      <c r="J751" s="36">
        <v>400</v>
      </c>
      <c r="K751" s="50">
        <v>18</v>
      </c>
      <c r="L751" s="24">
        <v>86.3</v>
      </c>
      <c r="M751" s="24">
        <v>19.8</v>
      </c>
      <c r="N751" s="23">
        <v>11.4</v>
      </c>
      <c r="O751" s="23">
        <v>2.66</v>
      </c>
      <c r="P751" s="23">
        <v>4.34</v>
      </c>
      <c r="Q751" s="23">
        <v>4.17</v>
      </c>
      <c r="R751" s="24">
        <f t="shared" si="73"/>
        <v>96.521739130434781</v>
      </c>
      <c r="S751" s="24">
        <f t="shared" si="74"/>
        <v>96.586345381526101</v>
      </c>
      <c r="T751" s="24">
        <f t="shared" si="75"/>
        <v>95.5</v>
      </c>
      <c r="U751" s="24">
        <f t="shared" si="77"/>
        <v>77.05677867902665</v>
      </c>
      <c r="V751" s="24">
        <f t="shared" si="78"/>
        <v>76.666666666666657</v>
      </c>
      <c r="W751" s="38"/>
      <c r="X751" s="38"/>
      <c r="Y751" s="38"/>
      <c r="Z751" s="16"/>
      <c r="AA751" s="16"/>
    </row>
    <row r="752" spans="1:27" x14ac:dyDescent="0.35">
      <c r="A752" s="26" t="s">
        <v>40</v>
      </c>
      <c r="B752" s="26" t="s">
        <v>33</v>
      </c>
      <c r="C752" s="26">
        <v>2024</v>
      </c>
      <c r="D752" s="26">
        <v>5</v>
      </c>
      <c r="E752" s="26">
        <v>23</v>
      </c>
      <c r="F752" s="36">
        <v>20</v>
      </c>
      <c r="G752" s="36">
        <v>320</v>
      </c>
      <c r="H752" s="36">
        <v>45</v>
      </c>
      <c r="I752" s="36">
        <v>566</v>
      </c>
      <c r="J752" s="36">
        <v>26</v>
      </c>
      <c r="K752" s="50">
        <v>355</v>
      </c>
      <c r="L752" s="24">
        <v>20.9</v>
      </c>
      <c r="M752" s="24">
        <v>54.8</v>
      </c>
      <c r="N752" s="22"/>
      <c r="O752" s="23">
        <v>3.77</v>
      </c>
      <c r="P752" s="23">
        <v>4.8</v>
      </c>
      <c r="Q752" s="23">
        <v>6.45</v>
      </c>
      <c r="R752" s="24">
        <f t="shared" si="73"/>
        <v>-1500</v>
      </c>
      <c r="S752" s="24">
        <f t="shared" si="74"/>
        <v>-1157.7777777777778</v>
      </c>
      <c r="T752" s="24">
        <f t="shared" si="75"/>
        <v>-1265.3846153846152</v>
      </c>
      <c r="U752" s="24">
        <f t="shared" si="77"/>
        <v>-162.20095693779905</v>
      </c>
      <c r="V752" s="36"/>
      <c r="W752" s="38"/>
      <c r="X752" s="38"/>
      <c r="Y752" s="38"/>
      <c r="Z752" s="16"/>
      <c r="AA752" s="16"/>
    </row>
    <row r="753" spans="1:27" x14ac:dyDescent="0.35">
      <c r="A753" s="26" t="s">
        <v>40</v>
      </c>
      <c r="B753" s="26" t="s">
        <v>33</v>
      </c>
      <c r="C753" s="26">
        <v>2024</v>
      </c>
      <c r="D753" s="26">
        <v>6</v>
      </c>
      <c r="E753" s="26">
        <v>11</v>
      </c>
      <c r="F753" s="36">
        <v>300</v>
      </c>
      <c r="G753" s="36">
        <v>17</v>
      </c>
      <c r="H753" s="36">
        <v>584</v>
      </c>
      <c r="I753" s="36">
        <v>28</v>
      </c>
      <c r="J753" s="36">
        <v>307</v>
      </c>
      <c r="K753" s="50">
        <v>15</v>
      </c>
      <c r="L753" s="24">
        <v>68.7</v>
      </c>
      <c r="M753" s="24">
        <v>12.3</v>
      </c>
      <c r="N753" s="22"/>
      <c r="O753" s="22"/>
      <c r="P753" s="23">
        <v>8.1</v>
      </c>
      <c r="Q753" s="23">
        <v>5.66</v>
      </c>
      <c r="R753" s="24">
        <f t="shared" si="73"/>
        <v>94.333333333333343</v>
      </c>
      <c r="S753" s="24">
        <f t="shared" si="74"/>
        <v>95.205479452054803</v>
      </c>
      <c r="T753" s="24">
        <f t="shared" si="75"/>
        <v>95.114006514657973</v>
      </c>
      <c r="U753" s="24">
        <f t="shared" si="77"/>
        <v>82.096069868995642</v>
      </c>
      <c r="V753" s="35"/>
      <c r="W753" s="38"/>
      <c r="X753" s="38"/>
      <c r="Y753" s="38"/>
      <c r="Z753" s="16"/>
      <c r="AA753" s="16"/>
    </row>
    <row r="754" spans="1:27" x14ac:dyDescent="0.35">
      <c r="A754" s="26" t="s">
        <v>40</v>
      </c>
      <c r="B754" s="26" t="s">
        <v>33</v>
      </c>
      <c r="C754" s="26">
        <v>2024</v>
      </c>
      <c r="D754" s="26">
        <v>7</v>
      </c>
      <c r="E754" s="26">
        <v>17</v>
      </c>
      <c r="F754" s="36">
        <v>240</v>
      </c>
      <c r="G754" s="36">
        <v>10</v>
      </c>
      <c r="H754" s="36">
        <v>791</v>
      </c>
      <c r="I754" s="36">
        <v>30</v>
      </c>
      <c r="J754" s="36">
        <v>160</v>
      </c>
      <c r="K754" s="50">
        <v>17</v>
      </c>
      <c r="L754" s="24">
        <v>55.7</v>
      </c>
      <c r="M754" s="24">
        <v>12.8</v>
      </c>
      <c r="N754" s="23">
        <v>14.4</v>
      </c>
      <c r="O754" s="23">
        <v>2.25</v>
      </c>
      <c r="P754" s="23">
        <v>5.63</v>
      </c>
      <c r="Q754" s="23">
        <v>3.71</v>
      </c>
      <c r="R754" s="24">
        <f t="shared" si="73"/>
        <v>95.833333333333343</v>
      </c>
      <c r="S754" s="24">
        <f t="shared" si="74"/>
        <v>96.207332490518326</v>
      </c>
      <c r="T754" s="24">
        <f t="shared" si="75"/>
        <v>89.375</v>
      </c>
      <c r="U754" s="24">
        <f t="shared" si="77"/>
        <v>77.019748653500912</v>
      </c>
      <c r="V754" s="24">
        <f t="shared" ref="V754:V758" si="79">(N754-O754)/N754*100</f>
        <v>84.375</v>
      </c>
      <c r="W754" s="38"/>
      <c r="X754" s="38"/>
      <c r="Y754" s="38"/>
      <c r="Z754" s="16"/>
      <c r="AA754" s="16"/>
    </row>
    <row r="755" spans="1:27" x14ac:dyDescent="0.35">
      <c r="A755" s="26" t="s">
        <v>40</v>
      </c>
      <c r="B755" s="26" t="s">
        <v>33</v>
      </c>
      <c r="C755" s="26">
        <v>2024</v>
      </c>
      <c r="D755" s="26">
        <v>8</v>
      </c>
      <c r="E755" s="26">
        <v>1</v>
      </c>
      <c r="F755" s="36">
        <v>315</v>
      </c>
      <c r="G755" s="36">
        <v>0</v>
      </c>
      <c r="H755" s="36">
        <v>900</v>
      </c>
      <c r="I755" s="36">
        <v>34</v>
      </c>
      <c r="J755" s="36">
        <v>115</v>
      </c>
      <c r="K755" s="50">
        <v>10</v>
      </c>
      <c r="L755" s="24">
        <v>62.5</v>
      </c>
      <c r="M755" s="24">
        <v>11.8</v>
      </c>
      <c r="N755" s="25">
        <v>10.1</v>
      </c>
      <c r="O755" s="23">
        <v>3.23</v>
      </c>
      <c r="P755" s="23">
        <v>4.43</v>
      </c>
      <c r="Q755" s="23">
        <v>4.1500000000000004</v>
      </c>
      <c r="R755" s="24">
        <f t="shared" si="73"/>
        <v>100</v>
      </c>
      <c r="S755" s="24">
        <f t="shared" si="74"/>
        <v>96.222222222222214</v>
      </c>
      <c r="T755" s="24">
        <f t="shared" si="75"/>
        <v>91.304347826086953</v>
      </c>
      <c r="U755" s="24">
        <f t="shared" si="77"/>
        <v>81.12</v>
      </c>
      <c r="V755" s="24">
        <f t="shared" si="79"/>
        <v>68.019801980198011</v>
      </c>
      <c r="W755" s="38"/>
      <c r="X755" s="38"/>
      <c r="Y755" s="38"/>
      <c r="Z755" s="16"/>
      <c r="AA755" s="16"/>
    </row>
    <row r="756" spans="1:27" x14ac:dyDescent="0.35">
      <c r="A756" s="26" t="s">
        <v>40</v>
      </c>
      <c r="B756" s="26" t="s">
        <v>33</v>
      </c>
      <c r="C756" s="26">
        <v>2024</v>
      </c>
      <c r="D756" s="26">
        <v>9</v>
      </c>
      <c r="E756" s="26">
        <v>17</v>
      </c>
      <c r="F756" s="36">
        <v>300</v>
      </c>
      <c r="G756" s="36">
        <v>3</v>
      </c>
      <c r="H756" s="36">
        <v>667</v>
      </c>
      <c r="I756" s="36">
        <v>27</v>
      </c>
      <c r="J756" s="36">
        <v>308</v>
      </c>
      <c r="K756" s="50">
        <v>7</v>
      </c>
      <c r="L756" s="24">
        <v>83.3</v>
      </c>
      <c r="M756" s="24">
        <v>10</v>
      </c>
      <c r="N756" s="25">
        <v>7.4</v>
      </c>
      <c r="O756" s="25">
        <v>5.15</v>
      </c>
      <c r="P756" s="23">
        <v>6.04</v>
      </c>
      <c r="Q756" s="23">
        <v>4.68</v>
      </c>
      <c r="R756" s="24">
        <f t="shared" si="73"/>
        <v>99</v>
      </c>
      <c r="S756" s="24">
        <f t="shared" si="74"/>
        <v>95.95202398800599</v>
      </c>
      <c r="T756" s="24">
        <f t="shared" si="75"/>
        <v>97.727272727272734</v>
      </c>
      <c r="U756" s="24">
        <f t="shared" si="77"/>
        <v>87.995198079231699</v>
      </c>
      <c r="V756" s="24">
        <f t="shared" si="79"/>
        <v>30.405405405405407</v>
      </c>
      <c r="W756" s="38"/>
      <c r="X756" s="38"/>
      <c r="Y756" s="38"/>
      <c r="Z756" s="16"/>
      <c r="AA756" s="16"/>
    </row>
    <row r="757" spans="1:27" x14ac:dyDescent="0.35">
      <c r="A757" s="26" t="s">
        <v>40</v>
      </c>
      <c r="B757" s="26" t="s">
        <v>33</v>
      </c>
      <c r="C757" s="26">
        <v>2024</v>
      </c>
      <c r="D757" s="26">
        <v>10</v>
      </c>
      <c r="E757" s="26">
        <v>22</v>
      </c>
      <c r="F757" s="36">
        <v>260</v>
      </c>
      <c r="G757" s="36">
        <v>6</v>
      </c>
      <c r="H757" s="36">
        <v>484</v>
      </c>
      <c r="I757" s="36">
        <v>30</v>
      </c>
      <c r="J757" s="36">
        <v>264</v>
      </c>
      <c r="K757" s="50">
        <v>20</v>
      </c>
      <c r="L757" s="24">
        <v>51.7</v>
      </c>
      <c r="M757" s="24">
        <v>11.4</v>
      </c>
      <c r="N757" s="23">
        <v>8.25</v>
      </c>
      <c r="O757" s="23">
        <v>4.7699999999999996</v>
      </c>
      <c r="P757" s="23">
        <v>5.85</v>
      </c>
      <c r="Q757" s="23">
        <v>4.8600000000000003</v>
      </c>
      <c r="R757" s="24">
        <f t="shared" si="73"/>
        <v>97.692307692307693</v>
      </c>
      <c r="S757" s="24">
        <f t="shared" si="74"/>
        <v>93.801652892561975</v>
      </c>
      <c r="T757" s="24">
        <f t="shared" si="75"/>
        <v>92.424242424242422</v>
      </c>
      <c r="U757" s="24">
        <f t="shared" si="77"/>
        <v>77.949709864603491</v>
      </c>
      <c r="V757" s="24">
        <f t="shared" si="79"/>
        <v>42.181818181818187</v>
      </c>
      <c r="W757" s="38"/>
      <c r="X757" s="38"/>
      <c r="Y757" s="38"/>
      <c r="Z757" s="16"/>
      <c r="AA757" s="16"/>
    </row>
    <row r="758" spans="1:27" x14ac:dyDescent="0.35">
      <c r="A758" s="26" t="s">
        <v>40</v>
      </c>
      <c r="B758" s="26" t="s">
        <v>33</v>
      </c>
      <c r="C758" s="26">
        <v>2024</v>
      </c>
      <c r="D758" s="26">
        <v>11</v>
      </c>
      <c r="E758" s="26">
        <v>19</v>
      </c>
      <c r="F758" s="36">
        <v>140</v>
      </c>
      <c r="G758" s="36">
        <v>2</v>
      </c>
      <c r="H758" s="36">
        <v>190</v>
      </c>
      <c r="I758" s="36">
        <v>30</v>
      </c>
      <c r="J758" s="36">
        <v>48</v>
      </c>
      <c r="K758" s="50">
        <v>9</v>
      </c>
      <c r="L758" s="24">
        <v>68.5</v>
      </c>
      <c r="M758" s="24">
        <v>14.3</v>
      </c>
      <c r="N758" s="23">
        <v>10.1</v>
      </c>
      <c r="O758" s="23">
        <v>5.99</v>
      </c>
      <c r="P758" s="23">
        <v>6.59</v>
      </c>
      <c r="Q758" s="23">
        <v>5.07</v>
      </c>
      <c r="R758" s="24">
        <f t="shared" si="73"/>
        <v>98.571428571428584</v>
      </c>
      <c r="S758" s="24">
        <f t="shared" si="74"/>
        <v>84.210526315789465</v>
      </c>
      <c r="T758" s="24">
        <f t="shared" si="75"/>
        <v>81.25</v>
      </c>
      <c r="U758" s="24">
        <f t="shared" si="77"/>
        <v>79.12408759124088</v>
      </c>
      <c r="V758" s="24">
        <f t="shared" si="79"/>
        <v>40.693069306930688</v>
      </c>
      <c r="W758" s="38"/>
      <c r="X758" s="38"/>
      <c r="Y758" s="38"/>
      <c r="Z758" s="16"/>
      <c r="AA758" s="16"/>
    </row>
    <row r="759" spans="1:27" x14ac:dyDescent="0.35">
      <c r="A759" s="26" t="s">
        <v>72</v>
      </c>
      <c r="B759" s="26" t="s">
        <v>66</v>
      </c>
      <c r="C759" s="26">
        <v>2024</v>
      </c>
      <c r="D759" s="26">
        <v>1</v>
      </c>
      <c r="E759" s="26">
        <v>29</v>
      </c>
      <c r="F759" s="36">
        <v>260</v>
      </c>
      <c r="G759" s="36">
        <v>10</v>
      </c>
      <c r="H759" s="36">
        <v>478</v>
      </c>
      <c r="I759" s="36">
        <v>26</v>
      </c>
      <c r="J759" s="36">
        <v>220</v>
      </c>
      <c r="K759" s="50">
        <v>11</v>
      </c>
      <c r="L759" s="24">
        <v>55.2</v>
      </c>
      <c r="M759" s="24">
        <v>16.100000000000001</v>
      </c>
      <c r="N759" s="22"/>
      <c r="O759" s="22"/>
      <c r="P759" s="23">
        <v>2.4</v>
      </c>
      <c r="Q759" s="23">
        <v>2.2799999999999998</v>
      </c>
      <c r="R759" s="24">
        <f t="shared" si="73"/>
        <v>96.15384615384616</v>
      </c>
      <c r="S759" s="24">
        <f t="shared" si="74"/>
        <v>94.560669456066947</v>
      </c>
      <c r="T759" s="24">
        <f t="shared" si="75"/>
        <v>95</v>
      </c>
      <c r="U759" s="24">
        <f t="shared" si="77"/>
        <v>70.833333333333343</v>
      </c>
      <c r="V759" s="35"/>
      <c r="W759" s="38"/>
      <c r="X759" s="38"/>
      <c r="Y759" s="38"/>
      <c r="Z759" s="16"/>
      <c r="AA759" s="16"/>
    </row>
    <row r="760" spans="1:27" x14ac:dyDescent="0.35">
      <c r="A760" s="26" t="s">
        <v>72</v>
      </c>
      <c r="B760" s="26" t="s">
        <v>66</v>
      </c>
      <c r="C760" s="26">
        <v>2024</v>
      </c>
      <c r="D760" s="26">
        <v>2</v>
      </c>
      <c r="E760" s="26">
        <v>19</v>
      </c>
      <c r="F760" s="36">
        <v>280</v>
      </c>
      <c r="G760" s="36">
        <v>13</v>
      </c>
      <c r="H760" s="36">
        <v>496</v>
      </c>
      <c r="I760" s="36">
        <v>26</v>
      </c>
      <c r="J760" s="36">
        <v>256</v>
      </c>
      <c r="K760" s="50">
        <v>9</v>
      </c>
      <c r="L760" s="24">
        <v>77.900000000000006</v>
      </c>
      <c r="M760" s="24">
        <v>13.8</v>
      </c>
      <c r="N760" s="22"/>
      <c r="O760" s="22"/>
      <c r="P760" s="23">
        <v>2.74</v>
      </c>
      <c r="Q760" s="23">
        <v>2.44</v>
      </c>
      <c r="R760" s="24">
        <f t="shared" si="73"/>
        <v>95.357142857142861</v>
      </c>
      <c r="S760" s="24">
        <f t="shared" si="74"/>
        <v>94.758064516129039</v>
      </c>
      <c r="T760" s="24">
        <f t="shared" si="75"/>
        <v>96.484375</v>
      </c>
      <c r="U760" s="24">
        <f t="shared" si="77"/>
        <v>82.284980744544285</v>
      </c>
      <c r="V760" s="35"/>
      <c r="W760" s="38"/>
      <c r="X760" s="38"/>
      <c r="Y760" s="38"/>
      <c r="Z760" s="16"/>
      <c r="AA760" s="16"/>
    </row>
    <row r="761" spans="1:27" x14ac:dyDescent="0.35">
      <c r="A761" s="26" t="s">
        <v>72</v>
      </c>
      <c r="B761" s="26" t="s">
        <v>66</v>
      </c>
      <c r="C761" s="26">
        <v>2024</v>
      </c>
      <c r="D761" s="26">
        <v>3</v>
      </c>
      <c r="E761" s="26">
        <v>20</v>
      </c>
      <c r="F761" s="36">
        <v>200</v>
      </c>
      <c r="G761" s="36">
        <v>15</v>
      </c>
      <c r="H761" s="36">
        <v>414</v>
      </c>
      <c r="I761" s="36">
        <v>23</v>
      </c>
      <c r="J761" s="36">
        <v>204</v>
      </c>
      <c r="K761" s="50">
        <v>14</v>
      </c>
      <c r="L761" s="24">
        <v>71.3</v>
      </c>
      <c r="M761" s="24">
        <v>26.9</v>
      </c>
      <c r="N761" s="22"/>
      <c r="O761" s="22"/>
      <c r="P761" s="23">
        <v>2.36</v>
      </c>
      <c r="Q761" s="23">
        <v>2.25</v>
      </c>
      <c r="R761" s="24">
        <f t="shared" si="73"/>
        <v>92.5</v>
      </c>
      <c r="S761" s="24">
        <f t="shared" si="74"/>
        <v>94.444444444444443</v>
      </c>
      <c r="T761" s="24">
        <f t="shared" si="75"/>
        <v>93.137254901960787</v>
      </c>
      <c r="U761" s="24">
        <f t="shared" si="77"/>
        <v>62.272089761570825</v>
      </c>
      <c r="V761" s="35"/>
      <c r="W761" s="38"/>
      <c r="X761" s="38"/>
      <c r="Y761" s="38"/>
      <c r="Z761" s="16"/>
      <c r="AA761" s="16"/>
    </row>
    <row r="762" spans="1:27" x14ac:dyDescent="0.35">
      <c r="A762" s="26" t="s">
        <v>72</v>
      </c>
      <c r="B762" s="26" t="s">
        <v>66</v>
      </c>
      <c r="C762" s="26">
        <v>2024</v>
      </c>
      <c r="D762" s="26">
        <v>4</v>
      </c>
      <c r="E762" s="26">
        <v>12</v>
      </c>
      <c r="F762" s="36">
        <v>220</v>
      </c>
      <c r="G762" s="36">
        <v>15</v>
      </c>
      <c r="H762" s="36">
        <v>424</v>
      </c>
      <c r="I762" s="36">
        <v>37</v>
      </c>
      <c r="J762" s="36">
        <v>224</v>
      </c>
      <c r="K762" s="50">
        <v>12</v>
      </c>
      <c r="L762" s="24">
        <v>71.599999999999994</v>
      </c>
      <c r="M762" s="24">
        <v>10.1</v>
      </c>
      <c r="N762" s="22"/>
      <c r="O762" s="22"/>
      <c r="P762" s="23">
        <v>2.5499999999999998</v>
      </c>
      <c r="Q762" s="23">
        <v>2.19</v>
      </c>
      <c r="R762" s="24">
        <f t="shared" si="73"/>
        <v>93.181818181818173</v>
      </c>
      <c r="S762" s="24">
        <f t="shared" si="74"/>
        <v>91.273584905660371</v>
      </c>
      <c r="T762" s="24">
        <f t="shared" si="75"/>
        <v>94.642857142857139</v>
      </c>
      <c r="U762" s="24">
        <f t="shared" si="77"/>
        <v>85.893854748603346</v>
      </c>
      <c r="V762" s="38"/>
      <c r="W762" s="38"/>
      <c r="X762" s="38"/>
      <c r="Y762" s="38"/>
      <c r="Z762" s="16"/>
      <c r="AA762" s="16"/>
    </row>
    <row r="763" spans="1:27" x14ac:dyDescent="0.35">
      <c r="A763" s="26" t="s">
        <v>72</v>
      </c>
      <c r="B763" s="26" t="s">
        <v>66</v>
      </c>
      <c r="C763" s="26">
        <v>2024</v>
      </c>
      <c r="D763" s="26">
        <v>5</v>
      </c>
      <c r="E763" s="26">
        <v>9</v>
      </c>
      <c r="F763" s="36">
        <v>180</v>
      </c>
      <c r="G763" s="36">
        <v>15</v>
      </c>
      <c r="H763" s="36">
        <v>269</v>
      </c>
      <c r="I763" s="36">
        <v>49</v>
      </c>
      <c r="J763" s="36">
        <v>136</v>
      </c>
      <c r="K763" s="50">
        <v>14</v>
      </c>
      <c r="L763" s="24">
        <v>53.5</v>
      </c>
      <c r="M763" s="24">
        <v>32.299999999999997</v>
      </c>
      <c r="N763" s="25"/>
      <c r="O763" s="25"/>
      <c r="P763" s="23">
        <v>2.4700000000000002</v>
      </c>
      <c r="Q763" s="23">
        <v>2.25</v>
      </c>
      <c r="R763" s="24">
        <f t="shared" si="73"/>
        <v>91.666666666666657</v>
      </c>
      <c r="S763" s="24">
        <f t="shared" si="74"/>
        <v>81.784386617100367</v>
      </c>
      <c r="T763" s="24">
        <f t="shared" si="75"/>
        <v>89.705882352941174</v>
      </c>
      <c r="U763" s="24">
        <f t="shared" si="77"/>
        <v>39.626168224299072</v>
      </c>
      <c r="V763" s="24"/>
      <c r="W763" s="38"/>
      <c r="X763" s="38"/>
      <c r="Y763" s="38"/>
      <c r="Z763" s="16"/>
      <c r="AA763" s="16"/>
    </row>
    <row r="764" spans="1:27" x14ac:dyDescent="0.35">
      <c r="A764" s="26" t="s">
        <v>72</v>
      </c>
      <c r="B764" s="26" t="s">
        <v>66</v>
      </c>
      <c r="C764" s="26">
        <v>2024</v>
      </c>
      <c r="D764" s="26">
        <v>6</v>
      </c>
      <c r="E764" s="26">
        <v>14</v>
      </c>
      <c r="F764" s="36">
        <v>200</v>
      </c>
      <c r="G764" s="36">
        <v>20</v>
      </c>
      <c r="H764" s="36">
        <v>384</v>
      </c>
      <c r="I764" s="36">
        <v>62</v>
      </c>
      <c r="J764" s="36">
        <v>202</v>
      </c>
      <c r="K764" s="50">
        <v>29</v>
      </c>
      <c r="L764" s="24">
        <v>71.8</v>
      </c>
      <c r="M764" s="24">
        <v>15.8</v>
      </c>
      <c r="N764" s="29"/>
      <c r="O764" s="29"/>
      <c r="P764" s="23">
        <v>2.5499999999999998</v>
      </c>
      <c r="Q764" s="23">
        <v>2.38</v>
      </c>
      <c r="R764" s="24">
        <f t="shared" ref="R764:R827" si="80">(F764-G764)/F764*100</f>
        <v>90</v>
      </c>
      <c r="S764" s="24">
        <f t="shared" ref="S764:S827" si="81">(H764-I764)/H764*100</f>
        <v>83.854166666666657</v>
      </c>
      <c r="T764" s="24">
        <f t="shared" ref="T764:T827" si="82">(J764-K764)/J764*100</f>
        <v>85.643564356435647</v>
      </c>
      <c r="U764" s="24">
        <f t="shared" si="77"/>
        <v>77.994428969359333</v>
      </c>
      <c r="V764" s="38"/>
      <c r="W764" s="38"/>
      <c r="X764" s="38"/>
      <c r="Y764" s="38"/>
      <c r="Z764" s="16"/>
      <c r="AA764" s="16"/>
    </row>
    <row r="765" spans="1:27" x14ac:dyDescent="0.35">
      <c r="A765" s="26" t="s">
        <v>72</v>
      </c>
      <c r="B765" s="26" t="s">
        <v>66</v>
      </c>
      <c r="C765" s="26">
        <v>2024</v>
      </c>
      <c r="D765" s="26">
        <v>7</v>
      </c>
      <c r="E765" s="26">
        <v>3</v>
      </c>
      <c r="F765" s="36">
        <v>260</v>
      </c>
      <c r="G765" s="36">
        <v>11</v>
      </c>
      <c r="H765" s="36">
        <v>286</v>
      </c>
      <c r="I765" s="36">
        <v>29</v>
      </c>
      <c r="J765" s="36">
        <v>168</v>
      </c>
      <c r="K765" s="50">
        <v>13</v>
      </c>
      <c r="L765" s="24">
        <v>53.9</v>
      </c>
      <c r="M765" s="24">
        <v>9.9700000000000006</v>
      </c>
      <c r="N765" s="29"/>
      <c r="O765" s="29"/>
      <c r="P765" s="23">
        <v>2.67</v>
      </c>
      <c r="Q765" s="23">
        <v>2.2799999999999998</v>
      </c>
      <c r="R765" s="24">
        <f t="shared" si="80"/>
        <v>95.769230769230774</v>
      </c>
      <c r="S765" s="24">
        <f t="shared" si="81"/>
        <v>89.860139860139867</v>
      </c>
      <c r="T765" s="24">
        <f t="shared" si="82"/>
        <v>92.261904761904773</v>
      </c>
      <c r="U765" s="24">
        <f t="shared" si="77"/>
        <v>81.502782931354361</v>
      </c>
      <c r="V765" s="38"/>
      <c r="W765" s="38"/>
      <c r="X765" s="38"/>
      <c r="Y765" s="38"/>
      <c r="Z765" s="16"/>
      <c r="AA765" s="16"/>
    </row>
    <row r="766" spans="1:27" x14ac:dyDescent="0.35">
      <c r="A766" s="26" t="s">
        <v>72</v>
      </c>
      <c r="B766" s="26" t="s">
        <v>66</v>
      </c>
      <c r="C766" s="26">
        <v>2024</v>
      </c>
      <c r="D766" s="26">
        <v>8</v>
      </c>
      <c r="E766" s="26">
        <v>1</v>
      </c>
      <c r="F766" s="36">
        <v>400</v>
      </c>
      <c r="G766" s="36">
        <v>9</v>
      </c>
      <c r="H766" s="36">
        <v>485</v>
      </c>
      <c r="I766" s="36">
        <v>24</v>
      </c>
      <c r="J766" s="36">
        <v>200</v>
      </c>
      <c r="K766" s="50">
        <v>9</v>
      </c>
      <c r="L766" s="24">
        <v>63.1</v>
      </c>
      <c r="M766" s="24">
        <v>18.899999999999999</v>
      </c>
      <c r="N766" s="29"/>
      <c r="O766" s="29"/>
      <c r="P766" s="23">
        <v>2.88</v>
      </c>
      <c r="Q766" s="23">
        <v>2.41</v>
      </c>
      <c r="R766" s="24">
        <f t="shared" si="80"/>
        <v>97.75</v>
      </c>
      <c r="S766" s="24">
        <f t="shared" si="81"/>
        <v>95.051546391752566</v>
      </c>
      <c r="T766" s="24">
        <f t="shared" si="82"/>
        <v>95.5</v>
      </c>
      <c r="U766" s="24">
        <f t="shared" si="77"/>
        <v>70.047543581616495</v>
      </c>
      <c r="V766" s="38"/>
      <c r="W766" s="38"/>
      <c r="X766" s="38"/>
      <c r="Y766" s="38"/>
      <c r="Z766" s="16"/>
      <c r="AA766" s="16"/>
    </row>
    <row r="767" spans="1:27" x14ac:dyDescent="0.35">
      <c r="A767" s="26" t="s">
        <v>72</v>
      </c>
      <c r="B767" s="26" t="s">
        <v>66</v>
      </c>
      <c r="C767" s="26">
        <v>2024</v>
      </c>
      <c r="D767" s="26">
        <v>9</v>
      </c>
      <c r="E767" s="26">
        <v>10</v>
      </c>
      <c r="F767" s="36">
        <v>240</v>
      </c>
      <c r="G767" s="36">
        <v>2</v>
      </c>
      <c r="H767" s="36">
        <v>322</v>
      </c>
      <c r="I767" s="36">
        <v>21</v>
      </c>
      <c r="J767" s="36">
        <v>213</v>
      </c>
      <c r="K767" s="50">
        <v>7</v>
      </c>
      <c r="L767" s="24">
        <v>54.4</v>
      </c>
      <c r="M767" s="24">
        <v>11.4</v>
      </c>
      <c r="N767" s="22"/>
      <c r="O767" s="22"/>
      <c r="P767" s="23">
        <v>2.57</v>
      </c>
      <c r="Q767" s="23">
        <v>2.13</v>
      </c>
      <c r="R767" s="24">
        <f t="shared" si="80"/>
        <v>99.166666666666671</v>
      </c>
      <c r="S767" s="24">
        <f t="shared" si="81"/>
        <v>93.478260869565219</v>
      </c>
      <c r="T767" s="24">
        <f t="shared" si="82"/>
        <v>96.713615023474176</v>
      </c>
      <c r="U767" s="24">
        <f t="shared" si="77"/>
        <v>79.044117647058826</v>
      </c>
      <c r="V767" s="35"/>
      <c r="W767" s="38"/>
      <c r="X767" s="38"/>
      <c r="Y767" s="38"/>
      <c r="Z767" s="16"/>
      <c r="AA767" s="16"/>
    </row>
    <row r="768" spans="1:27" x14ac:dyDescent="0.35">
      <c r="A768" s="26" t="s">
        <v>72</v>
      </c>
      <c r="B768" s="26" t="s">
        <v>66</v>
      </c>
      <c r="C768" s="26">
        <v>2024</v>
      </c>
      <c r="D768" s="26">
        <v>10</v>
      </c>
      <c r="E768" s="26">
        <v>9</v>
      </c>
      <c r="F768" s="36">
        <v>300</v>
      </c>
      <c r="G768" s="36">
        <v>8</v>
      </c>
      <c r="H768" s="36">
        <v>364</v>
      </c>
      <c r="I768" s="36">
        <v>54</v>
      </c>
      <c r="J768" s="36">
        <v>129</v>
      </c>
      <c r="K768" s="50">
        <v>20</v>
      </c>
      <c r="L768" s="24">
        <v>41.7</v>
      </c>
      <c r="M768" s="24">
        <v>10.3</v>
      </c>
      <c r="N768" s="29"/>
      <c r="O768" s="29"/>
      <c r="P768" s="23">
        <v>2.34</v>
      </c>
      <c r="Q768" s="23">
        <v>2.19</v>
      </c>
      <c r="R768" s="24">
        <f t="shared" si="80"/>
        <v>97.333333333333343</v>
      </c>
      <c r="S768" s="24">
        <f t="shared" si="81"/>
        <v>85.164835164835168</v>
      </c>
      <c r="T768" s="24">
        <f t="shared" si="82"/>
        <v>84.496124031007753</v>
      </c>
      <c r="U768" s="24">
        <f t="shared" si="77"/>
        <v>75.299760191846516</v>
      </c>
      <c r="V768" s="38"/>
      <c r="W768" s="38"/>
      <c r="X768" s="38"/>
      <c r="Y768" s="38"/>
      <c r="Z768" s="16"/>
      <c r="AA768" s="16"/>
    </row>
    <row r="769" spans="1:27" x14ac:dyDescent="0.35">
      <c r="A769" s="26" t="s">
        <v>72</v>
      </c>
      <c r="B769" s="26" t="s">
        <v>66</v>
      </c>
      <c r="C769" s="26">
        <v>2024</v>
      </c>
      <c r="D769" s="26">
        <v>11</v>
      </c>
      <c r="E769" s="26">
        <v>4</v>
      </c>
      <c r="F769" s="36">
        <v>200</v>
      </c>
      <c r="G769" s="36">
        <v>7</v>
      </c>
      <c r="H769" s="36">
        <v>293</v>
      </c>
      <c r="I769" s="36">
        <v>25</v>
      </c>
      <c r="J769" s="36">
        <v>177</v>
      </c>
      <c r="K769" s="50">
        <v>18</v>
      </c>
      <c r="L769" s="24">
        <v>38.700000000000003</v>
      </c>
      <c r="M769" s="24">
        <v>12.5</v>
      </c>
      <c r="N769" s="29"/>
      <c r="O769" s="29"/>
      <c r="P769" s="23">
        <v>2.12</v>
      </c>
      <c r="Q769" s="23">
        <v>1.95</v>
      </c>
      <c r="R769" s="24">
        <f t="shared" si="80"/>
        <v>96.5</v>
      </c>
      <c r="S769" s="24">
        <f t="shared" si="81"/>
        <v>91.467576791808867</v>
      </c>
      <c r="T769" s="24">
        <f t="shared" si="82"/>
        <v>89.830508474576277</v>
      </c>
      <c r="U769" s="24">
        <f t="shared" si="77"/>
        <v>67.700258397932828</v>
      </c>
      <c r="V769" s="38"/>
      <c r="W769" s="38"/>
      <c r="X769" s="38"/>
      <c r="Y769" s="38"/>
      <c r="Z769" s="16"/>
      <c r="AA769" s="16"/>
    </row>
    <row r="770" spans="1:27" x14ac:dyDescent="0.35">
      <c r="A770" s="26" t="s">
        <v>72</v>
      </c>
      <c r="B770" s="26" t="s">
        <v>66</v>
      </c>
      <c r="C770" s="26">
        <v>2024</v>
      </c>
      <c r="D770" s="26">
        <v>12</v>
      </c>
      <c r="E770" s="26">
        <v>2</v>
      </c>
      <c r="F770" s="36">
        <v>360</v>
      </c>
      <c r="G770" s="36">
        <v>5</v>
      </c>
      <c r="H770" s="36">
        <v>475</v>
      </c>
      <c r="I770" s="36">
        <v>44</v>
      </c>
      <c r="J770" s="36">
        <v>273</v>
      </c>
      <c r="K770" s="50">
        <v>18</v>
      </c>
      <c r="L770" s="24">
        <v>45</v>
      </c>
      <c r="M770" s="24">
        <v>15.2</v>
      </c>
      <c r="N770" s="29"/>
      <c r="O770" s="29"/>
      <c r="P770" s="23">
        <v>2.12</v>
      </c>
      <c r="Q770" s="23">
        <v>2.19</v>
      </c>
      <c r="R770" s="24">
        <f t="shared" si="80"/>
        <v>98.611111111111114</v>
      </c>
      <c r="S770" s="24">
        <f t="shared" si="81"/>
        <v>90.736842105263165</v>
      </c>
      <c r="T770" s="24">
        <f t="shared" si="82"/>
        <v>93.406593406593402</v>
      </c>
      <c r="U770" s="24">
        <f t="shared" si="77"/>
        <v>66.222222222222229</v>
      </c>
      <c r="V770" s="38"/>
      <c r="W770" s="38"/>
      <c r="X770" s="38"/>
      <c r="Y770" s="38"/>
      <c r="Z770" s="16"/>
      <c r="AA770" s="16"/>
    </row>
    <row r="771" spans="1:27" x14ac:dyDescent="0.35">
      <c r="A771" s="26" t="s">
        <v>86</v>
      </c>
      <c r="B771" s="26" t="s">
        <v>76</v>
      </c>
      <c r="C771" s="26">
        <v>2024</v>
      </c>
      <c r="D771" s="26">
        <v>1</v>
      </c>
      <c r="E771" s="26">
        <v>2</v>
      </c>
      <c r="F771" s="36">
        <v>250</v>
      </c>
      <c r="G771" s="36">
        <v>20</v>
      </c>
      <c r="H771" s="36">
        <v>543</v>
      </c>
      <c r="I771" s="36">
        <v>53</v>
      </c>
      <c r="J771" s="36">
        <v>263</v>
      </c>
      <c r="K771" s="50">
        <v>19</v>
      </c>
      <c r="L771" s="37"/>
      <c r="M771" s="37"/>
      <c r="N771" s="29"/>
      <c r="O771" s="29"/>
      <c r="P771" s="23">
        <v>1.75</v>
      </c>
      <c r="Q771" s="23">
        <v>1.63</v>
      </c>
      <c r="R771" s="24">
        <f t="shared" si="80"/>
        <v>92</v>
      </c>
      <c r="S771" s="24">
        <f t="shared" si="81"/>
        <v>90.239410681399633</v>
      </c>
      <c r="T771" s="24">
        <f t="shared" si="82"/>
        <v>92.775665399239543</v>
      </c>
      <c r="U771" s="24"/>
      <c r="V771" s="38"/>
      <c r="W771" s="38"/>
      <c r="X771" s="38"/>
      <c r="Y771" s="38"/>
      <c r="Z771" s="16"/>
      <c r="AA771" s="16"/>
    </row>
    <row r="772" spans="1:27" x14ac:dyDescent="0.35">
      <c r="A772" s="26" t="s">
        <v>86</v>
      </c>
      <c r="B772" s="26" t="s">
        <v>76</v>
      </c>
      <c r="C772" s="26">
        <v>2024</v>
      </c>
      <c r="D772" s="26">
        <v>3</v>
      </c>
      <c r="E772" s="26">
        <v>7</v>
      </c>
      <c r="F772" s="36">
        <v>496</v>
      </c>
      <c r="G772" s="36">
        <v>25</v>
      </c>
      <c r="H772" s="36">
        <v>1114</v>
      </c>
      <c r="I772" s="36">
        <v>77</v>
      </c>
      <c r="J772" s="36">
        <v>476</v>
      </c>
      <c r="K772" s="50">
        <v>30</v>
      </c>
      <c r="L772" s="37"/>
      <c r="M772" s="37"/>
      <c r="N772" s="29"/>
      <c r="O772" s="29"/>
      <c r="P772" s="23">
        <v>1.91</v>
      </c>
      <c r="Q772" s="23">
        <v>1.48</v>
      </c>
      <c r="R772" s="24">
        <f t="shared" si="80"/>
        <v>94.959677419354833</v>
      </c>
      <c r="S772" s="24">
        <f t="shared" si="81"/>
        <v>93.087971274685827</v>
      </c>
      <c r="T772" s="24">
        <f t="shared" si="82"/>
        <v>93.69747899159664</v>
      </c>
      <c r="U772" s="24"/>
      <c r="V772" s="38"/>
      <c r="W772" s="38"/>
      <c r="X772" s="38"/>
      <c r="Y772" s="38"/>
      <c r="Z772" s="16"/>
      <c r="AA772" s="16"/>
    </row>
    <row r="773" spans="1:27" x14ac:dyDescent="0.35">
      <c r="A773" s="26" t="s">
        <v>86</v>
      </c>
      <c r="B773" s="26" t="s">
        <v>76</v>
      </c>
      <c r="C773" s="26">
        <v>2024</v>
      </c>
      <c r="D773" s="26">
        <v>4</v>
      </c>
      <c r="E773" s="26">
        <v>16</v>
      </c>
      <c r="F773" s="36">
        <v>380</v>
      </c>
      <c r="G773" s="36">
        <v>55</v>
      </c>
      <c r="H773" s="36">
        <v>967</v>
      </c>
      <c r="I773" s="36">
        <v>78</v>
      </c>
      <c r="J773" s="36">
        <v>390</v>
      </c>
      <c r="K773" s="50">
        <v>49</v>
      </c>
      <c r="L773" s="37"/>
      <c r="M773" s="37"/>
      <c r="N773" s="29"/>
      <c r="O773" s="29"/>
      <c r="P773" s="23">
        <v>1.97</v>
      </c>
      <c r="Q773" s="23">
        <v>1.66</v>
      </c>
      <c r="R773" s="24">
        <f t="shared" si="80"/>
        <v>85.526315789473685</v>
      </c>
      <c r="S773" s="24">
        <f t="shared" si="81"/>
        <v>91.933815925542916</v>
      </c>
      <c r="T773" s="24">
        <f t="shared" si="82"/>
        <v>87.435897435897431</v>
      </c>
      <c r="U773" s="24"/>
      <c r="V773" s="38"/>
      <c r="W773" s="38"/>
      <c r="X773" s="38"/>
      <c r="Y773" s="38"/>
      <c r="Z773" s="16"/>
      <c r="AA773" s="16"/>
    </row>
    <row r="774" spans="1:27" x14ac:dyDescent="0.35">
      <c r="A774" s="43" t="s">
        <v>86</v>
      </c>
      <c r="B774" s="43" t="s">
        <v>76</v>
      </c>
      <c r="C774" s="43">
        <v>2024</v>
      </c>
      <c r="D774" s="43">
        <v>5</v>
      </c>
      <c r="E774" s="43">
        <v>16</v>
      </c>
      <c r="F774" s="44">
        <v>300</v>
      </c>
      <c r="G774" s="44">
        <v>25</v>
      </c>
      <c r="H774" s="44">
        <v>790</v>
      </c>
      <c r="I774" s="44">
        <v>60</v>
      </c>
      <c r="J774" s="44">
        <v>289</v>
      </c>
      <c r="K774" s="54">
        <v>27</v>
      </c>
      <c r="L774" s="47"/>
      <c r="M774" s="47"/>
      <c r="N774" s="48"/>
      <c r="O774" s="48"/>
      <c r="P774" s="45">
        <v>1.98</v>
      </c>
      <c r="Q774" s="45">
        <v>1.36</v>
      </c>
      <c r="R774" s="24">
        <f t="shared" si="80"/>
        <v>91.666666666666657</v>
      </c>
      <c r="S774" s="24">
        <f t="shared" si="81"/>
        <v>92.405063291139243</v>
      </c>
      <c r="T774" s="24">
        <f t="shared" si="82"/>
        <v>90.65743944636678</v>
      </c>
      <c r="U774" s="24"/>
      <c r="V774" s="49"/>
      <c r="W774" s="38"/>
      <c r="X774" s="38"/>
      <c r="Y774" s="38"/>
      <c r="Z774" s="16"/>
      <c r="AA774" s="16"/>
    </row>
    <row r="775" spans="1:27" x14ac:dyDescent="0.35">
      <c r="A775" s="26" t="s">
        <v>86</v>
      </c>
      <c r="B775" s="26" t="s">
        <v>76</v>
      </c>
      <c r="C775" s="26">
        <v>2024</v>
      </c>
      <c r="D775" s="26">
        <v>6</v>
      </c>
      <c r="E775" s="26">
        <v>12</v>
      </c>
      <c r="F775" s="36">
        <v>190</v>
      </c>
      <c r="G775" s="36">
        <v>12</v>
      </c>
      <c r="H775" s="36">
        <v>556</v>
      </c>
      <c r="I775" s="36">
        <v>36</v>
      </c>
      <c r="J775" s="36">
        <v>234</v>
      </c>
      <c r="K775" s="50">
        <v>23</v>
      </c>
      <c r="L775" s="39"/>
      <c r="M775" s="39"/>
      <c r="N775" s="29"/>
      <c r="O775" s="29"/>
      <c r="P775" s="23">
        <v>1.68</v>
      </c>
      <c r="Q775" s="23">
        <v>1.36</v>
      </c>
      <c r="R775" s="24">
        <f t="shared" si="80"/>
        <v>93.684210526315795</v>
      </c>
      <c r="S775" s="24">
        <f t="shared" si="81"/>
        <v>93.525179856115102</v>
      </c>
      <c r="T775" s="24">
        <f t="shared" si="82"/>
        <v>90.17094017094017</v>
      </c>
      <c r="U775" s="24"/>
      <c r="V775" s="38"/>
      <c r="W775" s="38"/>
      <c r="X775" s="38"/>
      <c r="Y775" s="38"/>
      <c r="Z775" s="16"/>
      <c r="AA775" s="16"/>
    </row>
    <row r="776" spans="1:27" x14ac:dyDescent="0.35">
      <c r="A776" s="26" t="s">
        <v>86</v>
      </c>
      <c r="B776" s="26" t="s">
        <v>76</v>
      </c>
      <c r="C776" s="26">
        <v>2024</v>
      </c>
      <c r="D776" s="26">
        <v>7</v>
      </c>
      <c r="E776" s="26">
        <v>5</v>
      </c>
      <c r="F776" s="36">
        <v>220</v>
      </c>
      <c r="G776" s="36">
        <v>18</v>
      </c>
      <c r="H776" s="36">
        <v>665</v>
      </c>
      <c r="I776" s="36">
        <v>45</v>
      </c>
      <c r="J776" s="36">
        <v>258</v>
      </c>
      <c r="K776" s="50">
        <v>16</v>
      </c>
      <c r="L776" s="39"/>
      <c r="M776" s="39"/>
      <c r="N776" s="29"/>
      <c r="O776" s="29"/>
      <c r="P776" s="23">
        <v>1.66</v>
      </c>
      <c r="Q776" s="23">
        <v>1.45</v>
      </c>
      <c r="R776" s="24">
        <f t="shared" si="80"/>
        <v>91.818181818181827</v>
      </c>
      <c r="S776" s="24">
        <f t="shared" si="81"/>
        <v>93.233082706766908</v>
      </c>
      <c r="T776" s="24">
        <f t="shared" si="82"/>
        <v>93.798449612403104</v>
      </c>
      <c r="U776" s="24"/>
      <c r="V776" s="38"/>
      <c r="W776" s="38"/>
      <c r="X776" s="38"/>
      <c r="Y776" s="38"/>
      <c r="Z776" s="16"/>
      <c r="AA776" s="16"/>
    </row>
    <row r="777" spans="1:27" x14ac:dyDescent="0.35">
      <c r="A777" s="26" t="s">
        <v>86</v>
      </c>
      <c r="B777" s="26" t="s">
        <v>76</v>
      </c>
      <c r="C777" s="26">
        <v>2024</v>
      </c>
      <c r="D777" s="26">
        <v>8</v>
      </c>
      <c r="E777" s="26">
        <v>1</v>
      </c>
      <c r="F777" s="36">
        <v>540</v>
      </c>
      <c r="G777" s="36">
        <v>5</v>
      </c>
      <c r="H777" s="36">
        <v>598</v>
      </c>
      <c r="I777" s="36">
        <v>54</v>
      </c>
      <c r="J777" s="36">
        <v>260</v>
      </c>
      <c r="K777" s="50">
        <v>19</v>
      </c>
      <c r="L777" s="39"/>
      <c r="M777" s="39"/>
      <c r="N777" s="29"/>
      <c r="O777" s="29"/>
      <c r="P777" s="23">
        <v>2.09</v>
      </c>
      <c r="Q777" s="23">
        <v>1.39</v>
      </c>
      <c r="R777" s="24">
        <f t="shared" si="80"/>
        <v>99.074074074074076</v>
      </c>
      <c r="S777" s="24">
        <f t="shared" si="81"/>
        <v>90.969899665551836</v>
      </c>
      <c r="T777" s="24">
        <f t="shared" si="82"/>
        <v>92.692307692307693</v>
      </c>
      <c r="U777" s="24"/>
      <c r="V777" s="38"/>
      <c r="W777" s="38"/>
      <c r="X777" s="38"/>
      <c r="Y777" s="38"/>
      <c r="Z777" s="16"/>
      <c r="AA777" s="16"/>
    </row>
    <row r="778" spans="1:27" x14ac:dyDescent="0.35">
      <c r="A778" s="26" t="s">
        <v>86</v>
      </c>
      <c r="B778" s="26" t="s">
        <v>76</v>
      </c>
      <c r="C778" s="26">
        <v>2024</v>
      </c>
      <c r="D778" s="26">
        <v>9</v>
      </c>
      <c r="E778" s="26">
        <v>4</v>
      </c>
      <c r="F778" s="36">
        <v>200</v>
      </c>
      <c r="G778" s="36">
        <v>90</v>
      </c>
      <c r="H778" s="36">
        <v>458</v>
      </c>
      <c r="I778" s="36">
        <v>144</v>
      </c>
      <c r="J778" s="36">
        <v>187</v>
      </c>
      <c r="K778" s="50">
        <v>100</v>
      </c>
      <c r="L778" s="39"/>
      <c r="M778" s="39"/>
      <c r="N778" s="29"/>
      <c r="O778" s="29"/>
      <c r="P778" s="23">
        <v>2.0299999999999998</v>
      </c>
      <c r="Q778" s="23">
        <v>1.29</v>
      </c>
      <c r="R778" s="24">
        <f t="shared" si="80"/>
        <v>55.000000000000007</v>
      </c>
      <c r="S778" s="24">
        <f t="shared" si="81"/>
        <v>68.558951965065503</v>
      </c>
      <c r="T778" s="24">
        <f t="shared" si="82"/>
        <v>46.524064171122994</v>
      </c>
      <c r="U778" s="24"/>
      <c r="V778" s="38"/>
      <c r="W778" s="38"/>
      <c r="X778" s="38"/>
      <c r="Y778" s="38"/>
      <c r="Z778" s="16"/>
      <c r="AA778" s="16"/>
    </row>
    <row r="779" spans="1:27" x14ac:dyDescent="0.35">
      <c r="A779" s="26" t="s">
        <v>86</v>
      </c>
      <c r="B779" s="26" t="s">
        <v>76</v>
      </c>
      <c r="C779" s="26">
        <v>2024</v>
      </c>
      <c r="D779" s="26">
        <v>10</v>
      </c>
      <c r="E779" s="26">
        <v>1</v>
      </c>
      <c r="F779" s="36">
        <v>820</v>
      </c>
      <c r="G779" s="36">
        <v>49</v>
      </c>
      <c r="H779" s="36">
        <v>1078</v>
      </c>
      <c r="I779" s="36">
        <v>73</v>
      </c>
      <c r="J779" s="36">
        <v>478</v>
      </c>
      <c r="K779" s="50">
        <v>49</v>
      </c>
      <c r="L779" s="39"/>
      <c r="M779" s="39"/>
      <c r="N779" s="29"/>
      <c r="O779" s="29"/>
      <c r="P779" s="23">
        <v>2.35</v>
      </c>
      <c r="Q779" s="23">
        <v>1.43</v>
      </c>
      <c r="R779" s="24">
        <f t="shared" si="80"/>
        <v>94.024390243902431</v>
      </c>
      <c r="S779" s="24">
        <f t="shared" si="81"/>
        <v>93.228200371057511</v>
      </c>
      <c r="T779" s="24">
        <f t="shared" si="82"/>
        <v>89.7489539748954</v>
      </c>
      <c r="U779" s="24"/>
      <c r="V779" s="38"/>
      <c r="W779" s="38"/>
      <c r="X779" s="38"/>
      <c r="Y779" s="38"/>
      <c r="Z779" s="16"/>
      <c r="AA779" s="16"/>
    </row>
    <row r="780" spans="1:27" x14ac:dyDescent="0.35">
      <c r="A780" s="26" t="s">
        <v>86</v>
      </c>
      <c r="B780" s="26" t="s">
        <v>76</v>
      </c>
      <c r="C780" s="26">
        <v>2024</v>
      </c>
      <c r="D780" s="26">
        <v>11</v>
      </c>
      <c r="E780" s="26">
        <v>13</v>
      </c>
      <c r="F780" s="36">
        <v>280</v>
      </c>
      <c r="G780" s="36">
        <v>1</v>
      </c>
      <c r="H780" s="36">
        <v>556</v>
      </c>
      <c r="I780" s="36">
        <v>29</v>
      </c>
      <c r="J780" s="36">
        <v>260</v>
      </c>
      <c r="K780" s="50">
        <v>8</v>
      </c>
      <c r="L780" s="39"/>
      <c r="M780" s="39"/>
      <c r="N780" s="29"/>
      <c r="O780" s="29"/>
      <c r="P780" s="23">
        <v>1.66</v>
      </c>
      <c r="Q780" s="23">
        <v>1.02</v>
      </c>
      <c r="R780" s="24">
        <f t="shared" si="80"/>
        <v>99.642857142857139</v>
      </c>
      <c r="S780" s="24">
        <f t="shared" si="81"/>
        <v>94.7841726618705</v>
      </c>
      <c r="T780" s="24">
        <f t="shared" si="82"/>
        <v>96.92307692307692</v>
      </c>
      <c r="U780" s="24"/>
      <c r="V780" s="38"/>
      <c r="W780" s="38"/>
      <c r="X780" s="38"/>
      <c r="Y780" s="38"/>
      <c r="Z780" s="16"/>
      <c r="AA780" s="16"/>
    </row>
    <row r="781" spans="1:27" x14ac:dyDescent="0.35">
      <c r="A781" s="26" t="s">
        <v>86</v>
      </c>
      <c r="B781" s="26" t="s">
        <v>76</v>
      </c>
      <c r="C781" s="26">
        <v>2024</v>
      </c>
      <c r="D781" s="26">
        <v>12</v>
      </c>
      <c r="E781" s="26">
        <v>4</v>
      </c>
      <c r="F781" s="36">
        <v>580</v>
      </c>
      <c r="G781" s="36">
        <v>120</v>
      </c>
      <c r="H781" s="36">
        <v>1353</v>
      </c>
      <c r="I781" s="36">
        <v>272</v>
      </c>
      <c r="J781" s="36">
        <v>690</v>
      </c>
      <c r="K781" s="50">
        <v>273</v>
      </c>
      <c r="L781" s="39"/>
      <c r="M781" s="39"/>
      <c r="N781" s="29"/>
      <c r="O781" s="29"/>
      <c r="P781" s="23">
        <v>1.17</v>
      </c>
      <c r="Q781" s="23">
        <v>1.51</v>
      </c>
      <c r="R781" s="24">
        <f t="shared" si="80"/>
        <v>79.310344827586206</v>
      </c>
      <c r="S781" s="24">
        <f t="shared" si="81"/>
        <v>79.896526237989647</v>
      </c>
      <c r="T781" s="24">
        <f t="shared" si="82"/>
        <v>60.434782608695649</v>
      </c>
      <c r="U781" s="24"/>
      <c r="V781" s="38"/>
      <c r="W781" s="38"/>
      <c r="X781" s="38"/>
      <c r="Y781" s="38"/>
      <c r="Z781" s="16"/>
      <c r="AA781" s="16"/>
    </row>
    <row r="782" spans="1:27" x14ac:dyDescent="0.35">
      <c r="A782" s="26" t="s">
        <v>49</v>
      </c>
      <c r="B782" s="26" t="s">
        <v>42</v>
      </c>
      <c r="C782" s="26">
        <v>2024</v>
      </c>
      <c r="D782" s="26">
        <v>1</v>
      </c>
      <c r="E782" s="26">
        <v>2</v>
      </c>
      <c r="F782" s="36">
        <v>320</v>
      </c>
      <c r="G782" s="36">
        <v>15</v>
      </c>
      <c r="H782" s="36">
        <v>770</v>
      </c>
      <c r="I782" s="36">
        <v>30</v>
      </c>
      <c r="J782" s="36">
        <v>328</v>
      </c>
      <c r="K782" s="50">
        <v>16</v>
      </c>
      <c r="L782" s="34">
        <v>63.9</v>
      </c>
      <c r="M782" s="34">
        <v>2.59</v>
      </c>
      <c r="N782" s="25"/>
      <c r="O782" s="25"/>
      <c r="P782" s="23">
        <v>5.86</v>
      </c>
      <c r="Q782" s="23">
        <v>6.38</v>
      </c>
      <c r="R782" s="24">
        <f t="shared" si="80"/>
        <v>95.3125</v>
      </c>
      <c r="S782" s="24">
        <f t="shared" si="81"/>
        <v>96.103896103896105</v>
      </c>
      <c r="T782" s="24">
        <f t="shared" si="82"/>
        <v>95.121951219512198</v>
      </c>
      <c r="U782" s="24">
        <f t="shared" ref="U782:U790" si="83">(L782-M782)/L782*100</f>
        <v>95.946791862284826</v>
      </c>
      <c r="V782" s="24"/>
      <c r="W782" s="38"/>
      <c r="X782" s="38"/>
      <c r="Y782" s="38"/>
      <c r="Z782" s="16"/>
      <c r="AA782" s="16"/>
    </row>
    <row r="783" spans="1:27" x14ac:dyDescent="0.35">
      <c r="A783" s="26" t="s">
        <v>49</v>
      </c>
      <c r="B783" s="26" t="s">
        <v>42</v>
      </c>
      <c r="C783" s="26">
        <v>2024</v>
      </c>
      <c r="D783" s="26">
        <v>2</v>
      </c>
      <c r="E783" s="26">
        <v>5</v>
      </c>
      <c r="F783" s="36">
        <v>320</v>
      </c>
      <c r="G783" s="36">
        <v>16</v>
      </c>
      <c r="H783" s="36">
        <v>610</v>
      </c>
      <c r="I783" s="36">
        <v>28</v>
      </c>
      <c r="J783" s="36">
        <v>333</v>
      </c>
      <c r="K783" s="50">
        <v>14</v>
      </c>
      <c r="L783" s="24">
        <v>67.900000000000006</v>
      </c>
      <c r="M783" s="24">
        <v>3.57</v>
      </c>
      <c r="N783" s="23"/>
      <c r="O783" s="23"/>
      <c r="P783" s="23">
        <v>6.02</v>
      </c>
      <c r="Q783" s="23">
        <v>6.42</v>
      </c>
      <c r="R783" s="24">
        <f t="shared" si="80"/>
        <v>95</v>
      </c>
      <c r="S783" s="24">
        <f t="shared" si="81"/>
        <v>95.409836065573771</v>
      </c>
      <c r="T783" s="24">
        <f t="shared" si="82"/>
        <v>95.795795795795797</v>
      </c>
      <c r="U783" s="24">
        <f t="shared" si="83"/>
        <v>94.742268041237125</v>
      </c>
      <c r="V783" s="24"/>
      <c r="W783" s="38"/>
      <c r="X783" s="38"/>
      <c r="Y783" s="38"/>
      <c r="Z783" s="16"/>
      <c r="AA783" s="16"/>
    </row>
    <row r="784" spans="1:27" x14ac:dyDescent="0.35">
      <c r="A784" s="26" t="s">
        <v>49</v>
      </c>
      <c r="B784" s="26" t="s">
        <v>42</v>
      </c>
      <c r="C784" s="26">
        <v>2024</v>
      </c>
      <c r="D784" s="26">
        <v>4</v>
      </c>
      <c r="E784" s="26">
        <v>15</v>
      </c>
      <c r="F784" s="36">
        <v>300</v>
      </c>
      <c r="G784" s="36">
        <v>21</v>
      </c>
      <c r="H784" s="36">
        <v>638</v>
      </c>
      <c r="I784" s="36">
        <v>40</v>
      </c>
      <c r="J784" s="36">
        <v>296</v>
      </c>
      <c r="K784" s="50">
        <v>12</v>
      </c>
      <c r="L784" s="24">
        <v>80.099999999999994</v>
      </c>
      <c r="M784" s="24">
        <v>35.4</v>
      </c>
      <c r="N784" s="23"/>
      <c r="O784" s="23"/>
      <c r="P784" s="23">
        <v>6.45</v>
      </c>
      <c r="Q784" s="23">
        <v>6.66</v>
      </c>
      <c r="R784" s="24">
        <f t="shared" si="80"/>
        <v>93</v>
      </c>
      <c r="S784" s="24">
        <f t="shared" si="81"/>
        <v>93.730407523510976</v>
      </c>
      <c r="T784" s="24">
        <f t="shared" si="82"/>
        <v>95.945945945945937</v>
      </c>
      <c r="U784" s="24">
        <f t="shared" si="83"/>
        <v>55.805243445692888</v>
      </c>
      <c r="V784" s="24"/>
      <c r="W784" s="38"/>
      <c r="X784" s="38"/>
      <c r="Y784" s="38"/>
      <c r="Z784" s="16"/>
      <c r="AA784" s="16"/>
    </row>
    <row r="785" spans="1:27" x14ac:dyDescent="0.35">
      <c r="A785" s="26" t="s">
        <v>49</v>
      </c>
      <c r="B785" s="26" t="s">
        <v>42</v>
      </c>
      <c r="C785" s="26">
        <v>2024</v>
      </c>
      <c r="D785" s="26">
        <v>5</v>
      </c>
      <c r="E785" s="26">
        <v>6</v>
      </c>
      <c r="F785" s="36">
        <v>300</v>
      </c>
      <c r="G785" s="36">
        <v>32</v>
      </c>
      <c r="H785" s="36">
        <v>694</v>
      </c>
      <c r="I785" s="36">
        <v>58</v>
      </c>
      <c r="J785" s="36">
        <v>327</v>
      </c>
      <c r="K785" s="50">
        <v>40</v>
      </c>
      <c r="L785" s="24">
        <v>66.7</v>
      </c>
      <c r="M785" s="24">
        <v>44.1</v>
      </c>
      <c r="N785" s="23"/>
      <c r="O785" s="23"/>
      <c r="P785" s="23">
        <v>6.7</v>
      </c>
      <c r="Q785" s="23">
        <v>6.85</v>
      </c>
      <c r="R785" s="24">
        <f t="shared" si="80"/>
        <v>89.333333333333329</v>
      </c>
      <c r="S785" s="24">
        <f t="shared" si="81"/>
        <v>91.642651296829968</v>
      </c>
      <c r="T785" s="24">
        <f t="shared" si="82"/>
        <v>87.767584097859327</v>
      </c>
      <c r="U785" s="24">
        <f t="shared" si="83"/>
        <v>33.883058470764624</v>
      </c>
      <c r="V785" s="24"/>
      <c r="W785" s="38"/>
      <c r="X785" s="38"/>
      <c r="Y785" s="38"/>
      <c r="Z785" s="16"/>
      <c r="AA785" s="16"/>
    </row>
    <row r="786" spans="1:27" x14ac:dyDescent="0.35">
      <c r="A786" s="26" t="s">
        <v>49</v>
      </c>
      <c r="B786" s="26" t="s">
        <v>42</v>
      </c>
      <c r="C786" s="26">
        <v>2024</v>
      </c>
      <c r="D786" s="26">
        <v>6</v>
      </c>
      <c r="E786" s="26">
        <v>25</v>
      </c>
      <c r="F786" s="36">
        <v>300</v>
      </c>
      <c r="G786" s="36">
        <v>12</v>
      </c>
      <c r="H786" s="36">
        <v>810</v>
      </c>
      <c r="I786" s="36">
        <v>40</v>
      </c>
      <c r="J786" s="36">
        <v>326</v>
      </c>
      <c r="K786" s="50">
        <v>14</v>
      </c>
      <c r="L786" s="24">
        <v>68.7</v>
      </c>
      <c r="M786" s="24">
        <v>31.3</v>
      </c>
      <c r="N786" s="23"/>
      <c r="O786" s="23"/>
      <c r="P786" s="23">
        <v>8.2799999999999994</v>
      </c>
      <c r="Q786" s="23">
        <v>7.6</v>
      </c>
      <c r="R786" s="24">
        <f t="shared" si="80"/>
        <v>96</v>
      </c>
      <c r="S786" s="24">
        <f t="shared" si="81"/>
        <v>95.061728395061735</v>
      </c>
      <c r="T786" s="24">
        <f t="shared" si="82"/>
        <v>95.705521472392647</v>
      </c>
      <c r="U786" s="24">
        <f t="shared" si="83"/>
        <v>54.439592430858809</v>
      </c>
      <c r="V786" s="24"/>
      <c r="W786" s="38"/>
      <c r="X786" s="38"/>
      <c r="Y786" s="38"/>
      <c r="Z786" s="16"/>
      <c r="AA786" s="16"/>
    </row>
    <row r="787" spans="1:27" x14ac:dyDescent="0.35">
      <c r="A787" s="26" t="s">
        <v>49</v>
      </c>
      <c r="B787" s="26" t="s">
        <v>42</v>
      </c>
      <c r="C787" s="26">
        <v>2024</v>
      </c>
      <c r="D787" s="26">
        <v>7</v>
      </c>
      <c r="E787" s="26">
        <v>8</v>
      </c>
      <c r="F787" s="36">
        <v>160</v>
      </c>
      <c r="G787" s="36">
        <v>25</v>
      </c>
      <c r="H787" s="36">
        <v>286</v>
      </c>
      <c r="I787" s="36">
        <v>68</v>
      </c>
      <c r="J787" s="36">
        <v>163</v>
      </c>
      <c r="K787" s="50">
        <v>41</v>
      </c>
      <c r="L787" s="24">
        <v>56.8</v>
      </c>
      <c r="M787" s="24">
        <v>32.1</v>
      </c>
      <c r="N787" s="23"/>
      <c r="O787" s="23"/>
      <c r="P787" s="23">
        <v>7.98</v>
      </c>
      <c r="Q787" s="23">
        <v>7.96</v>
      </c>
      <c r="R787" s="24">
        <f t="shared" si="80"/>
        <v>84.375</v>
      </c>
      <c r="S787" s="24">
        <f t="shared" si="81"/>
        <v>76.223776223776213</v>
      </c>
      <c r="T787" s="24">
        <f t="shared" si="82"/>
        <v>74.846625766871171</v>
      </c>
      <c r="U787" s="24">
        <f t="shared" si="83"/>
        <v>43.485915492957737</v>
      </c>
      <c r="V787" s="24"/>
      <c r="W787" s="38"/>
      <c r="X787" s="38"/>
      <c r="Y787" s="38"/>
      <c r="Z787" s="16"/>
      <c r="AA787" s="16"/>
    </row>
    <row r="788" spans="1:27" x14ac:dyDescent="0.35">
      <c r="A788" s="26" t="s">
        <v>49</v>
      </c>
      <c r="B788" s="26" t="s">
        <v>42</v>
      </c>
      <c r="C788" s="26">
        <v>2024</v>
      </c>
      <c r="D788" s="26">
        <v>8</v>
      </c>
      <c r="E788" s="26">
        <v>12</v>
      </c>
      <c r="F788" s="36">
        <v>580</v>
      </c>
      <c r="G788" s="36">
        <v>36</v>
      </c>
      <c r="H788" s="36">
        <v>770</v>
      </c>
      <c r="I788" s="36">
        <v>58</v>
      </c>
      <c r="J788" s="36">
        <v>226</v>
      </c>
      <c r="K788" s="50">
        <v>13</v>
      </c>
      <c r="L788" s="24">
        <v>68.099999999999994</v>
      </c>
      <c r="M788" s="24">
        <v>42.8</v>
      </c>
      <c r="N788" s="23"/>
      <c r="O788" s="23"/>
      <c r="P788" s="23">
        <v>8.18</v>
      </c>
      <c r="Q788" s="23">
        <v>8.11</v>
      </c>
      <c r="R788" s="24">
        <f t="shared" si="80"/>
        <v>93.793103448275858</v>
      </c>
      <c r="S788" s="24">
        <f t="shared" si="81"/>
        <v>92.467532467532465</v>
      </c>
      <c r="T788" s="24">
        <f t="shared" si="82"/>
        <v>94.247787610619469</v>
      </c>
      <c r="U788" s="24">
        <f t="shared" si="83"/>
        <v>37.151248164464022</v>
      </c>
      <c r="V788" s="24"/>
      <c r="W788" s="38"/>
      <c r="X788" s="38"/>
      <c r="Y788" s="38"/>
      <c r="Z788" s="16"/>
      <c r="AA788" s="16"/>
    </row>
    <row r="789" spans="1:27" x14ac:dyDescent="0.35">
      <c r="A789" s="26" t="s">
        <v>49</v>
      </c>
      <c r="B789" s="26" t="s">
        <v>42</v>
      </c>
      <c r="C789" s="26">
        <v>2024</v>
      </c>
      <c r="D789" s="26">
        <v>9</v>
      </c>
      <c r="E789" s="26">
        <v>9</v>
      </c>
      <c r="F789" s="36">
        <v>300</v>
      </c>
      <c r="G789" s="36">
        <v>18</v>
      </c>
      <c r="H789" s="36">
        <v>332</v>
      </c>
      <c r="I789" s="36">
        <v>72</v>
      </c>
      <c r="J789" s="36">
        <v>140</v>
      </c>
      <c r="K789" s="50">
        <v>52</v>
      </c>
      <c r="L789" s="24">
        <v>48.7</v>
      </c>
      <c r="M789" s="24">
        <v>30.5</v>
      </c>
      <c r="N789" s="23"/>
      <c r="O789" s="23"/>
      <c r="P789" s="23">
        <v>7.74</v>
      </c>
      <c r="Q789" s="23">
        <v>7.76</v>
      </c>
      <c r="R789" s="24">
        <f t="shared" si="80"/>
        <v>94</v>
      </c>
      <c r="S789" s="24">
        <f t="shared" si="81"/>
        <v>78.313253012048193</v>
      </c>
      <c r="T789" s="24">
        <f t="shared" si="82"/>
        <v>62.857142857142854</v>
      </c>
      <c r="U789" s="24">
        <f t="shared" si="83"/>
        <v>37.371663244353186</v>
      </c>
      <c r="V789" s="24"/>
      <c r="W789" s="38"/>
      <c r="X789" s="38"/>
      <c r="Y789" s="38"/>
      <c r="Z789" s="16"/>
      <c r="AA789" s="16"/>
    </row>
    <row r="790" spans="1:27" x14ac:dyDescent="0.35">
      <c r="A790" s="26" t="s">
        <v>49</v>
      </c>
      <c r="B790" s="26" t="s">
        <v>42</v>
      </c>
      <c r="C790" s="26">
        <v>2024</v>
      </c>
      <c r="D790" s="26">
        <v>11</v>
      </c>
      <c r="E790" s="26">
        <v>27</v>
      </c>
      <c r="F790" s="36">
        <v>160</v>
      </c>
      <c r="G790" s="36">
        <v>5</v>
      </c>
      <c r="H790" s="36">
        <v>171</v>
      </c>
      <c r="I790" s="36">
        <v>27</v>
      </c>
      <c r="J790" s="36">
        <v>165</v>
      </c>
      <c r="K790" s="50">
        <v>4</v>
      </c>
      <c r="L790" s="24">
        <v>28</v>
      </c>
      <c r="M790" s="24">
        <v>7.45</v>
      </c>
      <c r="N790" s="23"/>
      <c r="O790" s="23"/>
      <c r="P790" s="23">
        <v>7.18</v>
      </c>
      <c r="Q790" s="23">
        <v>6.45</v>
      </c>
      <c r="R790" s="24">
        <f t="shared" si="80"/>
        <v>96.875</v>
      </c>
      <c r="S790" s="24">
        <f t="shared" si="81"/>
        <v>84.210526315789465</v>
      </c>
      <c r="T790" s="24">
        <f t="shared" si="82"/>
        <v>97.575757575757578</v>
      </c>
      <c r="U790" s="24">
        <f t="shared" si="83"/>
        <v>73.392857142857153</v>
      </c>
      <c r="V790" s="24"/>
      <c r="W790" s="38"/>
      <c r="X790" s="38"/>
      <c r="Y790" s="38"/>
      <c r="Z790" s="16"/>
      <c r="AA790" s="16"/>
    </row>
    <row r="791" spans="1:27" x14ac:dyDescent="0.35">
      <c r="A791" s="26" t="s">
        <v>87</v>
      </c>
      <c r="B791" s="26" t="s">
        <v>76</v>
      </c>
      <c r="C791" s="26">
        <v>2024</v>
      </c>
      <c r="D791" s="26">
        <v>1</v>
      </c>
      <c r="E791" s="26">
        <v>8</v>
      </c>
      <c r="F791" s="36">
        <v>200</v>
      </c>
      <c r="G791" s="36">
        <v>15</v>
      </c>
      <c r="H791" s="36">
        <v>330</v>
      </c>
      <c r="I791" s="36">
        <v>46</v>
      </c>
      <c r="J791" s="36">
        <v>178</v>
      </c>
      <c r="K791" s="50">
        <v>13</v>
      </c>
      <c r="L791" s="37"/>
      <c r="M791" s="37"/>
      <c r="N791" s="22"/>
      <c r="O791" s="22"/>
      <c r="P791" s="23">
        <v>1.41</v>
      </c>
      <c r="Q791" s="23">
        <v>1.01</v>
      </c>
      <c r="R791" s="24">
        <f t="shared" si="80"/>
        <v>92.5</v>
      </c>
      <c r="S791" s="24">
        <f t="shared" si="81"/>
        <v>86.060606060606062</v>
      </c>
      <c r="T791" s="24">
        <f t="shared" si="82"/>
        <v>92.696629213483149</v>
      </c>
      <c r="U791" s="24"/>
      <c r="V791" s="35"/>
      <c r="W791" s="38"/>
      <c r="X791" s="38"/>
      <c r="Y791" s="38"/>
      <c r="Z791" s="16"/>
      <c r="AA791" s="16"/>
    </row>
    <row r="792" spans="1:27" x14ac:dyDescent="0.35">
      <c r="A792" s="26" t="s">
        <v>87</v>
      </c>
      <c r="B792" s="26" t="s">
        <v>76</v>
      </c>
      <c r="C792" s="26">
        <v>2024</v>
      </c>
      <c r="D792" s="26">
        <v>3</v>
      </c>
      <c r="E792" s="26">
        <v>8</v>
      </c>
      <c r="F792" s="36">
        <v>240</v>
      </c>
      <c r="G792" s="36">
        <v>10</v>
      </c>
      <c r="H792" s="36">
        <v>463</v>
      </c>
      <c r="I792" s="36">
        <v>28</v>
      </c>
      <c r="J792" s="36">
        <v>253</v>
      </c>
      <c r="K792" s="50">
        <v>9</v>
      </c>
      <c r="L792" s="37"/>
      <c r="M792" s="37"/>
      <c r="N792" s="22"/>
      <c r="O792" s="22"/>
      <c r="P792" s="23">
        <v>1.88</v>
      </c>
      <c r="Q792" s="23">
        <v>2.02</v>
      </c>
      <c r="R792" s="24">
        <f t="shared" si="80"/>
        <v>95.833333333333343</v>
      </c>
      <c r="S792" s="24">
        <f t="shared" si="81"/>
        <v>93.952483801295898</v>
      </c>
      <c r="T792" s="24">
        <f t="shared" si="82"/>
        <v>96.442687747035578</v>
      </c>
      <c r="U792" s="24"/>
      <c r="V792" s="35"/>
      <c r="W792" s="38"/>
      <c r="X792" s="38"/>
      <c r="Y792" s="38"/>
      <c r="Z792" s="16"/>
      <c r="AA792" s="16"/>
    </row>
    <row r="793" spans="1:27" x14ac:dyDescent="0.35">
      <c r="A793" s="26" t="s">
        <v>87</v>
      </c>
      <c r="B793" s="26" t="s">
        <v>76</v>
      </c>
      <c r="C793" s="26">
        <v>2024</v>
      </c>
      <c r="D793" s="26">
        <v>4</v>
      </c>
      <c r="E793" s="26">
        <v>5</v>
      </c>
      <c r="F793" s="36">
        <v>660</v>
      </c>
      <c r="G793" s="36">
        <v>14</v>
      </c>
      <c r="H793" s="36">
        <v>1562</v>
      </c>
      <c r="I793" s="36">
        <v>37</v>
      </c>
      <c r="J793" s="36">
        <v>796</v>
      </c>
      <c r="K793" s="50">
        <v>11</v>
      </c>
      <c r="L793" s="37"/>
      <c r="M793" s="37"/>
      <c r="N793" s="22"/>
      <c r="O793" s="22"/>
      <c r="P793" s="23">
        <v>1.64</v>
      </c>
      <c r="Q793" s="23">
        <v>1.22</v>
      </c>
      <c r="R793" s="24">
        <f t="shared" si="80"/>
        <v>97.878787878787875</v>
      </c>
      <c r="S793" s="24">
        <f t="shared" si="81"/>
        <v>97.631241997439176</v>
      </c>
      <c r="T793" s="24">
        <f t="shared" si="82"/>
        <v>98.618090452261313</v>
      </c>
      <c r="U793" s="24"/>
      <c r="V793" s="35"/>
      <c r="W793" s="38"/>
      <c r="X793" s="38"/>
      <c r="Y793" s="38"/>
      <c r="Z793" s="16"/>
      <c r="AA793" s="16"/>
    </row>
    <row r="794" spans="1:27" x14ac:dyDescent="0.35">
      <c r="A794" s="26" t="s">
        <v>87</v>
      </c>
      <c r="B794" s="26" t="s">
        <v>76</v>
      </c>
      <c r="C794" s="26">
        <v>2024</v>
      </c>
      <c r="D794" s="26">
        <v>5</v>
      </c>
      <c r="E794" s="26">
        <v>21</v>
      </c>
      <c r="F794" s="36">
        <v>250</v>
      </c>
      <c r="G794" s="36">
        <v>920</v>
      </c>
      <c r="H794" s="36">
        <v>400</v>
      </c>
      <c r="I794" s="36">
        <v>2464</v>
      </c>
      <c r="J794" s="36">
        <v>244</v>
      </c>
      <c r="K794" s="50">
        <v>978</v>
      </c>
      <c r="L794" s="39"/>
      <c r="M794" s="39"/>
      <c r="N794" s="29"/>
      <c r="O794" s="29"/>
      <c r="P794" s="23">
        <v>1.0900000000000001</v>
      </c>
      <c r="Q794" s="23">
        <v>1.1499999999999999</v>
      </c>
      <c r="R794" s="24">
        <f t="shared" si="80"/>
        <v>-268</v>
      </c>
      <c r="S794" s="24">
        <f t="shared" si="81"/>
        <v>-516</v>
      </c>
      <c r="T794" s="24">
        <f t="shared" si="82"/>
        <v>-300.81967213114751</v>
      </c>
      <c r="U794" s="24"/>
      <c r="V794" s="38"/>
      <c r="W794" s="38"/>
      <c r="X794" s="38"/>
      <c r="Y794" s="38"/>
      <c r="Z794" s="16"/>
      <c r="AA794" s="16"/>
    </row>
    <row r="795" spans="1:27" x14ac:dyDescent="0.35">
      <c r="A795" s="26" t="s">
        <v>87</v>
      </c>
      <c r="B795" s="26" t="s">
        <v>76</v>
      </c>
      <c r="C795" s="26">
        <v>2024</v>
      </c>
      <c r="D795" s="26">
        <v>6</v>
      </c>
      <c r="E795" s="26">
        <v>12</v>
      </c>
      <c r="F795" s="36">
        <v>120</v>
      </c>
      <c r="G795" s="36">
        <v>1500</v>
      </c>
      <c r="H795" s="36">
        <v>255</v>
      </c>
      <c r="I795" s="36">
        <v>2236</v>
      </c>
      <c r="J795" s="36">
        <v>128</v>
      </c>
      <c r="K795" s="50">
        <v>1830</v>
      </c>
      <c r="L795" s="39"/>
      <c r="M795" s="39"/>
      <c r="N795" s="29"/>
      <c r="O795" s="29"/>
      <c r="P795" s="23">
        <v>1.05</v>
      </c>
      <c r="Q795" s="23">
        <v>1.22</v>
      </c>
      <c r="R795" s="24">
        <f t="shared" si="80"/>
        <v>-1150</v>
      </c>
      <c r="S795" s="24">
        <f t="shared" si="81"/>
        <v>-776.86274509803923</v>
      </c>
      <c r="T795" s="24">
        <f t="shared" si="82"/>
        <v>-1329.6875</v>
      </c>
      <c r="U795" s="24"/>
      <c r="V795" s="38"/>
      <c r="W795" s="38"/>
      <c r="X795" s="38"/>
      <c r="Y795" s="38"/>
      <c r="Z795" s="16"/>
      <c r="AA795" s="16"/>
    </row>
    <row r="796" spans="1:27" x14ac:dyDescent="0.35">
      <c r="A796" s="26" t="s">
        <v>87</v>
      </c>
      <c r="B796" s="26" t="s">
        <v>76</v>
      </c>
      <c r="C796" s="26">
        <v>2024</v>
      </c>
      <c r="D796" s="26">
        <v>7</v>
      </c>
      <c r="E796" s="26">
        <v>12</v>
      </c>
      <c r="F796" s="36">
        <v>230</v>
      </c>
      <c r="G796" s="36">
        <v>18</v>
      </c>
      <c r="H796" s="36">
        <v>378</v>
      </c>
      <c r="I796" s="36">
        <v>43</v>
      </c>
      <c r="J796" s="36">
        <v>440</v>
      </c>
      <c r="K796" s="50">
        <v>25</v>
      </c>
      <c r="L796" s="39"/>
      <c r="M796" s="39"/>
      <c r="N796" s="29"/>
      <c r="O796" s="29"/>
      <c r="P796" s="23">
        <v>1.33</v>
      </c>
      <c r="Q796" s="23">
        <v>1.24</v>
      </c>
      <c r="R796" s="24">
        <f t="shared" si="80"/>
        <v>92.173913043478265</v>
      </c>
      <c r="S796" s="24">
        <f t="shared" si="81"/>
        <v>88.624338624338634</v>
      </c>
      <c r="T796" s="24">
        <f t="shared" si="82"/>
        <v>94.318181818181827</v>
      </c>
      <c r="U796" s="24"/>
      <c r="V796" s="38"/>
      <c r="W796" s="38"/>
      <c r="X796" s="38"/>
      <c r="Y796" s="38"/>
      <c r="Z796" s="16"/>
      <c r="AA796" s="16"/>
    </row>
    <row r="797" spans="1:27" x14ac:dyDescent="0.35">
      <c r="A797" s="26" t="s">
        <v>87</v>
      </c>
      <c r="B797" s="26" t="s">
        <v>76</v>
      </c>
      <c r="C797" s="26">
        <v>2024</v>
      </c>
      <c r="D797" s="26">
        <v>9</v>
      </c>
      <c r="E797" s="26">
        <v>6</v>
      </c>
      <c r="F797" s="36">
        <v>180</v>
      </c>
      <c r="G797" s="36">
        <v>1</v>
      </c>
      <c r="H797" s="36">
        <v>246</v>
      </c>
      <c r="I797" s="36">
        <v>24</v>
      </c>
      <c r="J797" s="36">
        <v>92</v>
      </c>
      <c r="K797" s="50">
        <v>2</v>
      </c>
      <c r="L797" s="39"/>
      <c r="M797" s="39"/>
      <c r="N797" s="29"/>
      <c r="O797" s="29"/>
      <c r="P797" s="23">
        <v>1.31</v>
      </c>
      <c r="Q797" s="23">
        <v>1.0900000000000001</v>
      </c>
      <c r="R797" s="24">
        <f t="shared" si="80"/>
        <v>99.444444444444443</v>
      </c>
      <c r="S797" s="24">
        <f t="shared" si="81"/>
        <v>90.243902439024396</v>
      </c>
      <c r="T797" s="24">
        <f t="shared" si="82"/>
        <v>97.826086956521735</v>
      </c>
      <c r="U797" s="24"/>
      <c r="V797" s="38"/>
      <c r="W797" s="38"/>
      <c r="X797" s="38"/>
      <c r="Y797" s="38"/>
      <c r="Z797" s="16"/>
      <c r="AA797" s="16"/>
    </row>
    <row r="798" spans="1:27" x14ac:dyDescent="0.35">
      <c r="A798" s="26" t="s">
        <v>87</v>
      </c>
      <c r="B798" s="26" t="s">
        <v>76</v>
      </c>
      <c r="C798" s="26">
        <v>2024</v>
      </c>
      <c r="D798" s="26">
        <v>10</v>
      </c>
      <c r="E798" s="26">
        <v>4</v>
      </c>
      <c r="F798" s="36">
        <v>220</v>
      </c>
      <c r="G798" s="36">
        <v>1</v>
      </c>
      <c r="H798" s="36">
        <v>352</v>
      </c>
      <c r="I798" s="36">
        <v>20</v>
      </c>
      <c r="J798" s="36">
        <v>100</v>
      </c>
      <c r="K798" s="50">
        <v>2</v>
      </c>
      <c r="L798" s="39"/>
      <c r="M798" s="39"/>
      <c r="N798" s="29"/>
      <c r="O798" s="29"/>
      <c r="P798" s="23">
        <v>1.38</v>
      </c>
      <c r="Q798" s="23">
        <v>1.0900000000000001</v>
      </c>
      <c r="R798" s="24">
        <f t="shared" si="80"/>
        <v>99.545454545454547</v>
      </c>
      <c r="S798" s="24">
        <f t="shared" si="81"/>
        <v>94.318181818181827</v>
      </c>
      <c r="T798" s="24">
        <f t="shared" si="82"/>
        <v>98</v>
      </c>
      <c r="U798" s="24"/>
      <c r="V798" s="38"/>
      <c r="W798" s="38"/>
      <c r="X798" s="38"/>
      <c r="Y798" s="38"/>
      <c r="Z798" s="16"/>
      <c r="AA798" s="16"/>
    </row>
    <row r="799" spans="1:27" x14ac:dyDescent="0.35">
      <c r="A799" s="26" t="s">
        <v>87</v>
      </c>
      <c r="B799" s="26" t="s">
        <v>76</v>
      </c>
      <c r="C799" s="26">
        <v>2024</v>
      </c>
      <c r="D799" s="26">
        <v>11</v>
      </c>
      <c r="E799" s="26">
        <v>4</v>
      </c>
      <c r="F799" s="36">
        <v>160</v>
      </c>
      <c r="G799" s="36">
        <v>8</v>
      </c>
      <c r="H799" s="36">
        <v>342</v>
      </c>
      <c r="I799" s="36">
        <v>33</v>
      </c>
      <c r="J799" s="36">
        <v>216</v>
      </c>
      <c r="K799" s="50">
        <v>15</v>
      </c>
      <c r="L799" s="39"/>
      <c r="M799" s="39"/>
      <c r="N799" s="29"/>
      <c r="O799" s="29"/>
      <c r="P799" s="23">
        <v>1.56</v>
      </c>
      <c r="Q799" s="23">
        <v>1.19</v>
      </c>
      <c r="R799" s="24">
        <f t="shared" si="80"/>
        <v>95</v>
      </c>
      <c r="S799" s="24">
        <f t="shared" si="81"/>
        <v>90.350877192982466</v>
      </c>
      <c r="T799" s="24">
        <f t="shared" si="82"/>
        <v>93.055555555555557</v>
      </c>
      <c r="U799" s="24"/>
      <c r="V799" s="38"/>
      <c r="W799" s="38"/>
      <c r="X799" s="38"/>
      <c r="Y799" s="38"/>
      <c r="Z799" s="16"/>
      <c r="AA799" s="16"/>
    </row>
    <row r="800" spans="1:27" x14ac:dyDescent="0.35">
      <c r="A800" s="26" t="s">
        <v>50</v>
      </c>
      <c r="B800" s="26" t="s">
        <v>42</v>
      </c>
      <c r="C800" s="26">
        <v>2024</v>
      </c>
      <c r="D800" s="26">
        <v>1</v>
      </c>
      <c r="E800" s="26">
        <v>25</v>
      </c>
      <c r="F800" s="36">
        <v>240</v>
      </c>
      <c r="G800" s="36">
        <v>12</v>
      </c>
      <c r="H800" s="36">
        <v>516</v>
      </c>
      <c r="I800" s="36">
        <v>36</v>
      </c>
      <c r="J800" s="36">
        <v>265</v>
      </c>
      <c r="K800" s="50">
        <v>12</v>
      </c>
      <c r="L800" s="39"/>
      <c r="M800" s="39"/>
      <c r="N800" s="29"/>
      <c r="O800" s="29"/>
      <c r="P800" s="23">
        <v>3.52</v>
      </c>
      <c r="Q800" s="23">
        <v>3.5</v>
      </c>
      <c r="R800" s="24">
        <f t="shared" si="80"/>
        <v>95</v>
      </c>
      <c r="S800" s="24">
        <f t="shared" si="81"/>
        <v>93.023255813953483</v>
      </c>
      <c r="T800" s="24">
        <f t="shared" si="82"/>
        <v>95.471698113207552</v>
      </c>
      <c r="U800" s="24"/>
      <c r="V800" s="38"/>
      <c r="W800" s="38"/>
      <c r="X800" s="38"/>
      <c r="Y800" s="38"/>
      <c r="Z800" s="16"/>
      <c r="AA800" s="16"/>
    </row>
    <row r="801" spans="1:27" x14ac:dyDescent="0.35">
      <c r="A801" s="26" t="s">
        <v>50</v>
      </c>
      <c r="B801" s="26" t="s">
        <v>42</v>
      </c>
      <c r="C801" s="26">
        <v>2024</v>
      </c>
      <c r="D801" s="26">
        <v>2</v>
      </c>
      <c r="E801" s="26">
        <v>23</v>
      </c>
      <c r="F801" s="36">
        <v>520</v>
      </c>
      <c r="G801" s="36">
        <v>17</v>
      </c>
      <c r="H801" s="36">
        <v>1823</v>
      </c>
      <c r="I801" s="36">
        <v>37</v>
      </c>
      <c r="J801" s="36">
        <v>686</v>
      </c>
      <c r="K801" s="50">
        <v>16</v>
      </c>
      <c r="L801" s="39"/>
      <c r="M801" s="39"/>
      <c r="N801" s="29"/>
      <c r="O801" s="29"/>
      <c r="P801" s="23">
        <v>3.63</v>
      </c>
      <c r="Q801" s="23">
        <v>3.75</v>
      </c>
      <c r="R801" s="24">
        <f t="shared" si="80"/>
        <v>96.730769230769226</v>
      </c>
      <c r="S801" s="24">
        <f t="shared" si="81"/>
        <v>97.970378496982988</v>
      </c>
      <c r="T801" s="24">
        <f t="shared" si="82"/>
        <v>97.667638483965007</v>
      </c>
      <c r="U801" s="24"/>
      <c r="V801" s="38"/>
      <c r="W801" s="38"/>
      <c r="X801" s="38"/>
      <c r="Y801" s="38"/>
      <c r="Z801" s="16"/>
      <c r="AA801" s="16"/>
    </row>
    <row r="802" spans="1:27" x14ac:dyDescent="0.35">
      <c r="A802" s="26" t="s">
        <v>50</v>
      </c>
      <c r="B802" s="26" t="s">
        <v>42</v>
      </c>
      <c r="C802" s="26">
        <v>2024</v>
      </c>
      <c r="D802" s="26">
        <v>3</v>
      </c>
      <c r="E802" s="26">
        <v>21</v>
      </c>
      <c r="F802" s="36">
        <v>280</v>
      </c>
      <c r="G802" s="36">
        <v>18</v>
      </c>
      <c r="H802" s="36">
        <v>553</v>
      </c>
      <c r="I802" s="36">
        <v>49</v>
      </c>
      <c r="J802" s="36">
        <v>286</v>
      </c>
      <c r="K802" s="50">
        <v>17</v>
      </c>
      <c r="L802" s="39"/>
      <c r="M802" s="39"/>
      <c r="N802" s="29"/>
      <c r="O802" s="29"/>
      <c r="P802" s="23">
        <v>5.31</v>
      </c>
      <c r="Q802" s="23">
        <v>3.67</v>
      </c>
      <c r="R802" s="24">
        <f t="shared" si="80"/>
        <v>93.571428571428569</v>
      </c>
      <c r="S802" s="24">
        <f t="shared" si="81"/>
        <v>91.139240506329116</v>
      </c>
      <c r="T802" s="24">
        <f t="shared" si="82"/>
        <v>94.055944055944053</v>
      </c>
      <c r="U802" s="24"/>
      <c r="V802" s="38"/>
      <c r="W802" s="38"/>
      <c r="X802" s="38"/>
      <c r="Y802" s="38"/>
      <c r="Z802" s="16"/>
      <c r="AA802" s="16"/>
    </row>
    <row r="803" spans="1:27" x14ac:dyDescent="0.35">
      <c r="A803" s="26" t="s">
        <v>50</v>
      </c>
      <c r="B803" s="26" t="s">
        <v>42</v>
      </c>
      <c r="C803" s="26">
        <v>2024</v>
      </c>
      <c r="D803" s="26">
        <v>4</v>
      </c>
      <c r="E803" s="26">
        <v>25</v>
      </c>
      <c r="F803" s="36">
        <v>200</v>
      </c>
      <c r="G803" s="36">
        <v>16</v>
      </c>
      <c r="H803" s="36">
        <v>635</v>
      </c>
      <c r="I803" s="36">
        <v>53</v>
      </c>
      <c r="J803" s="36">
        <v>289</v>
      </c>
      <c r="K803" s="50">
        <v>17</v>
      </c>
      <c r="L803" s="39"/>
      <c r="M803" s="39"/>
      <c r="N803" s="29"/>
      <c r="O803" s="29"/>
      <c r="P803" s="23">
        <v>3.68</v>
      </c>
      <c r="Q803" s="23">
        <v>3.57</v>
      </c>
      <c r="R803" s="24">
        <f t="shared" si="80"/>
        <v>92</v>
      </c>
      <c r="S803" s="24">
        <f t="shared" si="81"/>
        <v>91.653543307086622</v>
      </c>
      <c r="T803" s="24">
        <f t="shared" si="82"/>
        <v>94.117647058823522</v>
      </c>
      <c r="U803" s="24"/>
      <c r="V803" s="38"/>
      <c r="W803" s="38"/>
      <c r="X803" s="38"/>
      <c r="Y803" s="38"/>
      <c r="Z803" s="16"/>
      <c r="AA803" s="16"/>
    </row>
    <row r="804" spans="1:27" x14ac:dyDescent="0.35">
      <c r="A804" s="26" t="s">
        <v>50</v>
      </c>
      <c r="B804" s="26" t="s">
        <v>42</v>
      </c>
      <c r="C804" s="26">
        <v>2024</v>
      </c>
      <c r="D804" s="26">
        <v>5</v>
      </c>
      <c r="E804" s="26">
        <v>24</v>
      </c>
      <c r="F804" s="36">
        <v>760</v>
      </c>
      <c r="G804" s="36">
        <v>15</v>
      </c>
      <c r="H804" s="36">
        <v>1207</v>
      </c>
      <c r="I804" s="36">
        <v>56</v>
      </c>
      <c r="J804" s="36">
        <v>796</v>
      </c>
      <c r="K804" s="50">
        <v>16</v>
      </c>
      <c r="L804" s="39"/>
      <c r="M804" s="39"/>
      <c r="N804" s="29"/>
      <c r="O804" s="29"/>
      <c r="P804" s="23">
        <v>4.33</v>
      </c>
      <c r="Q804" s="23">
        <v>3.98</v>
      </c>
      <c r="R804" s="24">
        <f t="shared" si="80"/>
        <v>98.026315789473685</v>
      </c>
      <c r="S804" s="24">
        <f t="shared" si="81"/>
        <v>95.360397680198844</v>
      </c>
      <c r="T804" s="24">
        <f t="shared" si="82"/>
        <v>97.989949748743726</v>
      </c>
      <c r="U804" s="24"/>
      <c r="V804" s="38"/>
      <c r="W804" s="38"/>
      <c r="X804" s="38"/>
      <c r="Y804" s="38"/>
      <c r="Z804" s="16"/>
      <c r="AA804" s="16"/>
    </row>
    <row r="805" spans="1:27" x14ac:dyDescent="0.35">
      <c r="A805" s="26" t="s">
        <v>50</v>
      </c>
      <c r="B805" s="26" t="s">
        <v>42</v>
      </c>
      <c r="C805" s="26">
        <v>2024</v>
      </c>
      <c r="D805" s="26">
        <v>6</v>
      </c>
      <c r="E805" s="26">
        <v>20</v>
      </c>
      <c r="F805" s="36">
        <v>220</v>
      </c>
      <c r="G805" s="36">
        <v>41</v>
      </c>
      <c r="H805" s="36">
        <v>549</v>
      </c>
      <c r="I805" s="36">
        <v>89</v>
      </c>
      <c r="J805" s="36">
        <v>234</v>
      </c>
      <c r="K805" s="50">
        <v>38</v>
      </c>
      <c r="L805" s="39"/>
      <c r="M805" s="39"/>
      <c r="N805" s="29"/>
      <c r="O805" s="29"/>
      <c r="P805" s="23">
        <v>4.12</v>
      </c>
      <c r="Q805" s="23">
        <v>3.03</v>
      </c>
      <c r="R805" s="24">
        <f t="shared" si="80"/>
        <v>81.36363636363636</v>
      </c>
      <c r="S805" s="24">
        <f t="shared" si="81"/>
        <v>83.788706739526404</v>
      </c>
      <c r="T805" s="24">
        <f t="shared" si="82"/>
        <v>83.760683760683762</v>
      </c>
      <c r="U805" s="24"/>
      <c r="V805" s="38"/>
      <c r="W805" s="38"/>
      <c r="X805" s="38"/>
      <c r="Y805" s="38"/>
      <c r="Z805" s="16"/>
      <c r="AA805" s="16"/>
    </row>
    <row r="806" spans="1:27" x14ac:dyDescent="0.35">
      <c r="A806" s="26" t="s">
        <v>50</v>
      </c>
      <c r="B806" s="26" t="s">
        <v>42</v>
      </c>
      <c r="C806" s="26">
        <v>2024</v>
      </c>
      <c r="D806" s="26">
        <v>7</v>
      </c>
      <c r="E806" s="26">
        <v>25</v>
      </c>
      <c r="F806" s="36">
        <v>140</v>
      </c>
      <c r="G806" s="36">
        <v>1</v>
      </c>
      <c r="H806" s="36">
        <v>185</v>
      </c>
      <c r="I806" s="36">
        <v>38</v>
      </c>
      <c r="J806" s="36">
        <v>72</v>
      </c>
      <c r="K806" s="50">
        <v>11</v>
      </c>
      <c r="L806" s="39"/>
      <c r="M806" s="39"/>
      <c r="N806" s="29"/>
      <c r="O806" s="29"/>
      <c r="P806" s="23">
        <v>3.78</v>
      </c>
      <c r="Q806" s="23">
        <v>3.95</v>
      </c>
      <c r="R806" s="24">
        <f t="shared" si="80"/>
        <v>99.285714285714292</v>
      </c>
      <c r="S806" s="24">
        <f t="shared" si="81"/>
        <v>79.459459459459453</v>
      </c>
      <c r="T806" s="24">
        <f t="shared" si="82"/>
        <v>84.722222222222214</v>
      </c>
      <c r="U806" s="24"/>
      <c r="V806" s="38"/>
      <c r="W806" s="38"/>
      <c r="X806" s="38"/>
      <c r="Y806" s="38"/>
      <c r="Z806" s="16"/>
      <c r="AA806" s="16"/>
    </row>
    <row r="807" spans="1:27" x14ac:dyDescent="0.35">
      <c r="A807" s="26" t="s">
        <v>50</v>
      </c>
      <c r="B807" s="26" t="s">
        <v>42</v>
      </c>
      <c r="C807" s="26">
        <v>2024</v>
      </c>
      <c r="D807" s="26">
        <v>8</v>
      </c>
      <c r="E807" s="26">
        <v>19</v>
      </c>
      <c r="F807" s="36">
        <v>360</v>
      </c>
      <c r="G807" s="36">
        <v>6</v>
      </c>
      <c r="H807" s="36">
        <v>647</v>
      </c>
      <c r="I807" s="36">
        <v>29</v>
      </c>
      <c r="J807" s="36">
        <v>122</v>
      </c>
      <c r="K807" s="50">
        <v>20</v>
      </c>
      <c r="L807" s="39"/>
      <c r="M807" s="39"/>
      <c r="N807" s="29"/>
      <c r="O807" s="29"/>
      <c r="P807" s="23">
        <v>4.7</v>
      </c>
      <c r="Q807" s="23">
        <v>3.63</v>
      </c>
      <c r="R807" s="24">
        <f t="shared" si="80"/>
        <v>98.333333333333329</v>
      </c>
      <c r="S807" s="24">
        <f t="shared" si="81"/>
        <v>95.517774343122099</v>
      </c>
      <c r="T807" s="24">
        <f t="shared" si="82"/>
        <v>83.606557377049185</v>
      </c>
      <c r="U807" s="24"/>
      <c r="V807" s="38"/>
      <c r="W807" s="38"/>
      <c r="X807" s="38"/>
      <c r="Y807" s="38"/>
      <c r="Z807" s="16"/>
      <c r="AA807" s="16"/>
    </row>
    <row r="808" spans="1:27" x14ac:dyDescent="0.35">
      <c r="A808" s="26" t="s">
        <v>50</v>
      </c>
      <c r="B808" s="26" t="s">
        <v>42</v>
      </c>
      <c r="C808" s="26">
        <v>2024</v>
      </c>
      <c r="D808" s="26">
        <v>9</v>
      </c>
      <c r="E808" s="26">
        <v>23</v>
      </c>
      <c r="F808" s="36">
        <v>320</v>
      </c>
      <c r="G808" s="36">
        <v>8</v>
      </c>
      <c r="H808" s="36">
        <v>475</v>
      </c>
      <c r="I808" s="36">
        <v>35</v>
      </c>
      <c r="J808" s="36">
        <v>252</v>
      </c>
      <c r="K808" s="50">
        <v>13</v>
      </c>
      <c r="L808" s="39"/>
      <c r="M808" s="39"/>
      <c r="N808" s="29"/>
      <c r="O808" s="29"/>
      <c r="P808" s="23">
        <v>3.81</v>
      </c>
      <c r="Q808" s="23">
        <v>3.82</v>
      </c>
      <c r="R808" s="24">
        <f t="shared" si="80"/>
        <v>97.5</v>
      </c>
      <c r="S808" s="24">
        <f t="shared" si="81"/>
        <v>92.631578947368425</v>
      </c>
      <c r="T808" s="24">
        <f t="shared" si="82"/>
        <v>94.841269841269835</v>
      </c>
      <c r="U808" s="24"/>
      <c r="V808" s="38"/>
      <c r="W808" s="38"/>
      <c r="X808" s="38"/>
      <c r="Y808" s="38"/>
      <c r="Z808" s="16"/>
      <c r="AA808" s="16"/>
    </row>
    <row r="809" spans="1:27" x14ac:dyDescent="0.35">
      <c r="A809" s="26" t="s">
        <v>50</v>
      </c>
      <c r="B809" s="26" t="s">
        <v>42</v>
      </c>
      <c r="C809" s="26">
        <v>2024</v>
      </c>
      <c r="D809" s="26">
        <v>10</v>
      </c>
      <c r="E809" s="26">
        <v>29</v>
      </c>
      <c r="F809" s="35"/>
      <c r="G809" s="36">
        <v>4</v>
      </c>
      <c r="H809" s="35"/>
      <c r="I809" s="36">
        <v>23</v>
      </c>
      <c r="J809" s="35"/>
      <c r="K809" s="50">
        <v>8</v>
      </c>
      <c r="L809" s="39"/>
      <c r="M809" s="39"/>
      <c r="N809" s="29"/>
      <c r="O809" s="29"/>
      <c r="P809" s="22"/>
      <c r="Q809" s="23">
        <v>2.65</v>
      </c>
      <c r="R809" s="24"/>
      <c r="S809" s="24"/>
      <c r="T809" s="24"/>
      <c r="U809" s="24"/>
      <c r="V809" s="38"/>
      <c r="W809" s="38"/>
      <c r="X809" s="38"/>
      <c r="Y809" s="38"/>
      <c r="Z809" s="16"/>
      <c r="AA809" s="16"/>
    </row>
    <row r="810" spans="1:27" x14ac:dyDescent="0.35">
      <c r="A810" s="26" t="s">
        <v>50</v>
      </c>
      <c r="B810" s="26" t="s">
        <v>42</v>
      </c>
      <c r="C810" s="26">
        <v>2024</v>
      </c>
      <c r="D810" s="26">
        <v>11</v>
      </c>
      <c r="E810" s="26">
        <v>18</v>
      </c>
      <c r="F810" s="36">
        <v>460</v>
      </c>
      <c r="G810" s="36">
        <v>12</v>
      </c>
      <c r="H810" s="36">
        <v>860</v>
      </c>
      <c r="I810" s="36">
        <v>37</v>
      </c>
      <c r="J810" s="36">
        <v>400</v>
      </c>
      <c r="K810" s="50">
        <v>30</v>
      </c>
      <c r="L810" s="39"/>
      <c r="M810" s="39"/>
      <c r="N810" s="29"/>
      <c r="O810" s="29"/>
      <c r="P810" s="23">
        <v>4.25</v>
      </c>
      <c r="Q810" s="23">
        <v>4.4400000000000004</v>
      </c>
      <c r="R810" s="24">
        <f t="shared" si="80"/>
        <v>97.391304347826093</v>
      </c>
      <c r="S810" s="24">
        <f t="shared" si="81"/>
        <v>95.697674418604649</v>
      </c>
      <c r="T810" s="24">
        <f t="shared" si="82"/>
        <v>92.5</v>
      </c>
      <c r="U810" s="24"/>
      <c r="V810" s="38"/>
      <c r="W810" s="38"/>
      <c r="X810" s="38"/>
      <c r="Y810" s="38"/>
      <c r="Z810" s="16"/>
      <c r="AA810" s="16"/>
    </row>
    <row r="811" spans="1:27" x14ac:dyDescent="0.35">
      <c r="A811" s="26" t="s">
        <v>50</v>
      </c>
      <c r="B811" s="26" t="s">
        <v>42</v>
      </c>
      <c r="C811" s="26">
        <v>2024</v>
      </c>
      <c r="D811" s="26">
        <v>12</v>
      </c>
      <c r="E811" s="26">
        <v>12</v>
      </c>
      <c r="F811" s="36">
        <v>280</v>
      </c>
      <c r="G811" s="36">
        <v>15</v>
      </c>
      <c r="H811" s="36">
        <v>440</v>
      </c>
      <c r="I811" s="36">
        <v>51</v>
      </c>
      <c r="J811" s="36">
        <v>107</v>
      </c>
      <c r="K811" s="50">
        <v>18</v>
      </c>
      <c r="L811" s="39"/>
      <c r="M811" s="39"/>
      <c r="N811" s="29"/>
      <c r="O811" s="29"/>
      <c r="P811" s="23">
        <v>2.2799999999999998</v>
      </c>
      <c r="Q811" s="23">
        <v>3.1</v>
      </c>
      <c r="R811" s="24">
        <f t="shared" si="80"/>
        <v>94.642857142857139</v>
      </c>
      <c r="S811" s="24">
        <f t="shared" si="81"/>
        <v>88.409090909090907</v>
      </c>
      <c r="T811" s="24">
        <f t="shared" si="82"/>
        <v>83.177570093457945</v>
      </c>
      <c r="U811" s="24"/>
      <c r="V811" s="38"/>
      <c r="W811" s="38"/>
      <c r="X811" s="38"/>
      <c r="Y811" s="38"/>
      <c r="Z811" s="16"/>
      <c r="AA811" s="16"/>
    </row>
    <row r="812" spans="1:27" x14ac:dyDescent="0.35">
      <c r="A812" s="26" t="s">
        <v>73</v>
      </c>
      <c r="B812" s="26" t="s">
        <v>66</v>
      </c>
      <c r="C812" s="26">
        <v>2024</v>
      </c>
      <c r="D812" s="26">
        <v>1</v>
      </c>
      <c r="E812" s="26">
        <v>31</v>
      </c>
      <c r="F812" s="36">
        <v>300</v>
      </c>
      <c r="G812" s="36">
        <v>10</v>
      </c>
      <c r="H812" s="36">
        <v>803</v>
      </c>
      <c r="I812" s="36">
        <v>32</v>
      </c>
      <c r="J812" s="36">
        <v>321</v>
      </c>
      <c r="K812" s="50">
        <v>14</v>
      </c>
      <c r="L812" s="34">
        <v>78.7</v>
      </c>
      <c r="M812" s="34">
        <v>9.1199999999999992</v>
      </c>
      <c r="N812" s="29"/>
      <c r="O812" s="29"/>
      <c r="P812" s="23">
        <v>1.91</v>
      </c>
      <c r="Q812" s="23">
        <v>1.83</v>
      </c>
      <c r="R812" s="24">
        <f t="shared" si="80"/>
        <v>96.666666666666671</v>
      </c>
      <c r="S812" s="24">
        <f t="shared" si="81"/>
        <v>96.014943960149438</v>
      </c>
      <c r="T812" s="24">
        <f t="shared" si="82"/>
        <v>95.638629283489095</v>
      </c>
      <c r="U812" s="24">
        <f t="shared" ref="U812:U838" si="84">(L812-M812)/L812*100</f>
        <v>88.411689961880555</v>
      </c>
      <c r="V812" s="38"/>
      <c r="W812" s="38"/>
      <c r="X812" s="38"/>
      <c r="Y812" s="38"/>
      <c r="Z812" s="16"/>
      <c r="AA812" s="16"/>
    </row>
    <row r="813" spans="1:27" x14ac:dyDescent="0.35">
      <c r="A813" s="26" t="s">
        <v>73</v>
      </c>
      <c r="B813" s="26" t="s">
        <v>66</v>
      </c>
      <c r="C813" s="26">
        <v>2024</v>
      </c>
      <c r="D813" s="26">
        <v>3</v>
      </c>
      <c r="E813" s="26">
        <v>22</v>
      </c>
      <c r="F813" s="40">
        <v>240</v>
      </c>
      <c r="G813" s="36">
        <v>25</v>
      </c>
      <c r="H813" s="40">
        <v>861</v>
      </c>
      <c r="I813" s="36">
        <v>24</v>
      </c>
      <c r="J813" s="40">
        <v>238</v>
      </c>
      <c r="K813" s="50">
        <v>20</v>
      </c>
      <c r="L813" s="34">
        <v>72.3</v>
      </c>
      <c r="M813" s="34">
        <v>15.9</v>
      </c>
      <c r="N813" s="29"/>
      <c r="O813" s="29"/>
      <c r="P813" s="25">
        <v>1.89</v>
      </c>
      <c r="Q813" s="23">
        <v>1.81</v>
      </c>
      <c r="R813" s="24">
        <f t="shared" si="80"/>
        <v>89.583333333333343</v>
      </c>
      <c r="S813" s="24">
        <f t="shared" si="81"/>
        <v>97.21254355400697</v>
      </c>
      <c r="T813" s="24">
        <f t="shared" si="82"/>
        <v>91.596638655462186</v>
      </c>
      <c r="U813" s="24">
        <f t="shared" si="84"/>
        <v>78.008298755186729</v>
      </c>
      <c r="V813" s="38"/>
      <c r="W813" s="38"/>
      <c r="X813" s="38"/>
      <c r="Y813" s="38"/>
      <c r="Z813" s="16"/>
      <c r="AA813" s="16"/>
    </row>
    <row r="814" spans="1:27" x14ac:dyDescent="0.35">
      <c r="A814" s="26" t="s">
        <v>73</v>
      </c>
      <c r="B814" s="26" t="s">
        <v>66</v>
      </c>
      <c r="C814" s="26">
        <v>2024</v>
      </c>
      <c r="D814" s="26">
        <v>4</v>
      </c>
      <c r="E814" s="26">
        <v>19</v>
      </c>
      <c r="F814" s="36">
        <v>250</v>
      </c>
      <c r="G814" s="36">
        <v>25</v>
      </c>
      <c r="H814" s="36">
        <v>488</v>
      </c>
      <c r="I814" s="36">
        <v>62</v>
      </c>
      <c r="J814" s="36">
        <v>237</v>
      </c>
      <c r="K814" s="50">
        <v>22</v>
      </c>
      <c r="L814" s="34">
        <v>68.5</v>
      </c>
      <c r="M814" s="34">
        <v>15.4</v>
      </c>
      <c r="N814" s="29"/>
      <c r="O814" s="29"/>
      <c r="P814" s="23">
        <v>1.82</v>
      </c>
      <c r="Q814" s="23">
        <v>1.8</v>
      </c>
      <c r="R814" s="24">
        <f t="shared" si="80"/>
        <v>90</v>
      </c>
      <c r="S814" s="24">
        <f t="shared" si="81"/>
        <v>87.295081967213122</v>
      </c>
      <c r="T814" s="24">
        <f t="shared" si="82"/>
        <v>90.71729957805907</v>
      </c>
      <c r="U814" s="24">
        <f t="shared" si="84"/>
        <v>77.518248175182478</v>
      </c>
      <c r="V814" s="38"/>
      <c r="W814" s="38"/>
      <c r="X814" s="38"/>
      <c r="Y814" s="38"/>
      <c r="Z814" s="16"/>
      <c r="AA814" s="16"/>
    </row>
    <row r="815" spans="1:27" x14ac:dyDescent="0.35">
      <c r="A815" s="26" t="s">
        <v>73</v>
      </c>
      <c r="B815" s="26" t="s">
        <v>66</v>
      </c>
      <c r="C815" s="26">
        <v>2024</v>
      </c>
      <c r="D815" s="26">
        <v>6</v>
      </c>
      <c r="E815" s="26">
        <v>27</v>
      </c>
      <c r="F815" s="36">
        <v>3.4</v>
      </c>
      <c r="G815" s="36">
        <v>20</v>
      </c>
      <c r="H815" s="36">
        <v>612</v>
      </c>
      <c r="I815" s="36">
        <v>55</v>
      </c>
      <c r="J815" s="36">
        <v>294</v>
      </c>
      <c r="K815" s="50">
        <v>25</v>
      </c>
      <c r="L815" s="34">
        <v>55.3</v>
      </c>
      <c r="M815" s="34">
        <v>26.2</v>
      </c>
      <c r="N815" s="29"/>
      <c r="O815" s="29"/>
      <c r="P815" s="23">
        <v>2.0099999999999998</v>
      </c>
      <c r="Q815" s="23">
        <v>2.16</v>
      </c>
      <c r="R815" s="24">
        <f t="shared" si="80"/>
        <v>-488.23529411764707</v>
      </c>
      <c r="S815" s="24">
        <f t="shared" si="81"/>
        <v>91.013071895424829</v>
      </c>
      <c r="T815" s="24">
        <f t="shared" si="82"/>
        <v>91.496598639455783</v>
      </c>
      <c r="U815" s="24">
        <f t="shared" si="84"/>
        <v>52.622061482820968</v>
      </c>
      <c r="V815" s="38"/>
      <c r="W815" s="38"/>
      <c r="X815" s="38"/>
      <c r="Y815" s="38"/>
      <c r="Z815" s="16"/>
      <c r="AA815" s="16"/>
    </row>
    <row r="816" spans="1:27" x14ac:dyDescent="0.35">
      <c r="A816" s="26" t="s">
        <v>73</v>
      </c>
      <c r="B816" s="26" t="s">
        <v>66</v>
      </c>
      <c r="C816" s="26">
        <v>2024</v>
      </c>
      <c r="D816" s="26">
        <v>7</v>
      </c>
      <c r="E816" s="26">
        <v>29</v>
      </c>
      <c r="F816" s="36">
        <v>540</v>
      </c>
      <c r="G816" s="36">
        <v>5</v>
      </c>
      <c r="H816" s="36">
        <v>759</v>
      </c>
      <c r="I816" s="36">
        <v>51</v>
      </c>
      <c r="J816" s="36">
        <v>264</v>
      </c>
      <c r="K816" s="50">
        <v>19</v>
      </c>
      <c r="L816" s="24">
        <v>62.6</v>
      </c>
      <c r="M816" s="24">
        <v>42.2</v>
      </c>
      <c r="N816" s="29"/>
      <c r="O816" s="29"/>
      <c r="P816" s="23">
        <v>2.1800000000000002</v>
      </c>
      <c r="Q816" s="23">
        <v>1.96</v>
      </c>
      <c r="R816" s="24">
        <f t="shared" si="80"/>
        <v>99.074074074074076</v>
      </c>
      <c r="S816" s="24">
        <f t="shared" si="81"/>
        <v>93.280632411067202</v>
      </c>
      <c r="T816" s="24">
        <f t="shared" si="82"/>
        <v>92.803030303030297</v>
      </c>
      <c r="U816" s="24">
        <f t="shared" si="84"/>
        <v>32.587859424920126</v>
      </c>
      <c r="V816" s="38"/>
      <c r="W816" s="38"/>
      <c r="X816" s="38"/>
      <c r="Y816" s="38"/>
      <c r="Z816" s="16"/>
      <c r="AA816" s="16"/>
    </row>
    <row r="817" spans="1:27" x14ac:dyDescent="0.35">
      <c r="A817" s="26" t="s">
        <v>73</v>
      </c>
      <c r="B817" s="26" t="s">
        <v>66</v>
      </c>
      <c r="C817" s="26">
        <v>2024</v>
      </c>
      <c r="D817" s="26">
        <v>9</v>
      </c>
      <c r="E817" s="26">
        <v>19</v>
      </c>
      <c r="F817" s="36">
        <v>420</v>
      </c>
      <c r="G817" s="36">
        <v>5</v>
      </c>
      <c r="H817" s="36">
        <v>567</v>
      </c>
      <c r="I817" s="36">
        <v>37</v>
      </c>
      <c r="J817" s="36">
        <v>267</v>
      </c>
      <c r="K817" s="50">
        <v>10</v>
      </c>
      <c r="L817" s="24">
        <v>50.1</v>
      </c>
      <c r="M817" s="24">
        <v>16</v>
      </c>
      <c r="N817" s="29"/>
      <c r="O817" s="29"/>
      <c r="P817" s="23">
        <v>2.02</v>
      </c>
      <c r="Q817" s="23">
        <v>1.69</v>
      </c>
      <c r="R817" s="24">
        <f t="shared" si="80"/>
        <v>98.80952380952381</v>
      </c>
      <c r="S817" s="24">
        <f t="shared" si="81"/>
        <v>93.474426807760139</v>
      </c>
      <c r="T817" s="24">
        <f t="shared" si="82"/>
        <v>96.254681647940075</v>
      </c>
      <c r="U817" s="24">
        <f t="shared" si="84"/>
        <v>68.063872255489017</v>
      </c>
      <c r="V817" s="38"/>
      <c r="W817" s="38"/>
      <c r="X817" s="38"/>
      <c r="Y817" s="38"/>
      <c r="Z817" s="16"/>
      <c r="AA817" s="16"/>
    </row>
    <row r="818" spans="1:27" x14ac:dyDescent="0.35">
      <c r="A818" s="26" t="s">
        <v>73</v>
      </c>
      <c r="B818" s="26" t="s">
        <v>66</v>
      </c>
      <c r="C818" s="26">
        <v>2024</v>
      </c>
      <c r="D818" s="26">
        <v>10</v>
      </c>
      <c r="E818" s="26">
        <v>7</v>
      </c>
      <c r="F818" s="36">
        <v>400</v>
      </c>
      <c r="G818" s="36">
        <v>7</v>
      </c>
      <c r="H818" s="36">
        <v>646</v>
      </c>
      <c r="I818" s="36">
        <v>30</v>
      </c>
      <c r="J818" s="36">
        <v>297</v>
      </c>
      <c r="K818" s="50">
        <v>14</v>
      </c>
      <c r="L818" s="24">
        <v>78.5</v>
      </c>
      <c r="M818" s="24">
        <v>19.3</v>
      </c>
      <c r="N818" s="29"/>
      <c r="O818" s="29"/>
      <c r="P818" s="23">
        <v>1.97</v>
      </c>
      <c r="Q818" s="23">
        <v>1.96</v>
      </c>
      <c r="R818" s="24">
        <f t="shared" si="80"/>
        <v>98.25</v>
      </c>
      <c r="S818" s="24">
        <f t="shared" si="81"/>
        <v>95.356037151702793</v>
      </c>
      <c r="T818" s="24">
        <f t="shared" si="82"/>
        <v>95.28619528619528</v>
      </c>
      <c r="U818" s="24">
        <f t="shared" si="84"/>
        <v>75.414012738853515</v>
      </c>
      <c r="V818" s="38"/>
      <c r="W818" s="38"/>
      <c r="X818" s="38"/>
      <c r="Y818" s="38"/>
      <c r="Z818" s="16"/>
      <c r="AA818" s="16"/>
    </row>
    <row r="819" spans="1:27" x14ac:dyDescent="0.35">
      <c r="A819" s="26" t="s">
        <v>73</v>
      </c>
      <c r="B819" s="26" t="s">
        <v>66</v>
      </c>
      <c r="C819" s="26">
        <v>2024</v>
      </c>
      <c r="D819" s="26">
        <v>11</v>
      </c>
      <c r="E819" s="26">
        <v>28</v>
      </c>
      <c r="F819" s="36">
        <v>380</v>
      </c>
      <c r="G819" s="36">
        <v>6</v>
      </c>
      <c r="H819" s="36">
        <v>577</v>
      </c>
      <c r="I819" s="36">
        <v>29</v>
      </c>
      <c r="J819" s="36">
        <v>232</v>
      </c>
      <c r="K819" s="50">
        <v>18</v>
      </c>
      <c r="L819" s="24">
        <v>58.8</v>
      </c>
      <c r="M819" s="24">
        <v>3.17</v>
      </c>
      <c r="N819" s="29"/>
      <c r="O819" s="29"/>
      <c r="P819" s="23">
        <v>1.86</v>
      </c>
      <c r="Q819" s="23">
        <v>1.76</v>
      </c>
      <c r="R819" s="24">
        <f t="shared" si="80"/>
        <v>98.421052631578945</v>
      </c>
      <c r="S819" s="24">
        <f t="shared" si="81"/>
        <v>94.974003466204508</v>
      </c>
      <c r="T819" s="24">
        <f t="shared" si="82"/>
        <v>92.241379310344826</v>
      </c>
      <c r="U819" s="24">
        <f t="shared" si="84"/>
        <v>94.60884353741497</v>
      </c>
      <c r="V819" s="38"/>
      <c r="W819" s="38"/>
      <c r="X819" s="38"/>
      <c r="Y819" s="38"/>
      <c r="Z819" s="16"/>
      <c r="AA819" s="16"/>
    </row>
    <row r="820" spans="1:27" x14ac:dyDescent="0.35">
      <c r="A820" s="26" t="s">
        <v>73</v>
      </c>
      <c r="B820" s="26" t="s">
        <v>66</v>
      </c>
      <c r="C820" s="26">
        <v>2024</v>
      </c>
      <c r="D820" s="26">
        <v>12</v>
      </c>
      <c r="E820" s="26">
        <v>23</v>
      </c>
      <c r="F820" s="36">
        <v>235</v>
      </c>
      <c r="G820" s="36">
        <v>10</v>
      </c>
      <c r="H820" s="36">
        <v>581</v>
      </c>
      <c r="I820" s="36">
        <v>38</v>
      </c>
      <c r="J820" s="36">
        <v>276</v>
      </c>
      <c r="K820" s="50">
        <v>11</v>
      </c>
      <c r="L820" s="24">
        <v>45.6</v>
      </c>
      <c r="M820" s="24">
        <v>5.0199999999999996</v>
      </c>
      <c r="N820" s="29"/>
      <c r="O820" s="29"/>
      <c r="P820" s="23">
        <v>1.96</v>
      </c>
      <c r="Q820" s="23">
        <v>1.75</v>
      </c>
      <c r="R820" s="24">
        <f t="shared" si="80"/>
        <v>95.744680851063833</v>
      </c>
      <c r="S820" s="24">
        <f t="shared" si="81"/>
        <v>93.459552495697068</v>
      </c>
      <c r="T820" s="24">
        <f t="shared" si="82"/>
        <v>96.014492753623188</v>
      </c>
      <c r="U820" s="24">
        <f t="shared" si="84"/>
        <v>88.991228070175438</v>
      </c>
      <c r="V820" s="38"/>
      <c r="W820" s="38"/>
      <c r="X820" s="38"/>
      <c r="Y820" s="38"/>
      <c r="Z820" s="16"/>
      <c r="AA820" s="16"/>
    </row>
    <row r="821" spans="1:27" x14ac:dyDescent="0.35">
      <c r="A821" s="26" t="s">
        <v>96</v>
      </c>
      <c r="B821" s="26" t="s">
        <v>89</v>
      </c>
      <c r="C821" s="26">
        <v>2024</v>
      </c>
      <c r="D821" s="26">
        <v>1</v>
      </c>
      <c r="E821" s="26">
        <v>19</v>
      </c>
      <c r="F821" s="36">
        <v>120</v>
      </c>
      <c r="G821" s="36">
        <v>30</v>
      </c>
      <c r="H821" s="36">
        <v>262</v>
      </c>
      <c r="I821" s="36">
        <v>75</v>
      </c>
      <c r="J821" s="36">
        <v>132</v>
      </c>
      <c r="K821" s="50">
        <v>39</v>
      </c>
      <c r="L821" s="24">
        <v>33.6</v>
      </c>
      <c r="M821" s="24">
        <v>15.9</v>
      </c>
      <c r="N821" s="25"/>
      <c r="O821" s="25"/>
      <c r="P821" s="23">
        <v>4.75</v>
      </c>
      <c r="Q821" s="23">
        <v>4.2300000000000004</v>
      </c>
      <c r="R821" s="24">
        <f t="shared" si="80"/>
        <v>75</v>
      </c>
      <c r="S821" s="24">
        <f t="shared" si="81"/>
        <v>71.374045801526719</v>
      </c>
      <c r="T821" s="24">
        <f t="shared" si="82"/>
        <v>70.454545454545453</v>
      </c>
      <c r="U821" s="24">
        <f t="shared" si="84"/>
        <v>52.678571428571431</v>
      </c>
      <c r="V821" s="24"/>
      <c r="W821" s="38"/>
      <c r="X821" s="38"/>
      <c r="Y821" s="38"/>
      <c r="Z821" s="16"/>
      <c r="AA821" s="16"/>
    </row>
    <row r="822" spans="1:27" x14ac:dyDescent="0.35">
      <c r="A822" s="26" t="s">
        <v>96</v>
      </c>
      <c r="B822" s="26" t="s">
        <v>89</v>
      </c>
      <c r="C822" s="26">
        <v>2024</v>
      </c>
      <c r="D822" s="26">
        <v>2</v>
      </c>
      <c r="E822" s="26">
        <v>22</v>
      </c>
      <c r="F822" s="36">
        <v>210</v>
      </c>
      <c r="G822" s="36">
        <v>28</v>
      </c>
      <c r="H822" s="36">
        <v>453</v>
      </c>
      <c r="I822" s="36">
        <v>44</v>
      </c>
      <c r="J822" s="36">
        <v>242</v>
      </c>
      <c r="K822" s="50">
        <v>32</v>
      </c>
      <c r="L822" s="24">
        <v>65.099999999999994</v>
      </c>
      <c r="M822" s="24">
        <v>17.399999999999999</v>
      </c>
      <c r="N822" s="25"/>
      <c r="O822" s="25"/>
      <c r="P822" s="23">
        <v>4.25</v>
      </c>
      <c r="Q822" s="23">
        <v>3.47</v>
      </c>
      <c r="R822" s="24">
        <f t="shared" si="80"/>
        <v>86.666666666666671</v>
      </c>
      <c r="S822" s="24">
        <f t="shared" si="81"/>
        <v>90.28697571743929</v>
      </c>
      <c r="T822" s="24">
        <f t="shared" si="82"/>
        <v>86.776859504132233</v>
      </c>
      <c r="U822" s="24">
        <f t="shared" si="84"/>
        <v>73.271889400921665</v>
      </c>
      <c r="V822" s="24"/>
      <c r="W822" s="38"/>
      <c r="X822" s="38"/>
      <c r="Y822" s="38"/>
      <c r="Z822" s="16"/>
      <c r="AA822" s="16"/>
    </row>
    <row r="823" spans="1:27" x14ac:dyDescent="0.35">
      <c r="A823" s="26" t="s">
        <v>96</v>
      </c>
      <c r="B823" s="26" t="s">
        <v>89</v>
      </c>
      <c r="C823" s="26">
        <v>2024</v>
      </c>
      <c r="D823" s="26">
        <v>3</v>
      </c>
      <c r="E823" s="26">
        <v>26</v>
      </c>
      <c r="F823" s="36">
        <v>220</v>
      </c>
      <c r="G823" s="36">
        <v>15</v>
      </c>
      <c r="H823" s="36">
        <v>496</v>
      </c>
      <c r="I823" s="36">
        <v>37</v>
      </c>
      <c r="J823" s="36">
        <v>223</v>
      </c>
      <c r="K823" s="50">
        <v>12</v>
      </c>
      <c r="L823" s="24">
        <v>65.7</v>
      </c>
      <c r="M823" s="24">
        <v>28.4</v>
      </c>
      <c r="N823" s="25"/>
      <c r="O823" s="25"/>
      <c r="P823" s="23">
        <v>2.56</v>
      </c>
      <c r="Q823" s="23">
        <v>2.61</v>
      </c>
      <c r="R823" s="24">
        <f t="shared" si="80"/>
        <v>93.181818181818173</v>
      </c>
      <c r="S823" s="24">
        <f t="shared" si="81"/>
        <v>92.540322580645167</v>
      </c>
      <c r="T823" s="24">
        <f t="shared" si="82"/>
        <v>94.618834080717491</v>
      </c>
      <c r="U823" s="24">
        <f t="shared" si="84"/>
        <v>56.773211567732119</v>
      </c>
      <c r="V823" s="24"/>
      <c r="W823" s="38"/>
      <c r="X823" s="38"/>
      <c r="Y823" s="38"/>
      <c r="Z823" s="16"/>
      <c r="AA823" s="16"/>
    </row>
    <row r="824" spans="1:27" x14ac:dyDescent="0.35">
      <c r="A824" s="26" t="s">
        <v>96</v>
      </c>
      <c r="B824" s="26" t="s">
        <v>89</v>
      </c>
      <c r="C824" s="26">
        <v>2024</v>
      </c>
      <c r="D824" s="26">
        <v>4</v>
      </c>
      <c r="E824" s="26">
        <v>22</v>
      </c>
      <c r="F824" s="36">
        <v>320</v>
      </c>
      <c r="G824" s="36">
        <v>18</v>
      </c>
      <c r="H824" s="36">
        <v>941</v>
      </c>
      <c r="I824" s="36">
        <v>38</v>
      </c>
      <c r="J824" s="36">
        <v>347</v>
      </c>
      <c r="K824" s="50">
        <v>17</v>
      </c>
      <c r="L824" s="24">
        <v>89.5</v>
      </c>
      <c r="M824" s="24">
        <v>46.7</v>
      </c>
      <c r="N824" s="25"/>
      <c r="O824" s="25"/>
      <c r="P824" s="23">
        <v>4.0199999999999996</v>
      </c>
      <c r="Q824" s="23">
        <v>3.41</v>
      </c>
      <c r="R824" s="24">
        <f t="shared" si="80"/>
        <v>94.375</v>
      </c>
      <c r="S824" s="24">
        <f t="shared" si="81"/>
        <v>95.961742826780011</v>
      </c>
      <c r="T824" s="24">
        <f t="shared" si="82"/>
        <v>95.100864553314125</v>
      </c>
      <c r="U824" s="24">
        <f t="shared" si="84"/>
        <v>47.821229050279328</v>
      </c>
      <c r="V824" s="24"/>
      <c r="W824" s="38"/>
      <c r="X824" s="38"/>
      <c r="Y824" s="38"/>
      <c r="Z824" s="16"/>
      <c r="AA824" s="16"/>
    </row>
    <row r="825" spans="1:27" x14ac:dyDescent="0.35">
      <c r="A825" s="26" t="s">
        <v>96</v>
      </c>
      <c r="B825" s="26" t="s">
        <v>89</v>
      </c>
      <c r="C825" s="26">
        <v>2024</v>
      </c>
      <c r="D825" s="26">
        <v>5</v>
      </c>
      <c r="E825" s="26">
        <v>28</v>
      </c>
      <c r="F825" s="36">
        <v>200</v>
      </c>
      <c r="G825" s="36">
        <v>15</v>
      </c>
      <c r="H825" s="36">
        <v>495</v>
      </c>
      <c r="I825" s="36">
        <v>45</v>
      </c>
      <c r="J825" s="36">
        <v>236</v>
      </c>
      <c r="K825" s="50">
        <v>13</v>
      </c>
      <c r="L825" s="24">
        <v>56.9</v>
      </c>
      <c r="M825" s="24">
        <v>45.5</v>
      </c>
      <c r="N825" s="25"/>
      <c r="O825" s="25"/>
      <c r="P825" s="23">
        <v>5.41</v>
      </c>
      <c r="Q825" s="23">
        <v>3.71</v>
      </c>
      <c r="R825" s="24">
        <f t="shared" si="80"/>
        <v>92.5</v>
      </c>
      <c r="S825" s="24">
        <f t="shared" si="81"/>
        <v>90.909090909090907</v>
      </c>
      <c r="T825" s="24">
        <f t="shared" si="82"/>
        <v>94.491525423728817</v>
      </c>
      <c r="U825" s="24">
        <f t="shared" si="84"/>
        <v>20.035149384885763</v>
      </c>
      <c r="V825" s="24"/>
      <c r="W825" s="38"/>
      <c r="X825" s="38"/>
      <c r="Y825" s="38"/>
      <c r="Z825" s="16"/>
      <c r="AA825" s="16"/>
    </row>
    <row r="826" spans="1:27" x14ac:dyDescent="0.35">
      <c r="A826" s="26" t="s">
        <v>96</v>
      </c>
      <c r="B826" s="26" t="s">
        <v>89</v>
      </c>
      <c r="C826" s="26">
        <v>2024</v>
      </c>
      <c r="D826" s="26">
        <v>6</v>
      </c>
      <c r="E826" s="26">
        <v>28</v>
      </c>
      <c r="F826" s="36">
        <v>280</v>
      </c>
      <c r="G826" s="36">
        <v>15</v>
      </c>
      <c r="H826" s="36">
        <v>496</v>
      </c>
      <c r="I826" s="36">
        <v>44</v>
      </c>
      <c r="J826" s="36">
        <v>303</v>
      </c>
      <c r="K826" s="50">
        <v>11</v>
      </c>
      <c r="L826" s="24">
        <v>73.5</v>
      </c>
      <c r="M826" s="24">
        <v>23.9</v>
      </c>
      <c r="N826" s="23"/>
      <c r="O826" s="23"/>
      <c r="P826" s="23">
        <v>5.83</v>
      </c>
      <c r="Q826" s="23">
        <v>4.95</v>
      </c>
      <c r="R826" s="24">
        <f t="shared" si="80"/>
        <v>94.642857142857139</v>
      </c>
      <c r="S826" s="24">
        <f t="shared" si="81"/>
        <v>91.129032258064512</v>
      </c>
      <c r="T826" s="24">
        <f t="shared" si="82"/>
        <v>96.369636963696365</v>
      </c>
      <c r="U826" s="24">
        <f t="shared" si="84"/>
        <v>67.482993197278915</v>
      </c>
      <c r="V826" s="24"/>
      <c r="W826" s="38"/>
      <c r="X826" s="38"/>
      <c r="Y826" s="38"/>
      <c r="Z826" s="16"/>
      <c r="AA826" s="16"/>
    </row>
    <row r="827" spans="1:27" x14ac:dyDescent="0.35">
      <c r="A827" s="26" t="s">
        <v>96</v>
      </c>
      <c r="B827" s="26" t="s">
        <v>89</v>
      </c>
      <c r="C827" s="26">
        <v>2024</v>
      </c>
      <c r="D827" s="26">
        <v>7</v>
      </c>
      <c r="E827" s="26">
        <v>11</v>
      </c>
      <c r="F827" s="36">
        <v>300</v>
      </c>
      <c r="G827" s="36">
        <v>10</v>
      </c>
      <c r="H827" s="36">
        <v>701</v>
      </c>
      <c r="I827" s="36">
        <v>30</v>
      </c>
      <c r="J827" s="36">
        <v>294</v>
      </c>
      <c r="K827" s="50">
        <v>10</v>
      </c>
      <c r="L827" s="24">
        <v>63.9</v>
      </c>
      <c r="M827" s="24">
        <v>22.6</v>
      </c>
      <c r="N827" s="23"/>
      <c r="O827" s="23"/>
      <c r="P827" s="23">
        <v>6.32</v>
      </c>
      <c r="Q827" s="23">
        <v>4.0999999999999996</v>
      </c>
      <c r="R827" s="24">
        <f t="shared" si="80"/>
        <v>96.666666666666671</v>
      </c>
      <c r="S827" s="24">
        <f t="shared" si="81"/>
        <v>95.720399429386589</v>
      </c>
      <c r="T827" s="24">
        <f t="shared" si="82"/>
        <v>96.598639455782305</v>
      </c>
      <c r="U827" s="24">
        <f t="shared" si="84"/>
        <v>64.632237871674491</v>
      </c>
      <c r="V827" s="24"/>
      <c r="W827" s="38"/>
      <c r="X827" s="38"/>
      <c r="Y827" s="38"/>
      <c r="Z827" s="16"/>
      <c r="AA827" s="16"/>
    </row>
    <row r="828" spans="1:27" x14ac:dyDescent="0.35">
      <c r="A828" s="26" t="s">
        <v>96</v>
      </c>
      <c r="B828" s="26" t="s">
        <v>89</v>
      </c>
      <c r="C828" s="26">
        <v>2024</v>
      </c>
      <c r="D828" s="26">
        <v>8</v>
      </c>
      <c r="E828" s="26">
        <v>27</v>
      </c>
      <c r="F828" s="36">
        <v>400</v>
      </c>
      <c r="G828" s="36">
        <v>6</v>
      </c>
      <c r="H828" s="36">
        <v>609</v>
      </c>
      <c r="I828" s="36">
        <v>30</v>
      </c>
      <c r="J828" s="36">
        <v>180</v>
      </c>
      <c r="K828" s="50">
        <v>9</v>
      </c>
      <c r="L828" s="24">
        <v>63.9</v>
      </c>
      <c r="M828" s="24">
        <v>15.2</v>
      </c>
      <c r="N828" s="23"/>
      <c r="O828" s="23"/>
      <c r="P828" s="23">
        <v>8.14</v>
      </c>
      <c r="Q828" s="23">
        <v>4.68</v>
      </c>
      <c r="R828" s="24">
        <f t="shared" ref="R828:R876" si="85">(F828-G828)/F828*100</f>
        <v>98.5</v>
      </c>
      <c r="S828" s="24">
        <f t="shared" ref="S828:S876" si="86">(H828-I828)/H828*100</f>
        <v>95.073891625615758</v>
      </c>
      <c r="T828" s="24">
        <f t="shared" ref="T828:T876" si="87">(J828-K828)/J828*100</f>
        <v>95</v>
      </c>
      <c r="U828" s="24">
        <f t="shared" si="84"/>
        <v>76.212832550860725</v>
      </c>
      <c r="V828" s="24"/>
      <c r="W828" s="38"/>
      <c r="X828" s="38"/>
      <c r="Y828" s="38"/>
      <c r="Z828" s="16"/>
      <c r="AA828" s="16"/>
    </row>
    <row r="829" spans="1:27" x14ac:dyDescent="0.35">
      <c r="A829" s="26" t="s">
        <v>96</v>
      </c>
      <c r="B829" s="26" t="s">
        <v>89</v>
      </c>
      <c r="C829" s="26">
        <v>2024</v>
      </c>
      <c r="D829" s="26">
        <v>9</v>
      </c>
      <c r="E829" s="26">
        <v>30</v>
      </c>
      <c r="F829" s="36">
        <v>400</v>
      </c>
      <c r="G829" s="36">
        <v>31</v>
      </c>
      <c r="H829" s="36">
        <v>745</v>
      </c>
      <c r="I829" s="36">
        <v>27</v>
      </c>
      <c r="J829" s="36">
        <v>327</v>
      </c>
      <c r="K829" s="50">
        <v>14</v>
      </c>
      <c r="L829" s="24">
        <v>68.900000000000006</v>
      </c>
      <c r="M829" s="24">
        <v>24.4</v>
      </c>
      <c r="N829" s="23"/>
      <c r="O829" s="23"/>
      <c r="P829" s="23">
        <v>8.4499999999999993</v>
      </c>
      <c r="Q829" s="23">
        <v>5.9</v>
      </c>
      <c r="R829" s="24">
        <f t="shared" si="85"/>
        <v>92.25</v>
      </c>
      <c r="S829" s="24">
        <f t="shared" si="86"/>
        <v>96.375838926174495</v>
      </c>
      <c r="T829" s="24">
        <f t="shared" si="87"/>
        <v>95.718654434250766</v>
      </c>
      <c r="U829" s="24">
        <f t="shared" si="84"/>
        <v>64.586357039187234</v>
      </c>
      <c r="V829" s="24"/>
      <c r="W829" s="38"/>
      <c r="X829" s="38"/>
      <c r="Y829" s="38"/>
      <c r="Z829" s="16"/>
      <c r="AA829" s="16"/>
    </row>
    <row r="830" spans="1:27" x14ac:dyDescent="0.35">
      <c r="A830" s="26" t="s">
        <v>96</v>
      </c>
      <c r="B830" s="26" t="s">
        <v>89</v>
      </c>
      <c r="C830" s="26">
        <v>2024</v>
      </c>
      <c r="D830" s="26">
        <v>10</v>
      </c>
      <c r="E830" s="26">
        <v>24</v>
      </c>
      <c r="F830" s="36">
        <v>320</v>
      </c>
      <c r="G830" s="36">
        <v>10</v>
      </c>
      <c r="H830" s="36">
        <v>584</v>
      </c>
      <c r="I830" s="36">
        <v>38</v>
      </c>
      <c r="J830" s="36">
        <v>225</v>
      </c>
      <c r="K830" s="50">
        <v>13</v>
      </c>
      <c r="L830" s="24">
        <v>61.2</v>
      </c>
      <c r="M830" s="24">
        <v>24.7</v>
      </c>
      <c r="N830" s="23"/>
      <c r="O830" s="23"/>
      <c r="P830" s="23">
        <v>9.44</v>
      </c>
      <c r="Q830" s="23">
        <v>5.71</v>
      </c>
      <c r="R830" s="24">
        <f t="shared" si="85"/>
        <v>96.875</v>
      </c>
      <c r="S830" s="24">
        <f t="shared" si="86"/>
        <v>93.493150684931507</v>
      </c>
      <c r="T830" s="24">
        <f t="shared" si="87"/>
        <v>94.222222222222214</v>
      </c>
      <c r="U830" s="24">
        <f t="shared" si="84"/>
        <v>59.640522875816991</v>
      </c>
      <c r="V830" s="24"/>
      <c r="W830" s="38"/>
      <c r="X830" s="38"/>
      <c r="Y830" s="38"/>
      <c r="Z830" s="16"/>
      <c r="AA830" s="16"/>
    </row>
    <row r="831" spans="1:27" x14ac:dyDescent="0.35">
      <c r="A831" s="26" t="s">
        <v>96</v>
      </c>
      <c r="B831" s="26" t="s">
        <v>89</v>
      </c>
      <c r="C831" s="26">
        <v>2024</v>
      </c>
      <c r="D831" s="26">
        <v>11</v>
      </c>
      <c r="E831" s="26">
        <v>21</v>
      </c>
      <c r="F831" s="36">
        <v>68</v>
      </c>
      <c r="G831" s="36">
        <v>9</v>
      </c>
      <c r="H831" s="36">
        <v>428</v>
      </c>
      <c r="I831" s="36">
        <v>26</v>
      </c>
      <c r="J831" s="36">
        <v>176</v>
      </c>
      <c r="K831" s="50">
        <v>5</v>
      </c>
      <c r="L831" s="24">
        <v>39.6</v>
      </c>
      <c r="M831" s="24">
        <v>12.5</v>
      </c>
      <c r="N831" s="23"/>
      <c r="O831" s="23"/>
      <c r="P831" s="23">
        <v>4.59</v>
      </c>
      <c r="Q831" s="23">
        <v>3.55</v>
      </c>
      <c r="R831" s="24">
        <f t="shared" si="85"/>
        <v>86.764705882352942</v>
      </c>
      <c r="S831" s="24">
        <f t="shared" si="86"/>
        <v>93.925233644859816</v>
      </c>
      <c r="T831" s="24">
        <f t="shared" si="87"/>
        <v>97.159090909090907</v>
      </c>
      <c r="U831" s="24">
        <f t="shared" si="84"/>
        <v>68.434343434343432</v>
      </c>
      <c r="V831" s="24"/>
      <c r="W831" s="38"/>
      <c r="X831" s="38"/>
      <c r="Y831" s="38"/>
      <c r="Z831" s="16"/>
      <c r="AA831" s="16"/>
    </row>
    <row r="832" spans="1:27" x14ac:dyDescent="0.35">
      <c r="A832" s="26" t="s">
        <v>96</v>
      </c>
      <c r="B832" s="26" t="s">
        <v>89</v>
      </c>
      <c r="C832" s="26">
        <v>2024</v>
      </c>
      <c r="D832" s="26">
        <v>12</v>
      </c>
      <c r="E832" s="26">
        <v>13</v>
      </c>
      <c r="F832" s="36">
        <v>240</v>
      </c>
      <c r="G832" s="36">
        <v>200</v>
      </c>
      <c r="H832" s="36">
        <v>398</v>
      </c>
      <c r="I832" s="36">
        <v>385</v>
      </c>
      <c r="J832" s="36">
        <v>184</v>
      </c>
      <c r="K832" s="50">
        <v>260</v>
      </c>
      <c r="L832" s="24">
        <v>46.3</v>
      </c>
      <c r="M832" s="24">
        <v>13.7</v>
      </c>
      <c r="N832" s="23"/>
      <c r="O832" s="23"/>
      <c r="P832" s="23">
        <v>3.08</v>
      </c>
      <c r="Q832" s="23">
        <v>3.56</v>
      </c>
      <c r="R832" s="24">
        <f t="shared" si="85"/>
        <v>16.666666666666664</v>
      </c>
      <c r="S832" s="24">
        <f t="shared" si="86"/>
        <v>3.2663316582914574</v>
      </c>
      <c r="T832" s="24">
        <f t="shared" si="87"/>
        <v>-41.304347826086953</v>
      </c>
      <c r="U832" s="24">
        <f t="shared" si="84"/>
        <v>70.410367170626344</v>
      </c>
      <c r="V832" s="24"/>
      <c r="W832" s="38"/>
      <c r="X832" s="38"/>
      <c r="Y832" s="38"/>
      <c r="Z832" s="16"/>
      <c r="AA832" s="16"/>
    </row>
    <row r="833" spans="1:27" x14ac:dyDescent="0.35">
      <c r="A833" s="26" t="s">
        <v>59</v>
      </c>
      <c r="B833" s="26" t="s">
        <v>52</v>
      </c>
      <c r="C833" s="26">
        <v>2024</v>
      </c>
      <c r="D833" s="26">
        <v>1</v>
      </c>
      <c r="E833" s="26">
        <v>4</v>
      </c>
      <c r="F833" s="36">
        <v>240</v>
      </c>
      <c r="G833" s="36">
        <v>15</v>
      </c>
      <c r="H833" s="36">
        <v>607</v>
      </c>
      <c r="I833" s="36">
        <v>31</v>
      </c>
      <c r="J833" s="36">
        <v>286</v>
      </c>
      <c r="K833" s="50">
        <v>16</v>
      </c>
      <c r="L833" s="24">
        <v>86.5</v>
      </c>
      <c r="M833" s="24">
        <v>26.8</v>
      </c>
      <c r="N833" s="22"/>
      <c r="O833" s="22"/>
      <c r="P833" s="23">
        <v>2.84</v>
      </c>
      <c r="Q833" s="23">
        <v>2.67</v>
      </c>
      <c r="R833" s="24">
        <f t="shared" si="85"/>
        <v>93.75</v>
      </c>
      <c r="S833" s="24">
        <f t="shared" si="86"/>
        <v>94.89291598023064</v>
      </c>
      <c r="T833" s="24">
        <f t="shared" si="87"/>
        <v>94.4055944055944</v>
      </c>
      <c r="U833" s="24">
        <f t="shared" si="84"/>
        <v>69.017341040462426</v>
      </c>
      <c r="V833" s="35"/>
      <c r="W833" s="38"/>
      <c r="X833" s="38"/>
      <c r="Y833" s="38"/>
      <c r="Z833" s="16"/>
      <c r="AA833" s="16"/>
    </row>
    <row r="834" spans="1:27" x14ac:dyDescent="0.35">
      <c r="A834" s="26" t="s">
        <v>59</v>
      </c>
      <c r="B834" s="26" t="s">
        <v>52</v>
      </c>
      <c r="C834" s="26">
        <v>2024</v>
      </c>
      <c r="D834" s="26">
        <v>2</v>
      </c>
      <c r="E834" s="26">
        <v>12</v>
      </c>
      <c r="F834" s="36">
        <v>220</v>
      </c>
      <c r="G834" s="36">
        <v>7</v>
      </c>
      <c r="H834" s="36">
        <v>513</v>
      </c>
      <c r="I834" s="36">
        <v>28</v>
      </c>
      <c r="J834" s="36">
        <v>223</v>
      </c>
      <c r="K834" s="50">
        <v>10</v>
      </c>
      <c r="L834" s="24">
        <v>61.5</v>
      </c>
      <c r="M834" s="24">
        <v>32.4</v>
      </c>
      <c r="N834" s="22"/>
      <c r="O834" s="22"/>
      <c r="P834" s="23">
        <v>2.5499999999999998</v>
      </c>
      <c r="Q834" s="23">
        <v>2.52</v>
      </c>
      <c r="R834" s="24">
        <f t="shared" si="85"/>
        <v>96.818181818181813</v>
      </c>
      <c r="S834" s="24">
        <f t="shared" si="86"/>
        <v>94.541910331384017</v>
      </c>
      <c r="T834" s="24">
        <f t="shared" si="87"/>
        <v>95.515695067264573</v>
      </c>
      <c r="U834" s="24">
        <f t="shared" si="84"/>
        <v>47.31707317073171</v>
      </c>
      <c r="V834" s="35"/>
      <c r="W834" s="38"/>
      <c r="X834" s="38"/>
      <c r="Y834" s="38"/>
      <c r="Z834" s="16"/>
      <c r="AA834" s="16"/>
    </row>
    <row r="835" spans="1:27" x14ac:dyDescent="0.35">
      <c r="A835" s="26" t="s">
        <v>59</v>
      </c>
      <c r="B835" s="26" t="s">
        <v>52</v>
      </c>
      <c r="C835" s="26">
        <v>2024</v>
      </c>
      <c r="D835" s="26">
        <v>3</v>
      </c>
      <c r="E835" s="26">
        <v>4</v>
      </c>
      <c r="F835" s="36">
        <v>230</v>
      </c>
      <c r="G835" s="36">
        <v>12</v>
      </c>
      <c r="H835" s="36">
        <v>572</v>
      </c>
      <c r="I835" s="36">
        <v>24</v>
      </c>
      <c r="J835" s="36">
        <v>258</v>
      </c>
      <c r="K835" s="50">
        <v>10</v>
      </c>
      <c r="L835" s="24">
        <v>55.7</v>
      </c>
      <c r="M835" s="24">
        <v>31.7</v>
      </c>
      <c r="N835" s="22"/>
      <c r="O835" s="22"/>
      <c r="P835" s="23">
        <v>3.26</v>
      </c>
      <c r="Q835" s="23">
        <v>2.21</v>
      </c>
      <c r="R835" s="24">
        <f t="shared" si="85"/>
        <v>94.782608695652172</v>
      </c>
      <c r="S835" s="24">
        <f t="shared" si="86"/>
        <v>95.8041958041958</v>
      </c>
      <c r="T835" s="24">
        <f t="shared" si="87"/>
        <v>96.124031007751938</v>
      </c>
      <c r="U835" s="24">
        <f t="shared" si="84"/>
        <v>43.08797127468582</v>
      </c>
      <c r="V835" s="35"/>
      <c r="W835" s="38"/>
      <c r="X835" s="38"/>
      <c r="Y835" s="38"/>
      <c r="Z835" s="16"/>
      <c r="AA835" s="16"/>
    </row>
    <row r="836" spans="1:27" x14ac:dyDescent="0.35">
      <c r="A836" s="26" t="s">
        <v>59</v>
      </c>
      <c r="B836" s="26" t="s">
        <v>52</v>
      </c>
      <c r="C836" s="26">
        <v>2024</v>
      </c>
      <c r="D836" s="26">
        <v>4</v>
      </c>
      <c r="E836" s="26">
        <v>10</v>
      </c>
      <c r="F836" s="36">
        <v>230</v>
      </c>
      <c r="G836" s="36">
        <v>15</v>
      </c>
      <c r="H836" s="36">
        <v>487</v>
      </c>
      <c r="I836" s="36">
        <v>30</v>
      </c>
      <c r="J836" s="36">
        <v>216</v>
      </c>
      <c r="K836" s="50">
        <v>11</v>
      </c>
      <c r="L836" s="24">
        <v>52.3</v>
      </c>
      <c r="M836" s="24">
        <v>11.6</v>
      </c>
      <c r="N836" s="22"/>
      <c r="O836" s="22"/>
      <c r="P836" s="23">
        <v>4.96</v>
      </c>
      <c r="Q836" s="23">
        <v>4.8099999999999996</v>
      </c>
      <c r="R836" s="24">
        <f t="shared" si="85"/>
        <v>93.478260869565219</v>
      </c>
      <c r="S836" s="24">
        <f t="shared" si="86"/>
        <v>93.839835728952764</v>
      </c>
      <c r="T836" s="24">
        <f t="shared" si="87"/>
        <v>94.907407407407405</v>
      </c>
      <c r="U836" s="24">
        <f t="shared" si="84"/>
        <v>77.820267686424472</v>
      </c>
      <c r="V836" s="35"/>
      <c r="W836" s="38"/>
      <c r="X836" s="38"/>
      <c r="Y836" s="38"/>
      <c r="Z836" s="16"/>
      <c r="AA836" s="16"/>
    </row>
    <row r="837" spans="1:27" x14ac:dyDescent="0.35">
      <c r="A837" s="26" t="s">
        <v>59</v>
      </c>
      <c r="B837" s="26" t="s">
        <v>52</v>
      </c>
      <c r="C837" s="26">
        <v>2024</v>
      </c>
      <c r="D837" s="26">
        <v>5</v>
      </c>
      <c r="E837" s="26">
        <v>27</v>
      </c>
      <c r="F837" s="36">
        <v>330</v>
      </c>
      <c r="G837" s="36">
        <v>15</v>
      </c>
      <c r="H837" s="36">
        <v>875</v>
      </c>
      <c r="I837" s="36">
        <v>32</v>
      </c>
      <c r="J837" s="36">
        <v>348</v>
      </c>
      <c r="K837" s="50">
        <v>17</v>
      </c>
      <c r="L837" s="24">
        <v>63.6</v>
      </c>
      <c r="M837" s="24">
        <v>9.36</v>
      </c>
      <c r="N837" s="22"/>
      <c r="O837" s="22"/>
      <c r="P837" s="23">
        <v>4.87</v>
      </c>
      <c r="Q837" s="23">
        <v>4.8600000000000003</v>
      </c>
      <c r="R837" s="24">
        <f t="shared" si="85"/>
        <v>95.454545454545453</v>
      </c>
      <c r="S837" s="24">
        <f t="shared" si="86"/>
        <v>96.342857142857142</v>
      </c>
      <c r="T837" s="24">
        <f t="shared" si="87"/>
        <v>95.114942528735639</v>
      </c>
      <c r="U837" s="24">
        <f t="shared" si="84"/>
        <v>85.283018867924525</v>
      </c>
      <c r="V837" s="35"/>
      <c r="W837" s="38"/>
      <c r="X837" s="38"/>
      <c r="Y837" s="38"/>
      <c r="Z837" s="16"/>
      <c r="AA837" s="16"/>
    </row>
    <row r="838" spans="1:27" x14ac:dyDescent="0.35">
      <c r="A838" s="26" t="s">
        <v>59</v>
      </c>
      <c r="B838" s="26" t="s">
        <v>52</v>
      </c>
      <c r="C838" s="26">
        <v>2024</v>
      </c>
      <c r="D838" s="26">
        <v>6</v>
      </c>
      <c r="E838" s="26">
        <v>17</v>
      </c>
      <c r="F838" s="36">
        <v>320</v>
      </c>
      <c r="G838" s="36">
        <v>12</v>
      </c>
      <c r="H838" s="36">
        <v>566</v>
      </c>
      <c r="I838" s="36">
        <v>25</v>
      </c>
      <c r="J838" s="36">
        <v>277</v>
      </c>
      <c r="K838" s="50">
        <v>9</v>
      </c>
      <c r="L838" s="24">
        <v>68.5</v>
      </c>
      <c r="M838" s="24">
        <v>7.36</v>
      </c>
      <c r="N838" s="29"/>
      <c r="O838" s="29"/>
      <c r="P838" s="23">
        <v>4.88</v>
      </c>
      <c r="Q838" s="23">
        <v>4.9400000000000004</v>
      </c>
      <c r="R838" s="24">
        <f t="shared" si="85"/>
        <v>96.25</v>
      </c>
      <c r="S838" s="24">
        <f t="shared" si="86"/>
        <v>95.583038869257948</v>
      </c>
      <c r="T838" s="24">
        <f t="shared" si="87"/>
        <v>96.750902527075809</v>
      </c>
      <c r="U838" s="24">
        <f t="shared" si="84"/>
        <v>89.255474452554751</v>
      </c>
      <c r="V838" s="38"/>
      <c r="W838" s="38"/>
      <c r="X838" s="38"/>
      <c r="Y838" s="38"/>
      <c r="Z838" s="16"/>
      <c r="AA838" s="16"/>
    </row>
    <row r="839" spans="1:27" x14ac:dyDescent="0.35">
      <c r="A839" s="26" t="s">
        <v>59</v>
      </c>
      <c r="B839" s="26" t="s">
        <v>52</v>
      </c>
      <c r="C839" s="26">
        <v>2024</v>
      </c>
      <c r="D839" s="26">
        <v>7</v>
      </c>
      <c r="E839" s="26">
        <v>15</v>
      </c>
      <c r="F839" s="36">
        <v>650</v>
      </c>
      <c r="G839" s="36">
        <v>12</v>
      </c>
      <c r="H839" s="36">
        <v>1418</v>
      </c>
      <c r="I839" s="36">
        <v>32</v>
      </c>
      <c r="J839" s="36">
        <v>669</v>
      </c>
      <c r="K839" s="50">
        <v>11</v>
      </c>
      <c r="L839" s="37"/>
      <c r="M839" s="37"/>
      <c r="N839" s="29"/>
      <c r="O839" s="29"/>
      <c r="P839" s="23">
        <v>5.66</v>
      </c>
      <c r="Q839" s="23">
        <v>4.87</v>
      </c>
      <c r="R839" s="24">
        <f t="shared" si="85"/>
        <v>98.15384615384616</v>
      </c>
      <c r="S839" s="24">
        <f t="shared" si="86"/>
        <v>97.743300423131174</v>
      </c>
      <c r="T839" s="24">
        <f t="shared" si="87"/>
        <v>98.355754857997013</v>
      </c>
      <c r="U839" s="24"/>
      <c r="V839" s="38"/>
      <c r="W839" s="38"/>
      <c r="X839" s="38"/>
      <c r="Y839" s="38"/>
      <c r="Z839" s="16"/>
      <c r="AA839" s="16"/>
    </row>
    <row r="840" spans="1:27" x14ac:dyDescent="0.35">
      <c r="A840" s="26" t="s">
        <v>59</v>
      </c>
      <c r="B840" s="26" t="s">
        <v>52</v>
      </c>
      <c r="C840" s="26">
        <v>2024</v>
      </c>
      <c r="D840" s="26">
        <v>8</v>
      </c>
      <c r="E840" s="26">
        <v>7</v>
      </c>
      <c r="F840" s="36">
        <v>1</v>
      </c>
      <c r="G840" s="36">
        <v>1</v>
      </c>
      <c r="H840" s="36">
        <v>1128</v>
      </c>
      <c r="I840" s="36">
        <v>33</v>
      </c>
      <c r="J840" s="36">
        <v>608</v>
      </c>
      <c r="K840" s="50">
        <v>9</v>
      </c>
      <c r="L840" s="24">
        <v>73.5</v>
      </c>
      <c r="M840" s="24">
        <v>4.53</v>
      </c>
      <c r="N840" s="29"/>
      <c r="O840" s="29"/>
      <c r="P840" s="23">
        <v>5.85</v>
      </c>
      <c r="Q840" s="23">
        <v>4.9800000000000004</v>
      </c>
      <c r="R840" s="24">
        <f t="shared" si="85"/>
        <v>0</v>
      </c>
      <c r="S840" s="24">
        <f t="shared" si="86"/>
        <v>97.074468085106375</v>
      </c>
      <c r="T840" s="24">
        <f t="shared" si="87"/>
        <v>98.51973684210526</v>
      </c>
      <c r="U840" s="24">
        <f t="shared" ref="U840:U855" si="88">(L840-M840)/L840*100</f>
        <v>93.83673469387756</v>
      </c>
      <c r="V840" s="38"/>
      <c r="W840" s="38"/>
      <c r="X840" s="38"/>
      <c r="Y840" s="38"/>
      <c r="Z840" s="16"/>
      <c r="AA840" s="16"/>
    </row>
    <row r="841" spans="1:27" x14ac:dyDescent="0.35">
      <c r="A841" s="26" t="s">
        <v>59</v>
      </c>
      <c r="B841" s="26" t="s">
        <v>52</v>
      </c>
      <c r="C841" s="26">
        <v>2024</v>
      </c>
      <c r="D841" s="26">
        <v>9</v>
      </c>
      <c r="E841" s="26">
        <v>16</v>
      </c>
      <c r="F841" s="36">
        <v>600</v>
      </c>
      <c r="G841" s="36">
        <v>4</v>
      </c>
      <c r="H841" s="36">
        <v>854</v>
      </c>
      <c r="I841" s="36">
        <v>26</v>
      </c>
      <c r="J841" s="36">
        <v>409</v>
      </c>
      <c r="K841" s="50">
        <v>9</v>
      </c>
      <c r="L841" s="24">
        <v>96.8</v>
      </c>
      <c r="M841" s="24">
        <v>15.7</v>
      </c>
      <c r="N841" s="29"/>
      <c r="O841" s="29"/>
      <c r="P841" s="23">
        <v>5.61</v>
      </c>
      <c r="Q841" s="23">
        <v>4.5199999999999996</v>
      </c>
      <c r="R841" s="24">
        <f t="shared" si="85"/>
        <v>99.333333333333329</v>
      </c>
      <c r="S841" s="24">
        <f t="shared" si="86"/>
        <v>96.955503512880554</v>
      </c>
      <c r="T841" s="24">
        <f t="shared" si="87"/>
        <v>97.799511002444987</v>
      </c>
      <c r="U841" s="24">
        <f t="shared" si="88"/>
        <v>83.780991735537185</v>
      </c>
      <c r="V841" s="38"/>
      <c r="W841" s="38"/>
      <c r="X841" s="38"/>
      <c r="Y841" s="38"/>
      <c r="Z841" s="16"/>
      <c r="AA841" s="16"/>
    </row>
    <row r="842" spans="1:27" x14ac:dyDescent="0.35">
      <c r="A842" s="26" t="s">
        <v>59</v>
      </c>
      <c r="B842" s="26" t="s">
        <v>52</v>
      </c>
      <c r="C842" s="26">
        <v>2024</v>
      </c>
      <c r="D842" s="26">
        <v>10</v>
      </c>
      <c r="E842" s="26">
        <v>21</v>
      </c>
      <c r="F842" s="36">
        <v>340</v>
      </c>
      <c r="G842" s="36">
        <v>2</v>
      </c>
      <c r="H842" s="36">
        <v>564</v>
      </c>
      <c r="I842" s="36">
        <v>24</v>
      </c>
      <c r="J842" s="36">
        <v>200</v>
      </c>
      <c r="K842" s="50">
        <v>9</v>
      </c>
      <c r="L842" s="24">
        <v>69.400000000000006</v>
      </c>
      <c r="M842" s="24">
        <v>28.9</v>
      </c>
      <c r="N842" s="29"/>
      <c r="O842" s="29"/>
      <c r="P842" s="23">
        <v>4.2699999999999996</v>
      </c>
      <c r="Q842" s="23">
        <v>4.1500000000000004</v>
      </c>
      <c r="R842" s="24">
        <f t="shared" si="85"/>
        <v>99.411764705882348</v>
      </c>
      <c r="S842" s="24">
        <f t="shared" si="86"/>
        <v>95.744680851063833</v>
      </c>
      <c r="T842" s="24">
        <f t="shared" si="87"/>
        <v>95.5</v>
      </c>
      <c r="U842" s="24">
        <f t="shared" si="88"/>
        <v>58.357348703170032</v>
      </c>
      <c r="V842" s="38"/>
      <c r="W842" s="38"/>
      <c r="X842" s="38"/>
      <c r="Y842" s="38"/>
      <c r="Z842" s="16"/>
      <c r="AA842" s="16"/>
    </row>
    <row r="843" spans="1:27" x14ac:dyDescent="0.35">
      <c r="A843" s="26" t="s">
        <v>59</v>
      </c>
      <c r="B843" s="26" t="s">
        <v>52</v>
      </c>
      <c r="C843" s="26">
        <v>2024</v>
      </c>
      <c r="D843" s="26">
        <v>12</v>
      </c>
      <c r="E843" s="26">
        <v>2</v>
      </c>
      <c r="F843" s="36">
        <v>320</v>
      </c>
      <c r="G843" s="36">
        <v>2</v>
      </c>
      <c r="H843" s="36">
        <v>775</v>
      </c>
      <c r="I843" s="36">
        <v>27</v>
      </c>
      <c r="J843" s="36">
        <v>380</v>
      </c>
      <c r="K843" s="50">
        <v>8</v>
      </c>
      <c r="L843" s="34">
        <v>75.900000000000006</v>
      </c>
      <c r="M843" s="34">
        <v>37.200000000000003</v>
      </c>
      <c r="N843" s="29"/>
      <c r="O843" s="29"/>
      <c r="P843" s="23">
        <v>3.24</v>
      </c>
      <c r="Q843" s="23">
        <v>3.21</v>
      </c>
      <c r="R843" s="24">
        <f t="shared" si="85"/>
        <v>99.375</v>
      </c>
      <c r="S843" s="24">
        <f t="shared" si="86"/>
        <v>96.516129032258064</v>
      </c>
      <c r="T843" s="24">
        <f t="shared" si="87"/>
        <v>97.894736842105274</v>
      </c>
      <c r="U843" s="24">
        <f t="shared" si="88"/>
        <v>50.988142292490124</v>
      </c>
      <c r="V843" s="38"/>
      <c r="W843" s="38"/>
      <c r="X843" s="38"/>
      <c r="Y843" s="38"/>
      <c r="Z843" s="16"/>
      <c r="AA843" s="16"/>
    </row>
    <row r="844" spans="1:27" x14ac:dyDescent="0.35">
      <c r="A844" s="26" t="s">
        <v>60</v>
      </c>
      <c r="B844" s="26" t="s">
        <v>52</v>
      </c>
      <c r="C844" s="26">
        <v>2024</v>
      </c>
      <c r="D844" s="26">
        <v>1</v>
      </c>
      <c r="E844" s="26">
        <v>16</v>
      </c>
      <c r="F844" s="36">
        <v>340</v>
      </c>
      <c r="G844" s="36">
        <v>13</v>
      </c>
      <c r="H844" s="36">
        <v>699</v>
      </c>
      <c r="I844" s="36">
        <v>21</v>
      </c>
      <c r="J844" s="36">
        <v>314</v>
      </c>
      <c r="K844" s="50">
        <v>11</v>
      </c>
      <c r="L844" s="24">
        <v>133</v>
      </c>
      <c r="M844" s="24">
        <v>31.3</v>
      </c>
      <c r="N844" s="25"/>
      <c r="O844" s="25"/>
      <c r="P844" s="23">
        <v>2.11</v>
      </c>
      <c r="Q844" s="23">
        <v>2.52</v>
      </c>
      <c r="R844" s="24">
        <f t="shared" si="85"/>
        <v>96.17647058823529</v>
      </c>
      <c r="S844" s="24">
        <f t="shared" si="86"/>
        <v>96.995708154506431</v>
      </c>
      <c r="T844" s="24">
        <f t="shared" si="87"/>
        <v>96.496815286624198</v>
      </c>
      <c r="U844" s="24">
        <f t="shared" si="88"/>
        <v>76.466165413533844</v>
      </c>
      <c r="V844" s="24"/>
      <c r="W844" s="38"/>
      <c r="X844" s="38"/>
      <c r="Y844" s="38"/>
      <c r="Z844" s="16"/>
      <c r="AA844" s="16"/>
    </row>
    <row r="845" spans="1:27" x14ac:dyDescent="0.35">
      <c r="A845" s="26" t="s">
        <v>60</v>
      </c>
      <c r="B845" s="26" t="s">
        <v>52</v>
      </c>
      <c r="C845" s="26">
        <v>2024</v>
      </c>
      <c r="D845" s="26">
        <v>2</v>
      </c>
      <c r="E845" s="26">
        <v>12</v>
      </c>
      <c r="F845" s="36">
        <v>250</v>
      </c>
      <c r="G845" s="36">
        <v>18</v>
      </c>
      <c r="H845" s="36">
        <v>564</v>
      </c>
      <c r="I845" s="36">
        <v>43</v>
      </c>
      <c r="J845" s="36">
        <v>263</v>
      </c>
      <c r="K845" s="50">
        <v>17</v>
      </c>
      <c r="L845" s="24">
        <v>115</v>
      </c>
      <c r="M845" s="24">
        <v>23.9</v>
      </c>
      <c r="N845" s="25"/>
      <c r="O845" s="25"/>
      <c r="P845" s="23">
        <v>3.35</v>
      </c>
      <c r="Q845" s="23">
        <v>2.95</v>
      </c>
      <c r="R845" s="24">
        <f t="shared" si="85"/>
        <v>92.800000000000011</v>
      </c>
      <c r="S845" s="24">
        <f t="shared" si="86"/>
        <v>92.37588652482269</v>
      </c>
      <c r="T845" s="24">
        <f t="shared" si="87"/>
        <v>93.536121673003805</v>
      </c>
      <c r="U845" s="24">
        <f t="shared" si="88"/>
        <v>79.217391304347814</v>
      </c>
      <c r="V845" s="24"/>
      <c r="W845" s="38"/>
      <c r="X845" s="38"/>
      <c r="Y845" s="38"/>
      <c r="Z845" s="16"/>
      <c r="AA845" s="16"/>
    </row>
    <row r="846" spans="1:27" x14ac:dyDescent="0.35">
      <c r="A846" s="26" t="s">
        <v>60</v>
      </c>
      <c r="B846" s="26" t="s">
        <v>52</v>
      </c>
      <c r="C846" s="26">
        <v>2024</v>
      </c>
      <c r="D846" s="26">
        <v>3</v>
      </c>
      <c r="E846" s="26">
        <v>4</v>
      </c>
      <c r="F846" s="36">
        <v>310</v>
      </c>
      <c r="G846" s="36">
        <v>10</v>
      </c>
      <c r="H846" s="36">
        <v>767</v>
      </c>
      <c r="I846" s="36">
        <v>33</v>
      </c>
      <c r="J846" s="36">
        <v>308</v>
      </c>
      <c r="K846" s="50">
        <v>12</v>
      </c>
      <c r="L846" s="24">
        <v>81.400000000000006</v>
      </c>
      <c r="M846" s="24">
        <v>21.7</v>
      </c>
      <c r="N846" s="25"/>
      <c r="O846" s="25"/>
      <c r="P846" s="23">
        <v>3.48</v>
      </c>
      <c r="Q846" s="23">
        <v>2.71</v>
      </c>
      <c r="R846" s="24">
        <f t="shared" si="85"/>
        <v>96.774193548387103</v>
      </c>
      <c r="S846" s="24">
        <f t="shared" si="86"/>
        <v>95.697522816166881</v>
      </c>
      <c r="T846" s="24">
        <f t="shared" si="87"/>
        <v>96.103896103896105</v>
      </c>
      <c r="U846" s="24">
        <f t="shared" si="88"/>
        <v>73.341523341523342</v>
      </c>
      <c r="V846" s="24"/>
      <c r="W846" s="38"/>
      <c r="X846" s="38"/>
      <c r="Y846" s="38"/>
      <c r="Z846" s="16"/>
      <c r="AA846" s="16"/>
    </row>
    <row r="847" spans="1:27" x14ac:dyDescent="0.35">
      <c r="A847" s="26" t="s">
        <v>60</v>
      </c>
      <c r="B847" s="26" t="s">
        <v>52</v>
      </c>
      <c r="C847" s="26">
        <v>2024</v>
      </c>
      <c r="D847" s="26">
        <v>4</v>
      </c>
      <c r="E847" s="26">
        <v>10</v>
      </c>
      <c r="F847" s="36">
        <v>380</v>
      </c>
      <c r="G847" s="36">
        <v>14</v>
      </c>
      <c r="H847" s="36">
        <v>679</v>
      </c>
      <c r="I847" s="36">
        <v>20</v>
      </c>
      <c r="J847" s="36">
        <v>322</v>
      </c>
      <c r="K847" s="50">
        <v>11</v>
      </c>
      <c r="L847" s="24">
        <v>132</v>
      </c>
      <c r="M847" s="24">
        <v>3.22</v>
      </c>
      <c r="N847" s="25"/>
      <c r="O847" s="25"/>
      <c r="P847" s="23">
        <v>3.08</v>
      </c>
      <c r="Q847" s="23">
        <v>3.17</v>
      </c>
      <c r="R847" s="24">
        <f t="shared" si="85"/>
        <v>96.315789473684205</v>
      </c>
      <c r="S847" s="24">
        <f t="shared" si="86"/>
        <v>97.054491899852721</v>
      </c>
      <c r="T847" s="24">
        <f t="shared" si="87"/>
        <v>96.58385093167702</v>
      </c>
      <c r="U847" s="24">
        <f t="shared" si="88"/>
        <v>97.560606060606062</v>
      </c>
      <c r="V847" s="24"/>
      <c r="W847" s="38"/>
      <c r="X847" s="38"/>
      <c r="Y847" s="38"/>
      <c r="Z847" s="16"/>
      <c r="AA847" s="16"/>
    </row>
    <row r="848" spans="1:27" x14ac:dyDescent="0.35">
      <c r="A848" s="26" t="s">
        <v>60</v>
      </c>
      <c r="B848" s="26" t="s">
        <v>52</v>
      </c>
      <c r="C848" s="26">
        <v>2024</v>
      </c>
      <c r="D848" s="26">
        <v>5</v>
      </c>
      <c r="E848" s="26">
        <v>27</v>
      </c>
      <c r="F848" s="36">
        <v>463</v>
      </c>
      <c r="G848" s="36">
        <v>20</v>
      </c>
      <c r="H848" s="36">
        <v>1596</v>
      </c>
      <c r="I848" s="36">
        <v>46</v>
      </c>
      <c r="J848" s="36">
        <v>489</v>
      </c>
      <c r="K848" s="50">
        <v>21</v>
      </c>
      <c r="L848" s="24">
        <v>128</v>
      </c>
      <c r="M848" s="24">
        <v>38.799999999999997</v>
      </c>
      <c r="N848" s="29"/>
      <c r="O848" s="25"/>
      <c r="P848" s="23">
        <v>2.69</v>
      </c>
      <c r="Q848" s="23">
        <v>3.08</v>
      </c>
      <c r="R848" s="24">
        <f t="shared" si="85"/>
        <v>95.680345572354213</v>
      </c>
      <c r="S848" s="24">
        <f t="shared" si="86"/>
        <v>97.11779448621553</v>
      </c>
      <c r="T848" s="24">
        <f t="shared" si="87"/>
        <v>95.705521472392647</v>
      </c>
      <c r="U848" s="24">
        <f t="shared" si="88"/>
        <v>69.6875</v>
      </c>
      <c r="V848" s="40"/>
      <c r="W848" s="38"/>
      <c r="X848" s="38"/>
      <c r="Y848" s="38"/>
      <c r="Z848" s="16"/>
      <c r="AA848" s="16"/>
    </row>
    <row r="849" spans="1:27" x14ac:dyDescent="0.35">
      <c r="A849" s="26" t="s">
        <v>60</v>
      </c>
      <c r="B849" s="26" t="s">
        <v>52</v>
      </c>
      <c r="C849" s="26">
        <v>2024</v>
      </c>
      <c r="D849" s="26">
        <v>6</v>
      </c>
      <c r="E849" s="26">
        <v>17</v>
      </c>
      <c r="F849" s="36">
        <v>290</v>
      </c>
      <c r="G849" s="36">
        <v>26</v>
      </c>
      <c r="H849" s="36">
        <v>843</v>
      </c>
      <c r="I849" s="36">
        <v>70</v>
      </c>
      <c r="J849" s="36">
        <v>326</v>
      </c>
      <c r="K849" s="50">
        <v>29</v>
      </c>
      <c r="L849" s="24">
        <v>121</v>
      </c>
      <c r="M849" s="24">
        <v>49.5</v>
      </c>
      <c r="N849" s="23"/>
      <c r="O849" s="23"/>
      <c r="P849" s="23">
        <v>3.32</v>
      </c>
      <c r="Q849" s="23">
        <v>3.24</v>
      </c>
      <c r="R849" s="24">
        <f t="shared" si="85"/>
        <v>91.034482758620697</v>
      </c>
      <c r="S849" s="24">
        <f t="shared" si="86"/>
        <v>91.696322657176751</v>
      </c>
      <c r="T849" s="24">
        <f t="shared" si="87"/>
        <v>91.104294478527606</v>
      </c>
      <c r="U849" s="24">
        <f t="shared" si="88"/>
        <v>59.090909090909093</v>
      </c>
      <c r="V849" s="24"/>
      <c r="W849" s="38"/>
      <c r="X849" s="38"/>
      <c r="Y849" s="38"/>
      <c r="Z849" s="16"/>
      <c r="AA849" s="16"/>
    </row>
    <row r="850" spans="1:27" x14ac:dyDescent="0.35">
      <c r="A850" s="26" t="s">
        <v>60</v>
      </c>
      <c r="B850" s="26" t="s">
        <v>52</v>
      </c>
      <c r="C850" s="26">
        <v>2024</v>
      </c>
      <c r="D850" s="26">
        <v>7</v>
      </c>
      <c r="E850" s="26">
        <v>15</v>
      </c>
      <c r="F850" s="36">
        <v>600</v>
      </c>
      <c r="G850" s="36">
        <v>20</v>
      </c>
      <c r="H850" s="36">
        <v>1445</v>
      </c>
      <c r="I850" s="36">
        <v>46</v>
      </c>
      <c r="J850" s="36">
        <v>630</v>
      </c>
      <c r="K850" s="50">
        <v>20</v>
      </c>
      <c r="L850" s="24">
        <v>105</v>
      </c>
      <c r="M850" s="24">
        <v>26</v>
      </c>
      <c r="N850" s="23"/>
      <c r="O850" s="23"/>
      <c r="P850" s="23">
        <v>3.87</v>
      </c>
      <c r="Q850" s="23">
        <v>2.8</v>
      </c>
      <c r="R850" s="24">
        <f t="shared" si="85"/>
        <v>96.666666666666671</v>
      </c>
      <c r="S850" s="24">
        <f t="shared" si="86"/>
        <v>96.816608996539784</v>
      </c>
      <c r="T850" s="24">
        <f t="shared" si="87"/>
        <v>96.825396825396822</v>
      </c>
      <c r="U850" s="24">
        <f t="shared" si="88"/>
        <v>75.238095238095241</v>
      </c>
      <c r="V850" s="24"/>
      <c r="W850" s="38"/>
      <c r="X850" s="38"/>
      <c r="Y850" s="38"/>
      <c r="Z850" s="16"/>
      <c r="AA850" s="16"/>
    </row>
    <row r="851" spans="1:27" x14ac:dyDescent="0.35">
      <c r="A851" s="26" t="s">
        <v>60</v>
      </c>
      <c r="B851" s="26" t="s">
        <v>52</v>
      </c>
      <c r="C851" s="26">
        <v>2024</v>
      </c>
      <c r="D851" s="26">
        <v>8</v>
      </c>
      <c r="E851" s="26">
        <v>7</v>
      </c>
      <c r="F851" s="36">
        <v>540</v>
      </c>
      <c r="G851" s="36">
        <v>17</v>
      </c>
      <c r="H851" s="36">
        <v>1751</v>
      </c>
      <c r="I851" s="36">
        <v>58</v>
      </c>
      <c r="J851" s="36">
        <v>780</v>
      </c>
      <c r="K851" s="50">
        <v>32</v>
      </c>
      <c r="L851" s="24">
        <v>74.400000000000006</v>
      </c>
      <c r="M851" s="24">
        <v>39.700000000000003</v>
      </c>
      <c r="N851" s="23"/>
      <c r="O851" s="23"/>
      <c r="P851" s="23">
        <v>2.63</v>
      </c>
      <c r="Q851" s="23">
        <v>3.08</v>
      </c>
      <c r="R851" s="24">
        <f t="shared" si="85"/>
        <v>96.851851851851862</v>
      </c>
      <c r="S851" s="24">
        <f t="shared" si="86"/>
        <v>96.687607081667608</v>
      </c>
      <c r="T851" s="24">
        <f t="shared" si="87"/>
        <v>95.897435897435898</v>
      </c>
      <c r="U851" s="24">
        <f t="shared" si="88"/>
        <v>46.63978494623656</v>
      </c>
      <c r="V851" s="24"/>
      <c r="W851" s="38"/>
      <c r="X851" s="38"/>
      <c r="Y851" s="38"/>
      <c r="Z851" s="16"/>
      <c r="AA851" s="16"/>
    </row>
    <row r="852" spans="1:27" x14ac:dyDescent="0.35">
      <c r="A852" s="26" t="s">
        <v>60</v>
      </c>
      <c r="B852" s="26" t="s">
        <v>52</v>
      </c>
      <c r="C852" s="26">
        <v>2024</v>
      </c>
      <c r="D852" s="26">
        <v>9</v>
      </c>
      <c r="E852" s="26">
        <v>16</v>
      </c>
      <c r="F852" s="36">
        <v>540</v>
      </c>
      <c r="G852" s="36">
        <v>9</v>
      </c>
      <c r="H852" s="36">
        <v>1208</v>
      </c>
      <c r="I852" s="36">
        <v>39</v>
      </c>
      <c r="J852" s="36">
        <v>373</v>
      </c>
      <c r="K852" s="50">
        <v>19</v>
      </c>
      <c r="L852" s="24">
        <v>77.099999999999994</v>
      </c>
      <c r="M852" s="24">
        <v>28.9</v>
      </c>
      <c r="N852" s="23"/>
      <c r="O852" s="23"/>
      <c r="P852" s="23">
        <v>2.81</v>
      </c>
      <c r="Q852" s="23">
        <v>3.16</v>
      </c>
      <c r="R852" s="24">
        <f t="shared" si="85"/>
        <v>98.333333333333329</v>
      </c>
      <c r="S852" s="24">
        <f t="shared" si="86"/>
        <v>96.771523178807954</v>
      </c>
      <c r="T852" s="24">
        <f t="shared" si="87"/>
        <v>94.906166219839136</v>
      </c>
      <c r="U852" s="24">
        <f t="shared" si="88"/>
        <v>62.516212710765238</v>
      </c>
      <c r="V852" s="24"/>
      <c r="W852" s="38"/>
      <c r="X852" s="38"/>
      <c r="Y852" s="38"/>
      <c r="Z852" s="16"/>
      <c r="AA852" s="16"/>
    </row>
    <row r="853" spans="1:27" x14ac:dyDescent="0.35">
      <c r="A853" s="26" t="s">
        <v>60</v>
      </c>
      <c r="B853" s="26" t="s">
        <v>52</v>
      </c>
      <c r="C853" s="26">
        <v>2024</v>
      </c>
      <c r="D853" s="26">
        <v>10</v>
      </c>
      <c r="E853" s="26">
        <v>21</v>
      </c>
      <c r="F853" s="36">
        <v>600</v>
      </c>
      <c r="G853" s="36">
        <v>27</v>
      </c>
      <c r="H853" s="36">
        <v>958</v>
      </c>
      <c r="I853" s="36">
        <v>35</v>
      </c>
      <c r="J853" s="36">
        <v>220</v>
      </c>
      <c r="K853" s="50">
        <v>14</v>
      </c>
      <c r="L853" s="24">
        <v>63.2</v>
      </c>
      <c r="M853" s="24">
        <v>21</v>
      </c>
      <c r="N853" s="25"/>
      <c r="O853" s="23"/>
      <c r="P853" s="23">
        <v>8.34</v>
      </c>
      <c r="Q853" s="23">
        <v>3.26</v>
      </c>
      <c r="R853" s="24">
        <f t="shared" si="85"/>
        <v>95.5</v>
      </c>
      <c r="S853" s="24">
        <f t="shared" si="86"/>
        <v>96.346555323590806</v>
      </c>
      <c r="T853" s="24">
        <f t="shared" si="87"/>
        <v>93.63636363636364</v>
      </c>
      <c r="U853" s="24">
        <f t="shared" si="88"/>
        <v>66.77215189873418</v>
      </c>
      <c r="V853" s="24"/>
      <c r="W853" s="38"/>
      <c r="X853" s="38"/>
      <c r="Y853" s="38"/>
      <c r="Z853" s="16"/>
      <c r="AA853" s="16"/>
    </row>
    <row r="854" spans="1:27" x14ac:dyDescent="0.35">
      <c r="A854" s="26" t="s">
        <v>60</v>
      </c>
      <c r="B854" s="26" t="s">
        <v>52</v>
      </c>
      <c r="C854" s="26">
        <v>2024</v>
      </c>
      <c r="D854" s="26">
        <v>11</v>
      </c>
      <c r="E854" s="26">
        <v>11</v>
      </c>
      <c r="F854" s="36">
        <v>340</v>
      </c>
      <c r="G854" s="36">
        <v>3</v>
      </c>
      <c r="H854" s="36">
        <v>818</v>
      </c>
      <c r="I854" s="36">
        <v>32</v>
      </c>
      <c r="J854" s="36">
        <v>264</v>
      </c>
      <c r="K854" s="50">
        <v>11</v>
      </c>
      <c r="L854" s="24">
        <v>73.8</v>
      </c>
      <c r="M854" s="24">
        <v>24.5</v>
      </c>
      <c r="N854" s="23"/>
      <c r="O854" s="23"/>
      <c r="P854" s="23">
        <v>2.34</v>
      </c>
      <c r="Q854" s="23">
        <v>2.31</v>
      </c>
      <c r="R854" s="24">
        <f t="shared" si="85"/>
        <v>99.117647058823536</v>
      </c>
      <c r="S854" s="24">
        <f t="shared" si="86"/>
        <v>96.088019559902207</v>
      </c>
      <c r="T854" s="24">
        <f t="shared" si="87"/>
        <v>95.833333333333343</v>
      </c>
      <c r="U854" s="24">
        <f t="shared" si="88"/>
        <v>66.802168021680217</v>
      </c>
      <c r="V854" s="24"/>
      <c r="W854" s="38"/>
      <c r="X854" s="38"/>
      <c r="Y854" s="38"/>
      <c r="Z854" s="16"/>
      <c r="AA854" s="16"/>
    </row>
    <row r="855" spans="1:27" x14ac:dyDescent="0.35">
      <c r="A855" s="26" t="s">
        <v>60</v>
      </c>
      <c r="B855" s="26" t="s">
        <v>52</v>
      </c>
      <c r="C855" s="26">
        <v>2024</v>
      </c>
      <c r="D855" s="26">
        <v>12</v>
      </c>
      <c r="E855" s="26">
        <v>2</v>
      </c>
      <c r="F855" s="36">
        <v>560</v>
      </c>
      <c r="G855" s="36">
        <v>3</v>
      </c>
      <c r="H855" s="36">
        <v>1244</v>
      </c>
      <c r="I855" s="36">
        <v>37</v>
      </c>
      <c r="J855" s="36">
        <v>540</v>
      </c>
      <c r="K855" s="50">
        <v>10</v>
      </c>
      <c r="L855" s="24">
        <v>99.7</v>
      </c>
      <c r="M855" s="24">
        <v>36.799999999999997</v>
      </c>
      <c r="N855" s="23"/>
      <c r="O855" s="23"/>
      <c r="P855" s="23">
        <v>3.26</v>
      </c>
      <c r="Q855" s="23">
        <v>2.72</v>
      </c>
      <c r="R855" s="24">
        <f t="shared" si="85"/>
        <v>99.464285714285722</v>
      </c>
      <c r="S855" s="24">
        <f t="shared" si="86"/>
        <v>97.025723472668815</v>
      </c>
      <c r="T855" s="24">
        <f t="shared" si="87"/>
        <v>98.148148148148152</v>
      </c>
      <c r="U855" s="24">
        <f t="shared" si="88"/>
        <v>63.08926780341023</v>
      </c>
      <c r="V855" s="24"/>
      <c r="W855" s="38"/>
      <c r="X855" s="38"/>
      <c r="Y855" s="38"/>
      <c r="Z855" s="16"/>
      <c r="AA855" s="16"/>
    </row>
    <row r="856" spans="1:27" x14ac:dyDescent="0.35">
      <c r="A856" s="26" t="s">
        <v>97</v>
      </c>
      <c r="B856" s="26" t="s">
        <v>89</v>
      </c>
      <c r="C856" s="26">
        <v>2024</v>
      </c>
      <c r="D856" s="26">
        <v>1</v>
      </c>
      <c r="E856" s="26">
        <v>19</v>
      </c>
      <c r="F856" s="36">
        <v>237</v>
      </c>
      <c r="G856" s="36">
        <v>16</v>
      </c>
      <c r="H856" s="36">
        <v>538</v>
      </c>
      <c r="I856" s="36">
        <v>27</v>
      </c>
      <c r="J856" s="36">
        <v>242</v>
      </c>
      <c r="K856" s="50">
        <v>14</v>
      </c>
      <c r="L856" s="37"/>
      <c r="M856" s="37"/>
      <c r="N856" s="22"/>
      <c r="O856" s="22"/>
      <c r="P856" s="23">
        <v>1.49</v>
      </c>
      <c r="Q856" s="23">
        <v>1.41</v>
      </c>
      <c r="R856" s="24">
        <f t="shared" si="85"/>
        <v>93.248945147679336</v>
      </c>
      <c r="S856" s="24">
        <f t="shared" si="86"/>
        <v>94.981412639405207</v>
      </c>
      <c r="T856" s="24">
        <f t="shared" si="87"/>
        <v>94.214876033057848</v>
      </c>
      <c r="U856" s="24"/>
      <c r="V856" s="35"/>
      <c r="W856" s="38"/>
      <c r="X856" s="38"/>
      <c r="Y856" s="38"/>
      <c r="Z856" s="16"/>
      <c r="AA856" s="16"/>
    </row>
    <row r="857" spans="1:27" x14ac:dyDescent="0.35">
      <c r="A857" s="26" t="s">
        <v>97</v>
      </c>
      <c r="B857" s="26" t="s">
        <v>89</v>
      </c>
      <c r="C857" s="26">
        <v>2024</v>
      </c>
      <c r="D857" s="26">
        <v>2</v>
      </c>
      <c r="E857" s="26">
        <v>22</v>
      </c>
      <c r="F857" s="36">
        <v>200</v>
      </c>
      <c r="G857" s="36">
        <v>7</v>
      </c>
      <c r="H857" s="36">
        <v>406</v>
      </c>
      <c r="I857" s="36">
        <v>18</v>
      </c>
      <c r="J857" s="36">
        <v>221</v>
      </c>
      <c r="K857" s="50">
        <v>8</v>
      </c>
      <c r="L857" s="37"/>
      <c r="M857" s="37"/>
      <c r="N857" s="22"/>
      <c r="O857" s="22"/>
      <c r="P857" s="23">
        <v>1.75</v>
      </c>
      <c r="Q857" s="23">
        <v>1.58</v>
      </c>
      <c r="R857" s="24">
        <f t="shared" si="85"/>
        <v>96.5</v>
      </c>
      <c r="S857" s="24">
        <f t="shared" si="86"/>
        <v>95.566502463054192</v>
      </c>
      <c r="T857" s="24">
        <f t="shared" si="87"/>
        <v>96.380090497737555</v>
      </c>
      <c r="U857" s="24"/>
      <c r="V857" s="35"/>
      <c r="W857" s="38"/>
      <c r="X857" s="38"/>
      <c r="Y857" s="38"/>
      <c r="Z857" s="16"/>
      <c r="AA857" s="16"/>
    </row>
    <row r="858" spans="1:27" x14ac:dyDescent="0.35">
      <c r="A858" s="26" t="s">
        <v>97</v>
      </c>
      <c r="B858" s="26" t="s">
        <v>89</v>
      </c>
      <c r="C858" s="26">
        <v>2024</v>
      </c>
      <c r="D858" s="26">
        <v>3</v>
      </c>
      <c r="E858" s="26">
        <v>26</v>
      </c>
      <c r="F858" s="36">
        <v>300</v>
      </c>
      <c r="G858" s="36">
        <v>15</v>
      </c>
      <c r="H858" s="36">
        <v>835</v>
      </c>
      <c r="I858" s="36">
        <v>33</v>
      </c>
      <c r="J858" s="36">
        <v>318</v>
      </c>
      <c r="K858" s="50">
        <v>14</v>
      </c>
      <c r="L858" s="37"/>
      <c r="M858" s="37"/>
      <c r="N858" s="22"/>
      <c r="O858" s="22"/>
      <c r="P858" s="23">
        <v>1.62</v>
      </c>
      <c r="Q858" s="23">
        <v>1.68</v>
      </c>
      <c r="R858" s="24">
        <f t="shared" si="85"/>
        <v>95</v>
      </c>
      <c r="S858" s="24">
        <f t="shared" si="86"/>
        <v>96.047904191616766</v>
      </c>
      <c r="T858" s="24">
        <f t="shared" si="87"/>
        <v>95.59748427672956</v>
      </c>
      <c r="U858" s="24"/>
      <c r="V858" s="35"/>
      <c r="W858" s="38"/>
      <c r="X858" s="38"/>
      <c r="Y858" s="38"/>
      <c r="Z858" s="16"/>
      <c r="AA858" s="16"/>
    </row>
    <row r="859" spans="1:27" x14ac:dyDescent="0.35">
      <c r="A859" s="26" t="s">
        <v>97</v>
      </c>
      <c r="B859" s="26" t="s">
        <v>89</v>
      </c>
      <c r="C859" s="26">
        <v>2024</v>
      </c>
      <c r="D859" s="26">
        <v>4</v>
      </c>
      <c r="E859" s="26">
        <v>22</v>
      </c>
      <c r="F859" s="36">
        <v>240</v>
      </c>
      <c r="G859" s="36">
        <v>21</v>
      </c>
      <c r="H859" s="36">
        <v>574</v>
      </c>
      <c r="I859" s="36">
        <v>27</v>
      </c>
      <c r="J859" s="36">
        <v>263</v>
      </c>
      <c r="K859" s="50">
        <v>7</v>
      </c>
      <c r="L859" s="37"/>
      <c r="M859" s="37"/>
      <c r="N859" s="22"/>
      <c r="O859" s="22"/>
      <c r="P859" s="23">
        <v>1.35</v>
      </c>
      <c r="Q859" s="23">
        <v>1.77</v>
      </c>
      <c r="R859" s="24">
        <f t="shared" si="85"/>
        <v>91.25</v>
      </c>
      <c r="S859" s="24">
        <f t="shared" si="86"/>
        <v>95.296167247386762</v>
      </c>
      <c r="T859" s="24">
        <f t="shared" si="87"/>
        <v>97.338403041825089</v>
      </c>
      <c r="U859" s="24"/>
      <c r="V859" s="35"/>
      <c r="W859" s="38"/>
      <c r="X859" s="38"/>
      <c r="Y859" s="38"/>
      <c r="Z859" s="16"/>
      <c r="AA859" s="16"/>
    </row>
    <row r="860" spans="1:27" x14ac:dyDescent="0.35">
      <c r="A860" s="26" t="s">
        <v>97</v>
      </c>
      <c r="B860" s="26" t="s">
        <v>89</v>
      </c>
      <c r="C860" s="26">
        <v>2024</v>
      </c>
      <c r="D860" s="26">
        <v>5</v>
      </c>
      <c r="E860" s="26">
        <v>28</v>
      </c>
      <c r="F860" s="36">
        <v>250</v>
      </c>
      <c r="G860" s="36">
        <v>15</v>
      </c>
      <c r="H860" s="36">
        <v>726</v>
      </c>
      <c r="I860" s="36">
        <v>40</v>
      </c>
      <c r="J860" s="36">
        <v>788</v>
      </c>
      <c r="K860" s="50">
        <v>15</v>
      </c>
      <c r="L860" s="37"/>
      <c r="M860" s="37"/>
      <c r="N860" s="22"/>
      <c r="O860" s="22"/>
      <c r="P860" s="23">
        <v>1.92</v>
      </c>
      <c r="Q860" s="23">
        <v>2.15</v>
      </c>
      <c r="R860" s="24">
        <f t="shared" si="85"/>
        <v>94</v>
      </c>
      <c r="S860" s="24">
        <f t="shared" si="86"/>
        <v>94.490358126721759</v>
      </c>
      <c r="T860" s="24">
        <f t="shared" si="87"/>
        <v>98.096446700507613</v>
      </c>
      <c r="U860" s="24"/>
      <c r="V860" s="35"/>
      <c r="W860" s="38"/>
      <c r="X860" s="38"/>
      <c r="Y860" s="38"/>
      <c r="Z860" s="16"/>
      <c r="AA860" s="16"/>
    </row>
    <row r="861" spans="1:27" x14ac:dyDescent="0.35">
      <c r="A861" s="26" t="s">
        <v>97</v>
      </c>
      <c r="B861" s="26" t="s">
        <v>89</v>
      </c>
      <c r="C861" s="26">
        <v>2024</v>
      </c>
      <c r="D861" s="26">
        <v>7</v>
      </c>
      <c r="E861" s="26">
        <v>11</v>
      </c>
      <c r="F861" s="36">
        <v>400</v>
      </c>
      <c r="G861" s="36">
        <v>20</v>
      </c>
      <c r="H861" s="36">
        <v>855</v>
      </c>
      <c r="I861" s="36">
        <v>46</v>
      </c>
      <c r="J861" s="36">
        <v>367</v>
      </c>
      <c r="K861" s="50">
        <v>17</v>
      </c>
      <c r="L861" s="39"/>
      <c r="M861" s="39"/>
      <c r="N861" s="29"/>
      <c r="O861" s="29"/>
      <c r="P861" s="23">
        <v>1.74</v>
      </c>
      <c r="Q861" s="23">
        <v>1.76</v>
      </c>
      <c r="R861" s="24">
        <f t="shared" si="85"/>
        <v>95</v>
      </c>
      <c r="S861" s="24">
        <f t="shared" si="86"/>
        <v>94.619883040935676</v>
      </c>
      <c r="T861" s="24">
        <f t="shared" si="87"/>
        <v>95.367847411444146</v>
      </c>
      <c r="U861" s="24"/>
      <c r="V861" s="38"/>
      <c r="W861" s="38"/>
      <c r="X861" s="38"/>
      <c r="Y861" s="38"/>
      <c r="Z861" s="16"/>
      <c r="AA861" s="16"/>
    </row>
    <row r="862" spans="1:27" x14ac:dyDescent="0.35">
      <c r="A862" s="26" t="s">
        <v>97</v>
      </c>
      <c r="B862" s="26" t="s">
        <v>89</v>
      </c>
      <c r="C862" s="26">
        <v>2024</v>
      </c>
      <c r="D862" s="26">
        <v>8</v>
      </c>
      <c r="E862" s="26">
        <v>27</v>
      </c>
      <c r="F862" s="36">
        <v>640</v>
      </c>
      <c r="G862" s="36">
        <v>5</v>
      </c>
      <c r="H862" s="36">
        <v>976</v>
      </c>
      <c r="I862" s="36">
        <v>42</v>
      </c>
      <c r="J862" s="36">
        <v>387</v>
      </c>
      <c r="K862" s="50">
        <v>11</v>
      </c>
      <c r="L862" s="39"/>
      <c r="M862" s="39"/>
      <c r="N862" s="29"/>
      <c r="O862" s="29"/>
      <c r="P862" s="23">
        <v>1.85</v>
      </c>
      <c r="Q862" s="23">
        <v>2.0299999999999998</v>
      </c>
      <c r="R862" s="24">
        <f t="shared" si="85"/>
        <v>99.21875</v>
      </c>
      <c r="S862" s="24">
        <f t="shared" si="86"/>
        <v>95.696721311475414</v>
      </c>
      <c r="T862" s="24">
        <f t="shared" si="87"/>
        <v>97.157622739018095</v>
      </c>
      <c r="U862" s="24"/>
      <c r="V862" s="38"/>
      <c r="W862" s="38"/>
      <c r="X862" s="38"/>
      <c r="Y862" s="38"/>
      <c r="Z862" s="16"/>
      <c r="AA862" s="16"/>
    </row>
    <row r="863" spans="1:27" x14ac:dyDescent="0.35">
      <c r="A863" s="26" t="s">
        <v>97</v>
      </c>
      <c r="B863" s="26" t="s">
        <v>89</v>
      </c>
      <c r="C863" s="26">
        <v>2024</v>
      </c>
      <c r="D863" s="26">
        <v>9</v>
      </c>
      <c r="E863" s="26">
        <v>30</v>
      </c>
      <c r="F863" s="36">
        <v>500</v>
      </c>
      <c r="G863" s="36">
        <v>2</v>
      </c>
      <c r="H863" s="36">
        <v>718</v>
      </c>
      <c r="I863" s="36">
        <v>29</v>
      </c>
      <c r="J863" s="36">
        <v>250</v>
      </c>
      <c r="K863" s="50">
        <v>4</v>
      </c>
      <c r="L863" s="39"/>
      <c r="M863" s="39"/>
      <c r="N863" s="29"/>
      <c r="O863" s="29"/>
      <c r="P863" s="23">
        <v>1.6</v>
      </c>
      <c r="Q863" s="23">
        <v>1.91</v>
      </c>
      <c r="R863" s="24">
        <f t="shared" si="85"/>
        <v>99.6</v>
      </c>
      <c r="S863" s="24">
        <f t="shared" si="86"/>
        <v>95.961002785515319</v>
      </c>
      <c r="T863" s="24">
        <f t="shared" si="87"/>
        <v>98.4</v>
      </c>
      <c r="U863" s="24"/>
      <c r="V863" s="38"/>
      <c r="W863" s="38"/>
      <c r="X863" s="38"/>
      <c r="Y863" s="38"/>
      <c r="Z863" s="16"/>
      <c r="AA863" s="16"/>
    </row>
    <row r="864" spans="1:27" x14ac:dyDescent="0.35">
      <c r="A864" s="26" t="s">
        <v>97</v>
      </c>
      <c r="B864" s="26" t="s">
        <v>89</v>
      </c>
      <c r="C864" s="26">
        <v>2024</v>
      </c>
      <c r="D864" s="26">
        <v>10</v>
      </c>
      <c r="E864" s="26">
        <v>24</v>
      </c>
      <c r="F864" s="36">
        <v>480</v>
      </c>
      <c r="G864" s="36">
        <v>11</v>
      </c>
      <c r="H864" s="36">
        <v>803</v>
      </c>
      <c r="I864" s="36">
        <v>36</v>
      </c>
      <c r="J864" s="36">
        <v>428</v>
      </c>
      <c r="K864" s="50">
        <v>6</v>
      </c>
      <c r="L864" s="39"/>
      <c r="M864" s="39"/>
      <c r="N864" s="29"/>
      <c r="O864" s="29"/>
      <c r="P864" s="23">
        <v>1.51</v>
      </c>
      <c r="Q864" s="23">
        <v>2.62</v>
      </c>
      <c r="R864" s="24">
        <f t="shared" si="85"/>
        <v>97.708333333333329</v>
      </c>
      <c r="S864" s="24">
        <f t="shared" si="86"/>
        <v>95.516811955168123</v>
      </c>
      <c r="T864" s="24">
        <f t="shared" si="87"/>
        <v>98.598130841121502</v>
      </c>
      <c r="U864" s="24"/>
      <c r="V864" s="38"/>
      <c r="W864" s="38"/>
      <c r="X864" s="38"/>
      <c r="Y864" s="38"/>
      <c r="Z864" s="16"/>
      <c r="AA864" s="16"/>
    </row>
    <row r="865" spans="1:27" x14ac:dyDescent="0.35">
      <c r="A865" s="26" t="s">
        <v>97</v>
      </c>
      <c r="B865" s="26" t="s">
        <v>89</v>
      </c>
      <c r="C865" s="26">
        <v>2024</v>
      </c>
      <c r="D865" s="26">
        <v>11</v>
      </c>
      <c r="E865" s="26">
        <v>21</v>
      </c>
      <c r="F865" s="36">
        <v>204</v>
      </c>
      <c r="G865" s="36">
        <v>1</v>
      </c>
      <c r="H865" s="36">
        <v>409</v>
      </c>
      <c r="I865" s="36">
        <v>23</v>
      </c>
      <c r="J865" s="36">
        <v>122</v>
      </c>
      <c r="K865" s="50">
        <v>3</v>
      </c>
      <c r="L865" s="39"/>
      <c r="M865" s="39"/>
      <c r="N865" s="29"/>
      <c r="O865" s="29"/>
      <c r="P865" s="23">
        <v>1.49</v>
      </c>
      <c r="Q865" s="23">
        <v>1.4</v>
      </c>
      <c r="R865" s="24">
        <f t="shared" si="85"/>
        <v>99.509803921568633</v>
      </c>
      <c r="S865" s="24">
        <f t="shared" si="86"/>
        <v>94.376528117359413</v>
      </c>
      <c r="T865" s="24">
        <f t="shared" si="87"/>
        <v>97.540983606557376</v>
      </c>
      <c r="U865" s="24"/>
      <c r="V865" s="38"/>
      <c r="W865" s="38"/>
      <c r="X865" s="38"/>
      <c r="Y865" s="38"/>
      <c r="Z865" s="16"/>
      <c r="AA865" s="16"/>
    </row>
    <row r="866" spans="1:27" x14ac:dyDescent="0.35">
      <c r="A866" s="26" t="s">
        <v>97</v>
      </c>
      <c r="B866" s="26" t="s">
        <v>89</v>
      </c>
      <c r="C866" s="26">
        <v>2024</v>
      </c>
      <c r="D866" s="26">
        <v>12</v>
      </c>
      <c r="E866" s="26">
        <v>13</v>
      </c>
      <c r="F866" s="36">
        <v>276</v>
      </c>
      <c r="G866" s="36">
        <v>3</v>
      </c>
      <c r="H866" s="36">
        <v>299</v>
      </c>
      <c r="I866" s="36">
        <v>18</v>
      </c>
      <c r="J866" s="36">
        <v>95</v>
      </c>
      <c r="K866" s="50">
        <v>1</v>
      </c>
      <c r="L866" s="39"/>
      <c r="M866" s="39"/>
      <c r="N866" s="29"/>
      <c r="O866" s="29"/>
      <c r="P866" s="23">
        <v>1.32</v>
      </c>
      <c r="Q866" s="23">
        <v>1.1100000000000001</v>
      </c>
      <c r="R866" s="24">
        <f t="shared" si="85"/>
        <v>98.91304347826086</v>
      </c>
      <c r="S866" s="24">
        <f t="shared" si="86"/>
        <v>93.979933110367895</v>
      </c>
      <c r="T866" s="24">
        <f t="shared" si="87"/>
        <v>98.94736842105263</v>
      </c>
      <c r="U866" s="24"/>
      <c r="V866" s="38"/>
      <c r="W866" s="38"/>
      <c r="X866" s="38"/>
      <c r="Y866" s="38"/>
      <c r="Z866" s="16"/>
      <c r="AA866" s="16"/>
    </row>
    <row r="867" spans="1:27" x14ac:dyDescent="0.35">
      <c r="A867" s="26" t="s">
        <v>74</v>
      </c>
      <c r="B867" s="26" t="s">
        <v>66</v>
      </c>
      <c r="C867" s="26">
        <v>2024</v>
      </c>
      <c r="D867" s="26">
        <v>1</v>
      </c>
      <c r="E867" s="26">
        <v>18</v>
      </c>
      <c r="F867" s="40">
        <v>500</v>
      </c>
      <c r="G867" s="40">
        <v>36</v>
      </c>
      <c r="H867" s="40">
        <v>1130</v>
      </c>
      <c r="I867" s="40">
        <v>90</v>
      </c>
      <c r="J867" s="40">
        <v>467</v>
      </c>
      <c r="K867" s="51">
        <v>35</v>
      </c>
      <c r="L867" s="39"/>
      <c r="M867" s="39"/>
      <c r="N867" s="29"/>
      <c r="O867" s="29"/>
      <c r="P867" s="25">
        <v>3.04</v>
      </c>
      <c r="Q867" s="25">
        <v>2.78</v>
      </c>
      <c r="R867" s="24">
        <f t="shared" si="85"/>
        <v>92.800000000000011</v>
      </c>
      <c r="S867" s="24">
        <f t="shared" si="86"/>
        <v>92.035398230088489</v>
      </c>
      <c r="T867" s="24">
        <f t="shared" si="87"/>
        <v>92.505353319057818</v>
      </c>
      <c r="U867" s="24"/>
      <c r="V867" s="38"/>
      <c r="W867" s="38"/>
      <c r="X867" s="38"/>
      <c r="Y867" s="38"/>
      <c r="Z867" s="16"/>
      <c r="AA867" s="16"/>
    </row>
    <row r="868" spans="1:27" x14ac:dyDescent="0.35">
      <c r="A868" s="26" t="s">
        <v>74</v>
      </c>
      <c r="B868" s="26" t="s">
        <v>66</v>
      </c>
      <c r="C868" s="26">
        <v>2024</v>
      </c>
      <c r="D868" s="26">
        <v>2</v>
      </c>
      <c r="E868" s="26">
        <v>15</v>
      </c>
      <c r="F868" s="40">
        <v>380</v>
      </c>
      <c r="G868" s="40">
        <v>16</v>
      </c>
      <c r="H868" s="40">
        <v>536</v>
      </c>
      <c r="I868" s="40">
        <v>91</v>
      </c>
      <c r="J868" s="40">
        <v>410</v>
      </c>
      <c r="K868" s="51">
        <v>23</v>
      </c>
      <c r="L868" s="39"/>
      <c r="M868" s="39"/>
      <c r="N868" s="29"/>
      <c r="O868" s="29"/>
      <c r="P868" s="25">
        <v>3.33</v>
      </c>
      <c r="Q868" s="25">
        <v>2.96</v>
      </c>
      <c r="R868" s="24">
        <f t="shared" si="85"/>
        <v>95.78947368421052</v>
      </c>
      <c r="S868" s="24">
        <f t="shared" si="86"/>
        <v>83.022388059701484</v>
      </c>
      <c r="T868" s="24">
        <f t="shared" si="87"/>
        <v>94.390243902439025</v>
      </c>
      <c r="U868" s="24"/>
      <c r="V868" s="38"/>
      <c r="W868" s="38"/>
      <c r="X868" s="38"/>
      <c r="Y868" s="38"/>
      <c r="Z868" s="16"/>
      <c r="AA868" s="16"/>
    </row>
    <row r="869" spans="1:27" x14ac:dyDescent="0.35">
      <c r="A869" s="26" t="s">
        <v>74</v>
      </c>
      <c r="B869" s="26" t="s">
        <v>66</v>
      </c>
      <c r="C869" s="26">
        <v>2024</v>
      </c>
      <c r="D869" s="26">
        <v>4</v>
      </c>
      <c r="E869" s="26">
        <v>9</v>
      </c>
      <c r="F869" s="36">
        <v>700</v>
      </c>
      <c r="G869" s="36">
        <v>60</v>
      </c>
      <c r="H869" s="36">
        <v>981</v>
      </c>
      <c r="I869" s="36">
        <v>130</v>
      </c>
      <c r="J869" s="36">
        <v>810</v>
      </c>
      <c r="K869" s="50">
        <v>70</v>
      </c>
      <c r="L869" s="39"/>
      <c r="M869" s="39"/>
      <c r="N869" s="29"/>
      <c r="O869" s="29"/>
      <c r="P869" s="23">
        <v>4.4400000000000004</v>
      </c>
      <c r="Q869" s="23">
        <v>3.02</v>
      </c>
      <c r="R869" s="24">
        <f t="shared" si="85"/>
        <v>91.428571428571431</v>
      </c>
      <c r="S869" s="24">
        <f t="shared" si="86"/>
        <v>86.748216106014269</v>
      </c>
      <c r="T869" s="24">
        <f t="shared" si="87"/>
        <v>91.358024691358025</v>
      </c>
      <c r="U869" s="24"/>
      <c r="V869" s="38"/>
      <c r="W869" s="38"/>
      <c r="X869" s="38"/>
      <c r="Y869" s="38"/>
      <c r="Z869" s="16"/>
      <c r="AA869" s="16"/>
    </row>
    <row r="870" spans="1:27" x14ac:dyDescent="0.35">
      <c r="A870" s="26" t="s">
        <v>74</v>
      </c>
      <c r="B870" s="26" t="s">
        <v>66</v>
      </c>
      <c r="C870" s="26">
        <v>2024</v>
      </c>
      <c r="D870" s="26">
        <v>5</v>
      </c>
      <c r="E870" s="26">
        <v>7</v>
      </c>
      <c r="F870" s="36">
        <v>300</v>
      </c>
      <c r="G870" s="36">
        <v>41</v>
      </c>
      <c r="H870" s="36">
        <v>819</v>
      </c>
      <c r="I870" s="36">
        <v>111</v>
      </c>
      <c r="J870" s="36">
        <v>357</v>
      </c>
      <c r="K870" s="50">
        <v>50</v>
      </c>
      <c r="L870" s="39"/>
      <c r="M870" s="39"/>
      <c r="N870" s="29"/>
      <c r="O870" s="29"/>
      <c r="P870" s="23">
        <v>5.75</v>
      </c>
      <c r="Q870" s="23">
        <v>2.86</v>
      </c>
      <c r="R870" s="24">
        <f t="shared" si="85"/>
        <v>86.333333333333329</v>
      </c>
      <c r="S870" s="24">
        <f t="shared" si="86"/>
        <v>86.446886446886452</v>
      </c>
      <c r="T870" s="24">
        <f t="shared" si="87"/>
        <v>85.994397759103649</v>
      </c>
      <c r="U870" s="24"/>
      <c r="V870" s="38"/>
      <c r="W870" s="38"/>
      <c r="X870" s="38"/>
      <c r="Y870" s="38"/>
      <c r="Z870" s="16"/>
      <c r="AA870" s="16"/>
    </row>
    <row r="871" spans="1:27" x14ac:dyDescent="0.35">
      <c r="A871" s="26" t="s">
        <v>74</v>
      </c>
      <c r="B871" s="26" t="s">
        <v>66</v>
      </c>
      <c r="C871" s="26">
        <v>2024</v>
      </c>
      <c r="D871" s="26">
        <v>6</v>
      </c>
      <c r="E871" s="26">
        <v>26</v>
      </c>
      <c r="F871" s="36">
        <v>300</v>
      </c>
      <c r="G871" s="36">
        <v>96</v>
      </c>
      <c r="H871" s="36">
        <v>461</v>
      </c>
      <c r="I871" s="36">
        <v>115</v>
      </c>
      <c r="J871" s="36">
        <v>263</v>
      </c>
      <c r="K871" s="50">
        <v>85</v>
      </c>
      <c r="L871" s="39"/>
      <c r="M871" s="39"/>
      <c r="N871" s="29"/>
      <c r="O871" s="29"/>
      <c r="P871" s="23">
        <v>5.26</v>
      </c>
      <c r="Q871" s="23">
        <v>3.57</v>
      </c>
      <c r="R871" s="24">
        <f t="shared" si="85"/>
        <v>68</v>
      </c>
      <c r="S871" s="24">
        <f t="shared" si="86"/>
        <v>75.054229934924081</v>
      </c>
      <c r="T871" s="24">
        <f t="shared" si="87"/>
        <v>67.680608365019012</v>
      </c>
      <c r="U871" s="24"/>
      <c r="V871" s="38"/>
      <c r="W871" s="38"/>
      <c r="X871" s="38"/>
      <c r="Y871" s="38"/>
      <c r="Z871" s="16"/>
      <c r="AA871" s="16"/>
    </row>
    <row r="872" spans="1:27" x14ac:dyDescent="0.35">
      <c r="A872" s="26" t="s">
        <v>74</v>
      </c>
      <c r="B872" s="26" t="s">
        <v>66</v>
      </c>
      <c r="C872" s="26">
        <v>2024</v>
      </c>
      <c r="D872" s="26">
        <v>7</v>
      </c>
      <c r="E872" s="26">
        <v>9</v>
      </c>
      <c r="F872" s="36">
        <v>280</v>
      </c>
      <c r="G872" s="36">
        <v>50</v>
      </c>
      <c r="H872" s="36">
        <v>356</v>
      </c>
      <c r="I872" s="36">
        <v>134</v>
      </c>
      <c r="J872" s="36">
        <v>188</v>
      </c>
      <c r="K872" s="50">
        <v>85</v>
      </c>
      <c r="L872" s="39"/>
      <c r="M872" s="39"/>
      <c r="N872" s="29"/>
      <c r="O872" s="29"/>
      <c r="P872" s="23">
        <v>6.08</v>
      </c>
      <c r="Q872" s="23">
        <v>3.42</v>
      </c>
      <c r="R872" s="24">
        <f t="shared" si="85"/>
        <v>82.142857142857139</v>
      </c>
      <c r="S872" s="24">
        <f t="shared" si="86"/>
        <v>62.359550561797747</v>
      </c>
      <c r="T872" s="24">
        <f t="shared" si="87"/>
        <v>54.787234042553187</v>
      </c>
      <c r="U872" s="24"/>
      <c r="V872" s="38"/>
      <c r="W872" s="38"/>
      <c r="X872" s="38"/>
      <c r="Y872" s="38"/>
      <c r="Z872" s="16"/>
      <c r="AA872" s="16"/>
    </row>
    <row r="873" spans="1:27" x14ac:dyDescent="0.35">
      <c r="A873" s="26" t="s">
        <v>74</v>
      </c>
      <c r="B873" s="26" t="s">
        <v>66</v>
      </c>
      <c r="C873" s="26">
        <v>2024</v>
      </c>
      <c r="D873" s="26">
        <v>8</v>
      </c>
      <c r="E873" s="26">
        <v>13</v>
      </c>
      <c r="F873" s="36">
        <v>720</v>
      </c>
      <c r="G873" s="36">
        <v>1</v>
      </c>
      <c r="H873" s="36">
        <v>876</v>
      </c>
      <c r="I873" s="36">
        <v>76</v>
      </c>
      <c r="J873" s="36">
        <v>402</v>
      </c>
      <c r="K873" s="50">
        <v>37</v>
      </c>
      <c r="L873" s="39"/>
      <c r="M873" s="39"/>
      <c r="N873" s="29"/>
      <c r="O873" s="29"/>
      <c r="P873" s="23">
        <v>3</v>
      </c>
      <c r="Q873" s="23">
        <v>2.93</v>
      </c>
      <c r="R873" s="24">
        <f t="shared" si="85"/>
        <v>99.861111111111114</v>
      </c>
      <c r="S873" s="24">
        <f t="shared" si="86"/>
        <v>91.324200913242009</v>
      </c>
      <c r="T873" s="24">
        <f t="shared" si="87"/>
        <v>90.796019900497512</v>
      </c>
      <c r="U873" s="24"/>
      <c r="V873" s="38"/>
      <c r="W873" s="38"/>
      <c r="X873" s="38"/>
      <c r="Y873" s="38"/>
      <c r="Z873" s="16"/>
      <c r="AA873" s="16"/>
    </row>
    <row r="874" spans="1:27" x14ac:dyDescent="0.35">
      <c r="A874" s="26" t="s">
        <v>74</v>
      </c>
      <c r="B874" s="26" t="s">
        <v>66</v>
      </c>
      <c r="C874" s="26">
        <v>2024</v>
      </c>
      <c r="D874" s="26">
        <v>9</v>
      </c>
      <c r="E874" s="26">
        <v>25</v>
      </c>
      <c r="F874" s="36">
        <v>480</v>
      </c>
      <c r="G874" s="36">
        <v>17</v>
      </c>
      <c r="H874" s="36">
        <v>858</v>
      </c>
      <c r="I874" s="36">
        <v>88</v>
      </c>
      <c r="J874" s="36">
        <v>370</v>
      </c>
      <c r="K874" s="50">
        <v>32</v>
      </c>
      <c r="L874" s="39"/>
      <c r="M874" s="39"/>
      <c r="N874" s="29"/>
      <c r="O874" s="29"/>
      <c r="P874" s="23">
        <v>2.99</v>
      </c>
      <c r="Q874" s="23">
        <v>2.72</v>
      </c>
      <c r="R874" s="24">
        <f t="shared" si="85"/>
        <v>96.458333333333329</v>
      </c>
      <c r="S874" s="24">
        <f t="shared" si="86"/>
        <v>89.743589743589752</v>
      </c>
      <c r="T874" s="24">
        <f t="shared" si="87"/>
        <v>91.351351351351354</v>
      </c>
      <c r="U874" s="24"/>
      <c r="V874" s="38"/>
      <c r="W874" s="38"/>
      <c r="X874" s="38"/>
      <c r="Y874" s="38"/>
      <c r="Z874" s="16"/>
      <c r="AA874" s="16"/>
    </row>
    <row r="875" spans="1:27" x14ac:dyDescent="0.35">
      <c r="A875" s="26" t="s">
        <v>74</v>
      </c>
      <c r="B875" s="26" t="s">
        <v>66</v>
      </c>
      <c r="C875" s="26">
        <v>2024</v>
      </c>
      <c r="D875" s="26">
        <v>10</v>
      </c>
      <c r="E875" s="26">
        <v>23</v>
      </c>
      <c r="F875" s="36">
        <v>420</v>
      </c>
      <c r="G875" s="36">
        <v>13</v>
      </c>
      <c r="H875" s="36">
        <v>675</v>
      </c>
      <c r="I875" s="36">
        <v>84</v>
      </c>
      <c r="J875" s="36">
        <v>206</v>
      </c>
      <c r="K875" s="50">
        <v>32</v>
      </c>
      <c r="L875" s="39"/>
      <c r="M875" s="39"/>
      <c r="N875" s="29"/>
      <c r="O875" s="29"/>
      <c r="P875" s="23">
        <v>2.9</v>
      </c>
      <c r="Q875" s="23">
        <v>2.78</v>
      </c>
      <c r="R875" s="24">
        <f t="shared" si="85"/>
        <v>96.904761904761898</v>
      </c>
      <c r="S875" s="24">
        <f t="shared" si="86"/>
        <v>87.555555555555557</v>
      </c>
      <c r="T875" s="24">
        <f t="shared" si="87"/>
        <v>84.466019417475721</v>
      </c>
      <c r="U875" s="24"/>
      <c r="V875" s="38"/>
      <c r="W875" s="38"/>
      <c r="X875" s="38"/>
      <c r="Y875" s="38"/>
      <c r="Z875" s="16"/>
      <c r="AA875" s="16"/>
    </row>
    <row r="876" spans="1:27" x14ac:dyDescent="0.35">
      <c r="A876" s="26" t="s">
        <v>74</v>
      </c>
      <c r="B876" s="26" t="s">
        <v>66</v>
      </c>
      <c r="C876" s="26">
        <v>2024</v>
      </c>
      <c r="D876" s="26">
        <v>11</v>
      </c>
      <c r="E876" s="26">
        <v>14</v>
      </c>
      <c r="F876" s="36">
        <v>120</v>
      </c>
      <c r="G876" s="36">
        <v>16</v>
      </c>
      <c r="H876" s="36">
        <v>219</v>
      </c>
      <c r="I876" s="36">
        <v>51</v>
      </c>
      <c r="J876" s="36">
        <v>88</v>
      </c>
      <c r="K876" s="50">
        <v>14</v>
      </c>
      <c r="L876" s="39"/>
      <c r="M876" s="39"/>
      <c r="N876" s="29"/>
      <c r="O876" s="29"/>
      <c r="P876" s="23">
        <v>1.92</v>
      </c>
      <c r="Q876" s="23">
        <v>1.75</v>
      </c>
      <c r="R876" s="24">
        <f t="shared" si="85"/>
        <v>86.666666666666671</v>
      </c>
      <c r="S876" s="24">
        <f t="shared" si="86"/>
        <v>76.712328767123282</v>
      </c>
      <c r="T876" s="24">
        <f t="shared" si="87"/>
        <v>84.090909090909093</v>
      </c>
      <c r="U876" s="24"/>
      <c r="V876" s="38"/>
      <c r="W876" s="38"/>
      <c r="X876" s="38"/>
      <c r="Y876" s="38"/>
      <c r="Z876" s="16"/>
      <c r="AA876" s="16"/>
    </row>
    <row r="877" spans="1:27" x14ac:dyDescent="0.35">
      <c r="A877" s="26"/>
      <c r="B877" s="26"/>
      <c r="C877" s="26"/>
      <c r="D877" s="26"/>
      <c r="E877" s="26"/>
      <c r="F877" s="23"/>
      <c r="G877" s="21"/>
      <c r="H877" s="21"/>
      <c r="I877" s="21"/>
      <c r="J877" s="21"/>
      <c r="K877" s="50"/>
      <c r="L877" s="24"/>
      <c r="M877" s="24"/>
      <c r="N877" s="25"/>
      <c r="O877" s="25"/>
      <c r="P877" s="29"/>
      <c r="Q877" s="29"/>
      <c r="R877" s="20"/>
      <c r="S877" s="20"/>
      <c r="T877" s="21"/>
      <c r="U877" s="21"/>
      <c r="V877" s="21"/>
      <c r="W877" s="21"/>
      <c r="X877" s="21"/>
      <c r="Y877" s="21"/>
      <c r="Z877" s="20"/>
      <c r="AA877" s="20"/>
    </row>
    <row r="878" spans="1:27" x14ac:dyDescent="0.35">
      <c r="A878" s="26"/>
      <c r="B878" s="26"/>
      <c r="C878" s="26"/>
      <c r="D878" s="26"/>
      <c r="E878" s="26"/>
      <c r="F878" s="25"/>
      <c r="G878" s="20"/>
      <c r="H878" s="21"/>
      <c r="I878" s="21"/>
      <c r="J878" s="21"/>
      <c r="K878" s="50"/>
      <c r="L878" s="24"/>
      <c r="M878" s="24"/>
      <c r="N878" s="23"/>
      <c r="O878" s="23"/>
      <c r="P878" s="23"/>
      <c r="Q878" s="23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x14ac:dyDescent="0.35">
      <c r="A879" s="26"/>
      <c r="B879" s="26"/>
      <c r="C879" s="26"/>
      <c r="D879" s="26"/>
      <c r="E879" s="26"/>
      <c r="F879" s="25"/>
      <c r="G879" s="20"/>
      <c r="H879" s="21"/>
      <c r="I879" s="21"/>
      <c r="J879" s="21"/>
      <c r="K879" s="50"/>
      <c r="L879" s="24"/>
      <c r="M879" s="24"/>
      <c r="N879" s="23"/>
      <c r="O879" s="23"/>
      <c r="P879" s="29"/>
      <c r="Q879" s="29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x14ac:dyDescent="0.35">
      <c r="A880" s="26"/>
      <c r="B880" s="26"/>
      <c r="C880" s="26"/>
      <c r="D880" s="26"/>
      <c r="E880" s="26"/>
      <c r="F880" s="25"/>
      <c r="G880" s="20"/>
      <c r="H880" s="21"/>
      <c r="I880" s="21"/>
      <c r="J880" s="21"/>
      <c r="K880" s="50"/>
      <c r="L880" s="24"/>
      <c r="M880" s="24"/>
      <c r="N880" s="25"/>
      <c r="O880" s="25"/>
      <c r="P880" s="25"/>
      <c r="Q880" s="25"/>
      <c r="R880" s="20"/>
      <c r="S880" s="20"/>
      <c r="T880" s="21"/>
      <c r="U880" s="21"/>
      <c r="V880" s="21"/>
      <c r="W880" s="21"/>
      <c r="X880" s="21"/>
      <c r="Y880" s="21"/>
      <c r="Z880" s="20"/>
      <c r="AA880" s="20"/>
    </row>
    <row r="881" spans="1:27" x14ac:dyDescent="0.35">
      <c r="A881" s="26"/>
      <c r="B881" s="26"/>
      <c r="C881" s="26"/>
      <c r="D881" s="26"/>
      <c r="E881" s="26"/>
      <c r="F881" s="25"/>
      <c r="G881" s="20"/>
      <c r="H881" s="21"/>
      <c r="I881" s="21"/>
      <c r="J881" s="21"/>
      <c r="K881" s="50"/>
      <c r="L881" s="24"/>
      <c r="M881" s="24"/>
      <c r="N881" s="25"/>
      <c r="O881" s="25"/>
      <c r="P881" s="29"/>
      <c r="Q881" s="29"/>
      <c r="R881" s="20"/>
      <c r="S881" s="20"/>
      <c r="T881" s="21"/>
      <c r="U881" s="21"/>
      <c r="V881" s="21"/>
      <c r="W881" s="21"/>
      <c r="X881" s="21"/>
      <c r="Y881" s="21"/>
      <c r="Z881" s="20"/>
      <c r="AA881" s="20"/>
    </row>
    <row r="882" spans="1:27" x14ac:dyDescent="0.35">
      <c r="A882" s="26"/>
      <c r="B882" s="26"/>
      <c r="C882" s="26"/>
      <c r="D882" s="26"/>
      <c r="E882" s="26"/>
      <c r="F882" s="25"/>
      <c r="G882" s="20"/>
      <c r="H882" s="21"/>
      <c r="I882" s="21"/>
      <c r="J882" s="21"/>
      <c r="K882" s="50"/>
      <c r="L882" s="24"/>
      <c r="M882" s="24"/>
      <c r="N882" s="25"/>
      <c r="O882" s="25"/>
      <c r="P882" s="29"/>
      <c r="Q882" s="29"/>
      <c r="R882" s="20"/>
      <c r="S882" s="20"/>
      <c r="T882" s="21"/>
      <c r="U882" s="21"/>
      <c r="V882" s="21"/>
      <c r="W882" s="21"/>
      <c r="X882" s="21"/>
      <c r="Y882" s="21"/>
      <c r="Z882" s="20"/>
      <c r="AA882" s="20"/>
    </row>
    <row r="883" spans="1:27" x14ac:dyDescent="0.35">
      <c r="A883" s="26"/>
      <c r="B883" s="26"/>
      <c r="C883" s="26"/>
      <c r="D883" s="26"/>
      <c r="E883" s="26"/>
      <c r="F883" s="25"/>
      <c r="G883" s="20"/>
      <c r="H883" s="21"/>
      <c r="I883" s="21"/>
      <c r="J883" s="21"/>
      <c r="K883" s="50"/>
      <c r="L883" s="24"/>
      <c r="M883" s="24"/>
      <c r="N883" s="25"/>
      <c r="O883" s="25"/>
      <c r="P883" s="29"/>
      <c r="Q883" s="29"/>
      <c r="R883" s="20"/>
      <c r="S883" s="20"/>
      <c r="T883" s="21"/>
      <c r="U883" s="21"/>
      <c r="V883" s="21"/>
      <c r="W883" s="21"/>
      <c r="X883" s="21"/>
      <c r="Y883" s="21"/>
      <c r="Z883" s="20"/>
      <c r="AA883" s="20"/>
    </row>
    <row r="884" spans="1:27" x14ac:dyDescent="0.35">
      <c r="A884" s="26"/>
      <c r="B884" s="26"/>
      <c r="C884" s="26"/>
      <c r="D884" s="26"/>
      <c r="E884" s="26"/>
      <c r="F884" s="25"/>
      <c r="G884" s="20"/>
      <c r="H884" s="21"/>
      <c r="I884" s="21"/>
      <c r="J884" s="21"/>
      <c r="K884" s="50"/>
      <c r="L884" s="24"/>
      <c r="M884" s="24"/>
      <c r="N884" s="25"/>
      <c r="O884" s="25"/>
      <c r="P884" s="29"/>
      <c r="Q884" s="29"/>
      <c r="R884" s="20"/>
      <c r="S884" s="20"/>
      <c r="T884" s="21"/>
      <c r="U884" s="21"/>
      <c r="V884" s="21"/>
      <c r="W884" s="21"/>
      <c r="X884" s="21"/>
      <c r="Y884" s="21"/>
      <c r="Z884" s="20"/>
      <c r="AA884" s="20"/>
    </row>
    <row r="885" spans="1:27" x14ac:dyDescent="0.35">
      <c r="A885" s="26"/>
      <c r="B885" s="26"/>
      <c r="C885" s="26"/>
      <c r="D885" s="26"/>
      <c r="E885" s="26"/>
      <c r="F885" s="23"/>
      <c r="G885" s="21"/>
      <c r="H885" s="21"/>
      <c r="I885" s="21"/>
      <c r="J885" s="21"/>
      <c r="K885" s="50"/>
      <c r="L885" s="24"/>
      <c r="M885" s="24"/>
      <c r="N885" s="23"/>
      <c r="O885" s="23"/>
      <c r="P885" s="23"/>
      <c r="Q885" s="23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x14ac:dyDescent="0.35">
      <c r="A886" s="26"/>
      <c r="B886" s="26"/>
      <c r="C886" s="26"/>
      <c r="D886" s="26"/>
      <c r="E886" s="26"/>
      <c r="F886" s="25"/>
      <c r="G886" s="20"/>
      <c r="H886" s="21"/>
      <c r="I886" s="21"/>
      <c r="J886" s="21"/>
      <c r="K886" s="50"/>
      <c r="L886" s="24"/>
      <c r="M886" s="24"/>
      <c r="N886" s="23"/>
      <c r="O886" s="23"/>
      <c r="P886" s="29"/>
      <c r="Q886" s="29"/>
      <c r="R886" s="20"/>
      <c r="S886" s="20"/>
      <c r="T886" s="21"/>
      <c r="U886" s="21"/>
      <c r="V886" s="21"/>
      <c r="W886" s="21"/>
      <c r="X886" s="21"/>
      <c r="Y886" s="21"/>
      <c r="Z886" s="21"/>
      <c r="AA886" s="20"/>
    </row>
    <row r="887" spans="1:27" x14ac:dyDescent="0.35">
      <c r="A887" s="26"/>
      <c r="B887" s="26"/>
      <c r="C887" s="26"/>
      <c r="D887" s="26"/>
      <c r="E887" s="26"/>
      <c r="F887" s="25"/>
      <c r="G887" s="20"/>
      <c r="H887" s="21"/>
      <c r="I887" s="21"/>
      <c r="J887" s="21"/>
      <c r="K887" s="50"/>
      <c r="L887" s="24"/>
      <c r="M887" s="24"/>
      <c r="N887" s="23"/>
      <c r="O887" s="23"/>
      <c r="P887" s="29"/>
      <c r="Q887" s="29"/>
      <c r="R887" s="20"/>
      <c r="S887" s="20"/>
      <c r="T887" s="21"/>
      <c r="U887" s="21"/>
      <c r="V887" s="21"/>
      <c r="W887" s="21"/>
      <c r="X887" s="21"/>
      <c r="Y887" s="21"/>
      <c r="Z887" s="21"/>
      <c r="AA887" s="20"/>
    </row>
    <row r="888" spans="1:27" x14ac:dyDescent="0.35">
      <c r="A888" s="26"/>
      <c r="B888" s="26"/>
      <c r="C888" s="26"/>
      <c r="D888" s="26"/>
      <c r="E888" s="26"/>
      <c r="F888" s="25"/>
      <c r="G888" s="20"/>
      <c r="H888" s="21"/>
      <c r="I888" s="21"/>
      <c r="J888" s="21"/>
      <c r="K888" s="50"/>
      <c r="L888" s="24"/>
      <c r="M888" s="24"/>
      <c r="N888" s="23"/>
      <c r="O888" s="23"/>
      <c r="P888" s="25"/>
      <c r="Q888" s="25"/>
      <c r="R888" s="20"/>
      <c r="S888" s="20"/>
      <c r="T888" s="21"/>
      <c r="U888" s="21"/>
      <c r="V888" s="21"/>
      <c r="W888" s="21"/>
      <c r="X888" s="21"/>
      <c r="Y888" s="21"/>
      <c r="Z888" s="21"/>
      <c r="AA888" s="20"/>
    </row>
    <row r="889" spans="1:27" x14ac:dyDescent="0.35">
      <c r="A889" s="26"/>
      <c r="B889" s="26"/>
      <c r="C889" s="26"/>
      <c r="D889" s="26"/>
      <c r="E889" s="26"/>
      <c r="F889" s="23"/>
      <c r="G889" s="21"/>
      <c r="H889" s="21"/>
      <c r="I889" s="21"/>
      <c r="J889" s="21"/>
      <c r="K889" s="50"/>
      <c r="L889" s="24"/>
      <c r="M889" s="24"/>
      <c r="N889" s="23"/>
      <c r="O889" s="23"/>
      <c r="P889" s="23"/>
      <c r="Q889" s="23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x14ac:dyDescent="0.35">
      <c r="A890" s="26"/>
      <c r="B890" s="26"/>
      <c r="C890" s="26"/>
      <c r="D890" s="26"/>
      <c r="E890" s="26"/>
      <c r="F890" s="25"/>
      <c r="G890" s="20"/>
      <c r="H890" s="21"/>
      <c r="I890" s="21"/>
      <c r="J890" s="21"/>
      <c r="K890" s="50"/>
      <c r="L890" s="24"/>
      <c r="M890" s="24"/>
      <c r="N890" s="25"/>
      <c r="O890" s="25"/>
      <c r="P890" s="25"/>
      <c r="Q890" s="25"/>
      <c r="R890" s="20"/>
      <c r="S890" s="20"/>
      <c r="T890" s="21"/>
      <c r="U890" s="21"/>
      <c r="V890" s="21"/>
      <c r="W890" s="21"/>
      <c r="X890" s="21"/>
      <c r="Y890" s="21"/>
      <c r="Z890" s="20"/>
      <c r="AA890" s="20"/>
    </row>
    <row r="891" spans="1:27" x14ac:dyDescent="0.35">
      <c r="A891" s="26"/>
      <c r="B891" s="26"/>
      <c r="C891" s="26"/>
      <c r="D891" s="26"/>
      <c r="E891" s="26"/>
      <c r="F891" s="25"/>
      <c r="G891" s="20"/>
      <c r="H891" s="21"/>
      <c r="I891" s="21"/>
      <c r="J891" s="21"/>
      <c r="K891" s="50"/>
      <c r="L891" s="24"/>
      <c r="M891" s="24"/>
      <c r="N891" s="25"/>
      <c r="O891" s="25"/>
      <c r="P891" s="25"/>
      <c r="Q891" s="25"/>
      <c r="R891" s="20"/>
      <c r="S891" s="20"/>
      <c r="T891" s="21"/>
      <c r="U891" s="21"/>
      <c r="V891" s="21"/>
      <c r="W891" s="21"/>
      <c r="X891" s="21"/>
      <c r="Y891" s="21"/>
      <c r="Z891" s="20"/>
      <c r="AA891" s="20"/>
    </row>
    <row r="892" spans="1:27" x14ac:dyDescent="0.35">
      <c r="A892" s="26"/>
      <c r="B892" s="26"/>
      <c r="C892" s="26"/>
      <c r="D892" s="26"/>
      <c r="E892" s="26"/>
      <c r="F892" s="25"/>
      <c r="G892" s="20"/>
      <c r="H892" s="21"/>
      <c r="I892" s="21"/>
      <c r="J892" s="21"/>
      <c r="K892" s="50"/>
      <c r="L892" s="24"/>
      <c r="M892" s="24"/>
      <c r="N892" s="25"/>
      <c r="O892" s="25"/>
      <c r="P892" s="25"/>
      <c r="Q892" s="25"/>
      <c r="R892" s="20"/>
      <c r="S892" s="20"/>
      <c r="T892" s="21"/>
      <c r="U892" s="21"/>
      <c r="V892" s="21"/>
      <c r="W892" s="21"/>
      <c r="X892" s="21"/>
      <c r="Y892" s="21"/>
      <c r="Z892" s="20"/>
      <c r="AA892" s="20"/>
    </row>
    <row r="893" spans="1:27" x14ac:dyDescent="0.35">
      <c r="A893" s="26"/>
      <c r="B893" s="26"/>
      <c r="C893" s="26"/>
      <c r="D893" s="26"/>
      <c r="E893" s="26"/>
      <c r="F893" s="25"/>
      <c r="G893" s="20"/>
      <c r="H893" s="21"/>
      <c r="I893" s="21"/>
      <c r="J893" s="21"/>
      <c r="K893" s="50"/>
      <c r="L893" s="24"/>
      <c r="M893" s="24"/>
      <c r="N893" s="25"/>
      <c r="O893" s="25"/>
      <c r="P893" s="25"/>
      <c r="Q893" s="25"/>
      <c r="R893" s="20"/>
      <c r="S893" s="20"/>
      <c r="T893" s="21"/>
      <c r="U893" s="21"/>
      <c r="V893" s="21"/>
      <c r="W893" s="21"/>
      <c r="X893" s="21"/>
      <c r="Y893" s="21"/>
      <c r="Z893" s="20"/>
      <c r="AA893" s="20"/>
    </row>
    <row r="894" spans="1:27" x14ac:dyDescent="0.35">
      <c r="A894" s="26"/>
      <c r="B894" s="26"/>
      <c r="C894" s="26"/>
      <c r="D894" s="26"/>
      <c r="E894" s="26"/>
      <c r="F894" s="25"/>
      <c r="G894" s="20"/>
      <c r="H894" s="21"/>
      <c r="I894" s="21"/>
      <c r="J894" s="21"/>
      <c r="K894" s="50"/>
      <c r="L894" s="24"/>
      <c r="M894" s="24"/>
      <c r="N894" s="23"/>
      <c r="O894" s="23"/>
      <c r="P894" s="25"/>
      <c r="Q894" s="25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x14ac:dyDescent="0.35">
      <c r="A895" s="26"/>
      <c r="B895" s="26"/>
      <c r="C895" s="26"/>
      <c r="D895" s="26"/>
      <c r="E895" s="26"/>
      <c r="F895" s="25"/>
      <c r="G895" s="20"/>
      <c r="H895" s="21"/>
      <c r="I895" s="21"/>
      <c r="J895" s="21"/>
      <c r="K895" s="50"/>
      <c r="L895" s="24"/>
      <c r="M895" s="24"/>
      <c r="N895" s="25"/>
      <c r="O895" s="25"/>
      <c r="P895" s="25"/>
      <c r="Q895" s="25"/>
      <c r="R895" s="20"/>
      <c r="S895" s="20"/>
      <c r="T895" s="21"/>
      <c r="U895" s="21"/>
      <c r="V895" s="21"/>
      <c r="W895" s="21"/>
      <c r="X895" s="21"/>
      <c r="Y895" s="21"/>
      <c r="Z895" s="20"/>
      <c r="AA895" s="20"/>
    </row>
    <row r="896" spans="1:27" x14ac:dyDescent="0.35">
      <c r="A896" s="26"/>
      <c r="B896" s="26"/>
      <c r="C896" s="26"/>
      <c r="D896" s="26"/>
      <c r="E896" s="26"/>
      <c r="F896" s="23"/>
      <c r="G896" s="21"/>
      <c r="H896" s="21"/>
      <c r="I896" s="21"/>
      <c r="J896" s="21"/>
      <c r="K896" s="50"/>
      <c r="L896" s="24"/>
      <c r="M896" s="24"/>
      <c r="N896" s="23"/>
      <c r="O896" s="23"/>
      <c r="P896" s="23"/>
      <c r="Q896" s="23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x14ac:dyDescent="0.35">
      <c r="A897" s="26"/>
      <c r="B897" s="26"/>
      <c r="C897" s="26"/>
      <c r="D897" s="26"/>
      <c r="E897" s="26"/>
      <c r="F897" s="23"/>
      <c r="G897" s="21"/>
      <c r="H897" s="21"/>
      <c r="I897" s="21"/>
      <c r="J897" s="21"/>
      <c r="K897" s="50"/>
      <c r="L897" s="24"/>
      <c r="M897" s="24"/>
      <c r="N897" s="23"/>
      <c r="O897" s="23"/>
      <c r="P897" s="23"/>
      <c r="Q897" s="23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x14ac:dyDescent="0.35">
      <c r="A898" s="26"/>
      <c r="B898" s="26"/>
      <c r="C898" s="26"/>
      <c r="D898" s="26"/>
      <c r="E898" s="26"/>
      <c r="F898" s="25"/>
      <c r="G898" s="20"/>
      <c r="H898" s="21"/>
      <c r="I898" s="21"/>
      <c r="J898" s="21"/>
      <c r="K898" s="50"/>
      <c r="L898" s="24"/>
      <c r="M898" s="24"/>
      <c r="N898" s="23"/>
      <c r="O898" s="23"/>
      <c r="P898" s="25"/>
      <c r="Q898" s="25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x14ac:dyDescent="0.35">
      <c r="A899" s="26"/>
      <c r="B899" s="26"/>
      <c r="C899" s="26"/>
      <c r="D899" s="26"/>
      <c r="E899" s="26"/>
      <c r="F899" s="23"/>
      <c r="G899" s="21"/>
      <c r="H899" s="21"/>
      <c r="I899" s="21"/>
      <c r="J899" s="21"/>
      <c r="K899" s="50"/>
      <c r="L899" s="24"/>
      <c r="M899" s="24"/>
      <c r="N899" s="23"/>
      <c r="O899" s="23"/>
      <c r="P899" s="23"/>
      <c r="Q899" s="23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x14ac:dyDescent="0.35">
      <c r="A900" s="26"/>
      <c r="B900" s="26"/>
      <c r="C900" s="26"/>
      <c r="D900" s="26"/>
      <c r="E900" s="26"/>
      <c r="F900" s="25"/>
      <c r="G900" s="20"/>
      <c r="H900" s="21"/>
      <c r="I900" s="21"/>
      <c r="J900" s="21"/>
      <c r="K900" s="50"/>
      <c r="L900" s="24"/>
      <c r="M900" s="24"/>
      <c r="N900" s="23"/>
      <c r="O900" s="23"/>
      <c r="P900" s="25"/>
      <c r="Q900" s="25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x14ac:dyDescent="0.35">
      <c r="A901" s="26"/>
      <c r="B901" s="26"/>
      <c r="C901" s="26"/>
      <c r="D901" s="26"/>
      <c r="E901" s="26"/>
      <c r="F901" s="25"/>
      <c r="G901" s="20"/>
      <c r="H901" s="21"/>
      <c r="I901" s="21"/>
      <c r="J901" s="21"/>
      <c r="K901" s="50"/>
      <c r="L901" s="24"/>
      <c r="M901" s="24"/>
      <c r="N901" s="23"/>
      <c r="O901" s="23"/>
      <c r="P901" s="25"/>
      <c r="Q901" s="25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x14ac:dyDescent="0.35">
      <c r="A902" s="26"/>
      <c r="B902" s="26"/>
      <c r="C902" s="26"/>
      <c r="D902" s="26"/>
      <c r="E902" s="26"/>
      <c r="F902" s="25"/>
      <c r="G902" s="20"/>
      <c r="H902" s="21"/>
      <c r="I902" s="21"/>
      <c r="J902" s="21"/>
      <c r="K902" s="50"/>
      <c r="L902" s="24"/>
      <c r="M902" s="24"/>
      <c r="N902" s="23"/>
      <c r="O902" s="23"/>
      <c r="P902" s="25"/>
      <c r="Q902" s="25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x14ac:dyDescent="0.35">
      <c r="A903" s="26"/>
      <c r="B903" s="26"/>
      <c r="C903" s="26"/>
      <c r="D903" s="26"/>
      <c r="E903" s="26"/>
      <c r="F903" s="23"/>
      <c r="G903" s="21"/>
      <c r="H903" s="21"/>
      <c r="I903" s="21"/>
      <c r="J903" s="21"/>
      <c r="K903" s="50"/>
      <c r="L903" s="24"/>
      <c r="M903" s="24"/>
      <c r="N903" s="25"/>
      <c r="O903" s="25"/>
      <c r="P903" s="25"/>
      <c r="Q903" s="25"/>
      <c r="R903" s="20"/>
      <c r="S903" s="20"/>
      <c r="T903" s="21"/>
      <c r="U903" s="21"/>
      <c r="V903" s="21"/>
      <c r="W903" s="21"/>
      <c r="X903" s="21"/>
      <c r="Y903" s="21"/>
      <c r="Z903" s="20"/>
      <c r="AA903" s="20"/>
    </row>
    <row r="904" spans="1:27" x14ac:dyDescent="0.35">
      <c r="A904" s="26"/>
      <c r="B904" s="26"/>
      <c r="C904" s="26"/>
      <c r="D904" s="26"/>
      <c r="E904" s="26"/>
      <c r="F904" s="25"/>
      <c r="G904" s="20"/>
      <c r="H904" s="21"/>
      <c r="I904" s="21"/>
      <c r="J904" s="21"/>
      <c r="K904" s="50"/>
      <c r="L904" s="24"/>
      <c r="M904" s="24"/>
      <c r="N904" s="25"/>
      <c r="O904" s="25"/>
      <c r="P904" s="25"/>
      <c r="Q904" s="25"/>
      <c r="R904" s="20"/>
      <c r="S904" s="20"/>
      <c r="T904" s="21"/>
      <c r="U904" s="21"/>
      <c r="V904" s="21"/>
      <c r="W904" s="21"/>
      <c r="X904" s="21"/>
      <c r="Y904" s="21"/>
      <c r="Z904" s="20"/>
      <c r="AA904" s="20"/>
    </row>
    <row r="905" spans="1:27" x14ac:dyDescent="0.35">
      <c r="A905" s="26"/>
      <c r="B905" s="26"/>
      <c r="C905" s="26"/>
      <c r="D905" s="26"/>
      <c r="E905" s="26"/>
      <c r="F905" s="25"/>
      <c r="G905" s="20"/>
      <c r="H905" s="21"/>
      <c r="I905" s="21"/>
      <c r="J905" s="21"/>
      <c r="K905" s="50"/>
      <c r="L905" s="24"/>
      <c r="M905" s="24"/>
      <c r="N905" s="23"/>
      <c r="O905" s="23"/>
      <c r="P905" s="25"/>
      <c r="Q905" s="25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:27" x14ac:dyDescent="0.35">
      <c r="A906" s="26"/>
      <c r="B906" s="26"/>
      <c r="C906" s="26"/>
      <c r="D906" s="26"/>
      <c r="E906" s="26"/>
      <c r="F906" s="25"/>
      <c r="G906" s="20"/>
      <c r="H906" s="21"/>
      <c r="I906" s="21"/>
      <c r="J906" s="21"/>
      <c r="K906" s="50"/>
      <c r="L906" s="24"/>
      <c r="M906" s="24"/>
      <c r="N906" s="25"/>
      <c r="O906" s="25"/>
      <c r="P906" s="25"/>
      <c r="Q906" s="25"/>
      <c r="R906" s="20"/>
      <c r="S906" s="20"/>
      <c r="T906" s="21"/>
      <c r="U906" s="21"/>
      <c r="V906" s="21"/>
      <c r="W906" s="21"/>
      <c r="X906" s="21"/>
      <c r="Y906" s="21"/>
      <c r="Z906" s="20"/>
      <c r="AA906" s="20"/>
    </row>
    <row r="907" spans="1:27" x14ac:dyDescent="0.35">
      <c r="A907" s="26"/>
      <c r="B907" s="26"/>
      <c r="C907" s="26"/>
      <c r="D907" s="26"/>
      <c r="E907" s="26"/>
      <c r="F907" s="25"/>
      <c r="G907" s="20"/>
      <c r="H907" s="21"/>
      <c r="I907" s="21"/>
      <c r="J907" s="21"/>
      <c r="K907" s="50"/>
      <c r="L907" s="24"/>
      <c r="M907" s="24"/>
      <c r="N907" s="23"/>
      <c r="O907" s="23"/>
      <c r="P907" s="23"/>
      <c r="Q907" s="23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:27" x14ac:dyDescent="0.35">
      <c r="A908" s="26"/>
      <c r="B908" s="26"/>
      <c r="C908" s="26"/>
      <c r="D908" s="26"/>
      <c r="E908" s="26"/>
      <c r="F908" s="25"/>
      <c r="G908" s="20"/>
      <c r="H908" s="21"/>
      <c r="I908" s="21"/>
      <c r="J908" s="21"/>
      <c r="K908" s="50"/>
      <c r="L908" s="24"/>
      <c r="M908" s="24"/>
      <c r="N908" s="23"/>
      <c r="O908" s="23"/>
      <c r="P908" s="23"/>
      <c r="Q908" s="23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:27" x14ac:dyDescent="0.35">
      <c r="A909" s="26"/>
      <c r="B909" s="26"/>
      <c r="C909" s="26"/>
      <c r="D909" s="26"/>
      <c r="E909" s="26"/>
      <c r="F909" s="25"/>
      <c r="G909" s="20"/>
      <c r="H909" s="21"/>
      <c r="I909" s="21"/>
      <c r="J909" s="21"/>
      <c r="K909" s="50"/>
      <c r="L909" s="24"/>
      <c r="M909" s="24"/>
      <c r="N909" s="25"/>
      <c r="O909" s="25"/>
      <c r="P909" s="25"/>
      <c r="Q909" s="25"/>
      <c r="R909" s="20"/>
      <c r="S909" s="20"/>
      <c r="T909" s="21"/>
      <c r="U909" s="21"/>
      <c r="V909" s="21"/>
      <c r="W909" s="21"/>
      <c r="X909" s="21"/>
      <c r="Y909" s="21"/>
      <c r="Z909" s="20"/>
      <c r="AA909" s="20"/>
    </row>
    <row r="910" spans="1:27" x14ac:dyDescent="0.35">
      <c r="A910" s="26"/>
      <c r="B910" s="26"/>
      <c r="C910" s="26"/>
      <c r="D910" s="26"/>
      <c r="E910" s="26"/>
      <c r="F910" s="25"/>
      <c r="G910" s="20"/>
      <c r="H910" s="21"/>
      <c r="I910" s="21"/>
      <c r="J910" s="21"/>
      <c r="K910" s="50"/>
      <c r="L910" s="24"/>
      <c r="M910" s="24"/>
      <c r="N910" s="25"/>
      <c r="O910" s="25"/>
      <c r="P910" s="25"/>
      <c r="Q910" s="25"/>
      <c r="R910" s="20"/>
      <c r="S910" s="20"/>
      <c r="T910" s="21"/>
      <c r="U910" s="21"/>
      <c r="V910" s="21"/>
      <c r="W910" s="21"/>
      <c r="X910" s="21"/>
      <c r="Y910" s="21"/>
      <c r="Z910" s="20"/>
      <c r="AA910" s="20"/>
    </row>
    <row r="911" spans="1:27" x14ac:dyDescent="0.35">
      <c r="A911" s="26"/>
      <c r="B911" s="26"/>
      <c r="C911" s="26"/>
      <c r="D911" s="26"/>
      <c r="E911" s="26"/>
      <c r="F911" s="23"/>
      <c r="G911" s="21"/>
      <c r="H911" s="21"/>
      <c r="I911" s="21"/>
      <c r="J911" s="21"/>
      <c r="K911" s="50"/>
      <c r="L911" s="24"/>
      <c r="M911" s="24"/>
      <c r="N911" s="25"/>
      <c r="O911" s="25"/>
      <c r="P911" s="25"/>
      <c r="Q911" s="25"/>
      <c r="R911" s="20"/>
      <c r="S911" s="20"/>
      <c r="T911" s="21"/>
      <c r="U911" s="21"/>
      <c r="V911" s="21"/>
      <c r="W911" s="21"/>
      <c r="X911" s="21"/>
      <c r="Y911" s="21"/>
      <c r="Z911" s="20"/>
      <c r="AA911" s="20"/>
    </row>
    <row r="912" spans="1:27" x14ac:dyDescent="0.35">
      <c r="A912" s="26"/>
      <c r="B912" s="26"/>
      <c r="C912" s="26"/>
      <c r="D912" s="26"/>
      <c r="E912" s="26"/>
      <c r="F912" s="25"/>
      <c r="G912" s="20"/>
      <c r="H912" s="21"/>
      <c r="I912" s="21"/>
      <c r="J912" s="21"/>
      <c r="K912" s="50"/>
      <c r="L912" s="24"/>
      <c r="M912" s="24"/>
      <c r="N912" s="23"/>
      <c r="O912" s="23"/>
      <c r="P912" s="23"/>
      <c r="Q912" s="23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:27" x14ac:dyDescent="0.35">
      <c r="A913" s="26"/>
      <c r="B913" s="26"/>
      <c r="C913" s="26"/>
      <c r="D913" s="26"/>
      <c r="E913" s="26"/>
      <c r="F913" s="25"/>
      <c r="G913" s="20"/>
      <c r="H913" s="21"/>
      <c r="I913" s="21"/>
      <c r="J913" s="21"/>
      <c r="K913" s="50"/>
      <c r="L913" s="24"/>
      <c r="M913" s="24"/>
      <c r="N913" s="23"/>
      <c r="O913" s="23"/>
      <c r="P913" s="25"/>
      <c r="Q913" s="25"/>
      <c r="R913" s="20"/>
      <c r="S913" s="20"/>
      <c r="T913" s="21"/>
      <c r="U913" s="21"/>
      <c r="V913" s="21"/>
      <c r="W913" s="21"/>
      <c r="X913" s="21"/>
      <c r="Y913" s="21"/>
      <c r="Z913" s="21"/>
      <c r="AA913" s="20"/>
    </row>
    <row r="914" spans="1:27" x14ac:dyDescent="0.35">
      <c r="A914" s="26"/>
      <c r="B914" s="26"/>
      <c r="C914" s="26"/>
      <c r="D914" s="26"/>
      <c r="E914" s="26"/>
      <c r="F914" s="25"/>
      <c r="G914" s="20"/>
      <c r="H914" s="21"/>
      <c r="I914" s="21"/>
      <c r="J914" s="21"/>
      <c r="K914" s="50"/>
      <c r="L914" s="24"/>
      <c r="M914" s="24"/>
      <c r="N914" s="25"/>
      <c r="O914" s="25"/>
      <c r="P914" s="25"/>
      <c r="Q914" s="25"/>
      <c r="R914" s="20"/>
      <c r="S914" s="20"/>
      <c r="T914" s="21"/>
      <c r="U914" s="21"/>
      <c r="V914" s="21"/>
      <c r="W914" s="21"/>
      <c r="X914" s="21"/>
      <c r="Y914" s="21"/>
      <c r="Z914" s="20"/>
      <c r="AA914" s="20"/>
    </row>
    <row r="915" spans="1:27" x14ac:dyDescent="0.35">
      <c r="A915" s="26"/>
      <c r="B915" s="26"/>
      <c r="C915" s="26"/>
      <c r="D915" s="26"/>
      <c r="E915" s="26"/>
      <c r="F915" s="25"/>
      <c r="G915" s="20"/>
      <c r="H915" s="21"/>
      <c r="I915" s="21"/>
      <c r="J915" s="21"/>
      <c r="K915" s="50"/>
      <c r="L915" s="24"/>
      <c r="M915" s="24"/>
      <c r="N915" s="23"/>
      <c r="O915" s="23"/>
      <c r="P915" s="23"/>
      <c r="Q915" s="23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:27" x14ac:dyDescent="0.35">
      <c r="A916" s="26"/>
      <c r="B916" s="26"/>
      <c r="C916" s="26"/>
      <c r="D916" s="26"/>
      <c r="E916" s="26"/>
      <c r="F916" s="25"/>
      <c r="G916" s="20"/>
      <c r="H916" s="21"/>
      <c r="I916" s="21"/>
      <c r="J916" s="21"/>
      <c r="K916" s="50"/>
      <c r="L916" s="24"/>
      <c r="M916" s="24"/>
      <c r="N916" s="25"/>
      <c r="O916" s="25"/>
      <c r="P916" s="25"/>
      <c r="Q916" s="25"/>
      <c r="R916" s="20"/>
      <c r="S916" s="20"/>
      <c r="T916" s="21"/>
      <c r="U916" s="21"/>
      <c r="V916" s="21"/>
      <c r="W916" s="21"/>
      <c r="X916" s="21"/>
      <c r="Y916" s="21"/>
      <c r="Z916" s="20"/>
      <c r="AA916" s="20"/>
    </row>
    <row r="917" spans="1:27" x14ac:dyDescent="0.35">
      <c r="A917" s="26"/>
      <c r="B917" s="26"/>
      <c r="C917" s="26"/>
      <c r="D917" s="26"/>
      <c r="E917" s="26"/>
      <c r="F917" s="25"/>
      <c r="G917" s="20"/>
      <c r="H917" s="21"/>
      <c r="I917" s="21"/>
      <c r="J917" s="21"/>
      <c r="K917" s="50"/>
      <c r="L917" s="24"/>
      <c r="M917" s="24"/>
      <c r="N917" s="25"/>
      <c r="O917" s="25"/>
      <c r="P917" s="25"/>
      <c r="Q917" s="25"/>
      <c r="R917" s="20"/>
      <c r="S917" s="20"/>
      <c r="T917" s="21"/>
      <c r="U917" s="21"/>
      <c r="V917" s="21"/>
      <c r="W917" s="21"/>
      <c r="X917" s="21"/>
      <c r="Y917" s="21"/>
      <c r="Z917" s="20"/>
      <c r="AA917" s="20"/>
    </row>
    <row r="918" spans="1:27" x14ac:dyDescent="0.35">
      <c r="A918" s="26"/>
      <c r="B918" s="26"/>
      <c r="C918" s="26"/>
      <c r="D918" s="26"/>
      <c r="E918" s="26"/>
      <c r="F918" s="23"/>
      <c r="G918" s="21"/>
      <c r="H918" s="21"/>
      <c r="I918" s="21"/>
      <c r="J918" s="21"/>
      <c r="K918" s="50"/>
      <c r="L918" s="24"/>
      <c r="M918" s="24"/>
      <c r="N918" s="25"/>
      <c r="O918" s="25"/>
      <c r="P918" s="25"/>
      <c r="Q918" s="25"/>
      <c r="R918" s="20"/>
      <c r="S918" s="20"/>
      <c r="T918" s="21"/>
      <c r="U918" s="21"/>
      <c r="V918" s="21"/>
      <c r="W918" s="21"/>
      <c r="X918" s="21"/>
      <c r="Y918" s="21"/>
      <c r="Z918" s="20"/>
      <c r="AA918" s="20"/>
    </row>
    <row r="919" spans="1:27" x14ac:dyDescent="0.35">
      <c r="A919" s="26"/>
      <c r="B919" s="26"/>
      <c r="C919" s="26"/>
      <c r="D919" s="26"/>
      <c r="E919" s="26"/>
      <c r="F919" s="23"/>
      <c r="G919" s="21"/>
      <c r="H919" s="21"/>
      <c r="I919" s="21"/>
      <c r="J919" s="21"/>
      <c r="K919" s="50"/>
      <c r="L919" s="24"/>
      <c r="M919" s="24"/>
      <c r="N919" s="29"/>
      <c r="O919" s="29"/>
      <c r="P919" s="29"/>
      <c r="Q919" s="29"/>
      <c r="R919" s="28"/>
      <c r="S919" s="28"/>
      <c r="T919" s="21"/>
      <c r="U919" s="21"/>
      <c r="V919" s="21"/>
      <c r="W919" s="21"/>
      <c r="X919" s="21"/>
      <c r="Y919" s="21"/>
      <c r="Z919" s="28"/>
      <c r="AA919" s="28"/>
    </row>
    <row r="920" spans="1:27" x14ac:dyDescent="0.35">
      <c r="A920" s="26"/>
      <c r="B920" s="26"/>
      <c r="C920" s="26"/>
      <c r="D920" s="26"/>
      <c r="E920" s="26"/>
      <c r="F920" s="25"/>
      <c r="G920" s="20"/>
      <c r="H920" s="21"/>
      <c r="I920" s="21"/>
      <c r="J920" s="21"/>
      <c r="K920" s="50"/>
      <c r="L920" s="24"/>
      <c r="M920" s="24"/>
      <c r="N920" s="23"/>
      <c r="O920" s="23"/>
      <c r="P920" s="25"/>
      <c r="Q920" s="25"/>
      <c r="R920" s="20"/>
      <c r="S920" s="20"/>
      <c r="T920" s="21"/>
      <c r="U920" s="21"/>
      <c r="V920" s="21"/>
      <c r="W920" s="21"/>
      <c r="X920" s="21"/>
      <c r="Y920" s="21"/>
      <c r="Z920" s="21"/>
      <c r="AA920" s="20"/>
    </row>
    <row r="921" spans="1:27" x14ac:dyDescent="0.35">
      <c r="A921" s="26"/>
      <c r="B921" s="26"/>
      <c r="C921" s="26"/>
      <c r="D921" s="26"/>
      <c r="E921" s="26"/>
      <c r="F921" s="25"/>
      <c r="G921" s="20"/>
      <c r="H921" s="21"/>
      <c r="I921" s="21"/>
      <c r="J921" s="21"/>
      <c r="K921" s="50"/>
      <c r="L921" s="24"/>
      <c r="M921" s="24"/>
      <c r="N921" s="22"/>
      <c r="O921" s="22"/>
      <c r="P921" s="29"/>
      <c r="Q921" s="29"/>
      <c r="R921" s="27"/>
      <c r="S921" s="27"/>
      <c r="T921" s="21"/>
      <c r="U921" s="21"/>
      <c r="V921" s="21"/>
      <c r="W921" s="21"/>
      <c r="X921" s="21"/>
      <c r="Y921" s="21"/>
      <c r="Z921" s="27"/>
      <c r="AA921" s="27"/>
    </row>
    <row r="922" spans="1:27" x14ac:dyDescent="0.35">
      <c r="A922" s="26"/>
      <c r="B922" s="26"/>
      <c r="C922" s="26"/>
      <c r="D922" s="26"/>
      <c r="E922" s="26"/>
      <c r="F922" s="25"/>
      <c r="G922" s="20"/>
      <c r="H922" s="21"/>
      <c r="I922" s="21"/>
      <c r="J922" s="21"/>
      <c r="K922" s="50"/>
      <c r="L922" s="24"/>
      <c r="M922" s="24"/>
      <c r="N922" s="25"/>
      <c r="O922" s="25"/>
      <c r="P922" s="25"/>
      <c r="Q922" s="25"/>
      <c r="R922" s="20"/>
      <c r="S922" s="20"/>
      <c r="T922" s="21"/>
      <c r="U922" s="21"/>
      <c r="V922" s="21"/>
      <c r="W922" s="21"/>
      <c r="X922" s="21"/>
      <c r="Y922" s="21"/>
      <c r="Z922" s="20"/>
      <c r="AA922" s="20"/>
    </row>
    <row r="923" spans="1:27" x14ac:dyDescent="0.35">
      <c r="A923" s="26"/>
      <c r="B923" s="26"/>
      <c r="C923" s="26"/>
      <c r="D923" s="26"/>
      <c r="E923" s="26"/>
      <c r="F923" s="25"/>
      <c r="G923" s="20"/>
      <c r="H923" s="21"/>
      <c r="I923" s="21"/>
      <c r="J923" s="21"/>
      <c r="K923" s="50"/>
      <c r="L923" s="24"/>
      <c r="M923" s="24"/>
      <c r="N923" s="22"/>
      <c r="O923" s="22"/>
      <c r="P923" s="29"/>
      <c r="Q923" s="29"/>
      <c r="R923" s="28"/>
      <c r="S923" s="28"/>
      <c r="T923" s="21"/>
      <c r="U923" s="21"/>
      <c r="V923" s="21"/>
      <c r="W923" s="21"/>
      <c r="X923" s="21"/>
      <c r="Y923" s="21"/>
      <c r="Z923" s="27"/>
      <c r="AA923" s="28"/>
    </row>
    <row r="924" spans="1:27" x14ac:dyDescent="0.35">
      <c r="A924" s="26"/>
      <c r="B924" s="26"/>
      <c r="C924" s="26"/>
      <c r="D924" s="26"/>
      <c r="E924" s="26"/>
      <c r="F924" s="23"/>
      <c r="G924" s="21"/>
      <c r="H924" s="21"/>
      <c r="I924" s="21"/>
      <c r="J924" s="21"/>
      <c r="K924" s="50"/>
      <c r="L924" s="24"/>
      <c r="M924" s="24"/>
      <c r="N924" s="23"/>
      <c r="O924" s="23"/>
      <c r="P924" s="23"/>
      <c r="Q924" s="23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:27" x14ac:dyDescent="0.35">
      <c r="A925" s="26"/>
      <c r="B925" s="26"/>
      <c r="C925" s="26"/>
      <c r="D925" s="26"/>
      <c r="E925" s="26"/>
      <c r="F925" s="25"/>
      <c r="G925" s="20"/>
      <c r="H925" s="21"/>
      <c r="I925" s="21"/>
      <c r="J925" s="21"/>
      <c r="K925" s="50"/>
      <c r="L925" s="24"/>
      <c r="M925" s="24"/>
      <c r="N925" s="22"/>
      <c r="O925" s="22"/>
      <c r="P925" s="29"/>
      <c r="Q925" s="29"/>
      <c r="R925" s="28"/>
      <c r="S925" s="28"/>
      <c r="T925" s="21"/>
      <c r="U925" s="21"/>
      <c r="V925" s="21"/>
      <c r="W925" s="21"/>
      <c r="X925" s="21"/>
      <c r="Y925" s="21"/>
      <c r="Z925" s="27"/>
      <c r="AA925" s="28"/>
    </row>
    <row r="926" spans="1:27" x14ac:dyDescent="0.35">
      <c r="A926" s="26"/>
      <c r="B926" s="26"/>
      <c r="C926" s="26"/>
      <c r="D926" s="26"/>
      <c r="E926" s="26"/>
      <c r="F926" s="23"/>
      <c r="G926" s="21"/>
      <c r="H926" s="21"/>
      <c r="I926" s="21"/>
      <c r="J926" s="21"/>
      <c r="K926" s="50"/>
      <c r="L926" s="24"/>
      <c r="M926" s="24"/>
      <c r="N926" s="23"/>
      <c r="O926" s="23"/>
      <c r="P926" s="23"/>
      <c r="Q926" s="23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:27" x14ac:dyDescent="0.35">
      <c r="A927" s="26"/>
      <c r="B927" s="26"/>
      <c r="C927" s="26"/>
      <c r="D927" s="26"/>
      <c r="E927" s="26"/>
      <c r="F927" s="23"/>
      <c r="G927" s="21"/>
      <c r="H927" s="21"/>
      <c r="I927" s="21"/>
      <c r="J927" s="21"/>
      <c r="K927" s="50"/>
      <c r="L927" s="24"/>
      <c r="M927" s="24"/>
      <c r="N927" s="22"/>
      <c r="O927" s="22"/>
      <c r="P927" s="22"/>
      <c r="Q927" s="22"/>
      <c r="R927" s="27"/>
      <c r="S927" s="27"/>
      <c r="T927" s="21"/>
      <c r="U927" s="21"/>
      <c r="V927" s="21"/>
      <c r="W927" s="21"/>
      <c r="X927" s="21"/>
      <c r="Y927" s="21"/>
      <c r="Z927" s="27"/>
      <c r="AA927" s="27"/>
    </row>
    <row r="928" spans="1:27" x14ac:dyDescent="0.35">
      <c r="A928" s="26"/>
      <c r="B928" s="26"/>
      <c r="C928" s="26"/>
      <c r="D928" s="26"/>
      <c r="E928" s="26"/>
      <c r="F928" s="25"/>
      <c r="G928" s="20"/>
      <c r="H928" s="21"/>
      <c r="I928" s="21"/>
      <c r="J928" s="21"/>
      <c r="K928" s="50"/>
      <c r="L928" s="24"/>
      <c r="M928" s="24"/>
      <c r="N928" s="25"/>
      <c r="O928" s="25"/>
      <c r="P928" s="25"/>
      <c r="Q928" s="25"/>
      <c r="R928" s="20"/>
      <c r="S928" s="20"/>
      <c r="T928" s="21"/>
      <c r="U928" s="21"/>
      <c r="V928" s="21"/>
      <c r="W928" s="21"/>
      <c r="X928" s="21"/>
      <c r="Y928" s="21"/>
      <c r="Z928" s="20"/>
      <c r="AA928" s="20"/>
    </row>
    <row r="929" spans="1:27" x14ac:dyDescent="0.35">
      <c r="A929" s="26"/>
      <c r="B929" s="26"/>
      <c r="C929" s="26"/>
      <c r="D929" s="26"/>
      <c r="E929" s="26"/>
      <c r="F929" s="25"/>
      <c r="G929" s="20"/>
      <c r="H929" s="21"/>
      <c r="I929" s="21"/>
      <c r="J929" s="21"/>
      <c r="K929" s="50"/>
      <c r="L929" s="24"/>
      <c r="M929" s="24"/>
      <c r="N929" s="29"/>
      <c r="O929" s="29"/>
      <c r="P929" s="29"/>
      <c r="Q929" s="29"/>
      <c r="R929" s="28"/>
      <c r="S929" s="28"/>
      <c r="T929" s="21"/>
      <c r="U929" s="21"/>
      <c r="V929" s="21"/>
      <c r="W929" s="21"/>
      <c r="X929" s="21"/>
      <c r="Y929" s="21"/>
      <c r="Z929" s="28"/>
      <c r="AA929" s="28"/>
    </row>
    <row r="930" spans="1:27" x14ac:dyDescent="0.35">
      <c r="A930" s="26"/>
      <c r="B930" s="26"/>
      <c r="C930" s="26"/>
      <c r="D930" s="26"/>
      <c r="E930" s="26"/>
      <c r="F930" s="25"/>
      <c r="G930" s="20"/>
      <c r="H930" s="21"/>
      <c r="I930" s="21"/>
      <c r="J930" s="21"/>
      <c r="K930" s="50"/>
      <c r="L930" s="24"/>
      <c r="M930" s="24"/>
      <c r="N930" s="25"/>
      <c r="O930" s="25"/>
      <c r="P930" s="25"/>
      <c r="Q930" s="25"/>
      <c r="R930" s="20"/>
      <c r="S930" s="20"/>
      <c r="T930" s="21"/>
      <c r="U930" s="21"/>
      <c r="V930" s="21"/>
      <c r="W930" s="21"/>
      <c r="X930" s="21"/>
      <c r="Y930" s="21"/>
      <c r="Z930" s="20"/>
      <c r="AA930" s="20"/>
    </row>
    <row r="931" spans="1:27" x14ac:dyDescent="0.35">
      <c r="A931" s="26"/>
      <c r="B931" s="26"/>
      <c r="C931" s="26"/>
      <c r="D931" s="26"/>
      <c r="E931" s="26"/>
      <c r="F931" s="25"/>
      <c r="G931" s="20"/>
      <c r="H931" s="21"/>
      <c r="I931" s="21"/>
      <c r="J931" s="21"/>
      <c r="K931" s="50"/>
      <c r="L931" s="24"/>
      <c r="M931" s="24"/>
      <c r="N931" s="29"/>
      <c r="O931" s="29"/>
      <c r="P931" s="29"/>
      <c r="Q931" s="29"/>
      <c r="R931" s="28"/>
      <c r="S931" s="28"/>
      <c r="T931" s="21"/>
      <c r="U931" s="21"/>
      <c r="V931" s="21"/>
      <c r="W931" s="21"/>
      <c r="X931" s="21"/>
      <c r="Y931" s="21"/>
      <c r="Z931" s="28"/>
      <c r="AA931" s="28"/>
    </row>
    <row r="932" spans="1:27" x14ac:dyDescent="0.35">
      <c r="A932" s="26"/>
      <c r="B932" s="26"/>
      <c r="C932" s="26"/>
      <c r="D932" s="26"/>
      <c r="E932" s="26"/>
      <c r="F932" s="25"/>
      <c r="G932" s="20"/>
      <c r="H932" s="21"/>
      <c r="I932" s="21"/>
      <c r="J932" s="21"/>
      <c r="K932" s="50"/>
      <c r="L932" s="24"/>
      <c r="M932" s="24"/>
      <c r="N932" s="25"/>
      <c r="O932" s="25"/>
      <c r="P932" s="25"/>
      <c r="Q932" s="25"/>
      <c r="R932" s="20"/>
      <c r="S932" s="20"/>
      <c r="T932" s="21"/>
      <c r="U932" s="21"/>
      <c r="V932" s="21"/>
      <c r="W932" s="21"/>
      <c r="X932" s="21"/>
      <c r="Y932" s="21"/>
      <c r="Z932" s="20"/>
      <c r="AA932" s="20"/>
    </row>
    <row r="933" spans="1:27" x14ac:dyDescent="0.35">
      <c r="A933" s="26"/>
      <c r="B933" s="26"/>
      <c r="C933" s="26"/>
      <c r="D933" s="26"/>
      <c r="E933" s="26"/>
      <c r="F933" s="25"/>
      <c r="G933" s="20"/>
      <c r="H933" s="21"/>
      <c r="I933" s="21"/>
      <c r="J933" s="21"/>
      <c r="K933" s="50"/>
      <c r="L933" s="24"/>
      <c r="M933" s="24"/>
      <c r="N933" s="22"/>
      <c r="O933" s="22"/>
      <c r="P933" s="29"/>
      <c r="Q933" s="29"/>
      <c r="R933" s="28"/>
      <c r="S933" s="28"/>
      <c r="T933" s="21"/>
      <c r="U933" s="21"/>
      <c r="V933" s="21"/>
      <c r="W933" s="21"/>
      <c r="X933" s="21"/>
      <c r="Y933" s="21"/>
      <c r="Z933" s="27"/>
      <c r="AA933" s="28"/>
    </row>
    <row r="934" spans="1:27" x14ac:dyDescent="0.35">
      <c r="A934" s="26"/>
      <c r="B934" s="26"/>
      <c r="C934" s="26"/>
      <c r="D934" s="26"/>
      <c r="E934" s="26"/>
      <c r="F934" s="25"/>
      <c r="G934" s="20"/>
      <c r="H934" s="21"/>
      <c r="I934" s="21"/>
      <c r="J934" s="21"/>
      <c r="K934" s="50"/>
      <c r="L934" s="24"/>
      <c r="M934" s="24"/>
      <c r="N934" s="23"/>
      <c r="O934" s="23"/>
      <c r="P934" s="25"/>
      <c r="Q934" s="25"/>
      <c r="R934" s="20"/>
      <c r="S934" s="20"/>
      <c r="T934" s="21"/>
      <c r="U934" s="21"/>
      <c r="V934" s="21"/>
      <c r="W934" s="21"/>
      <c r="X934" s="21"/>
      <c r="Y934" s="21"/>
      <c r="Z934" s="21"/>
      <c r="AA934" s="20"/>
    </row>
    <row r="935" spans="1:27" x14ac:dyDescent="0.35">
      <c r="A935" s="26"/>
      <c r="B935" s="26"/>
      <c r="C935" s="26"/>
      <c r="D935" s="26"/>
      <c r="E935" s="26"/>
      <c r="F935" s="23"/>
      <c r="G935" s="21"/>
      <c r="H935" s="21"/>
      <c r="I935" s="21"/>
      <c r="J935" s="21"/>
      <c r="K935" s="50"/>
      <c r="L935" s="24"/>
      <c r="M935" s="24"/>
      <c r="N935" s="22"/>
      <c r="O935" s="22"/>
      <c r="P935" s="22"/>
      <c r="Q935" s="22"/>
      <c r="R935" s="27"/>
      <c r="S935" s="27"/>
      <c r="T935" s="21"/>
      <c r="U935" s="21"/>
      <c r="V935" s="21"/>
      <c r="W935" s="21"/>
      <c r="X935" s="21"/>
      <c r="Y935" s="21"/>
      <c r="Z935" s="27"/>
      <c r="AA935" s="27"/>
    </row>
    <row r="936" spans="1:27" x14ac:dyDescent="0.35">
      <c r="A936" s="26"/>
      <c r="B936" s="26"/>
      <c r="C936" s="26"/>
      <c r="D936" s="26"/>
      <c r="E936" s="26"/>
      <c r="F936" s="25"/>
      <c r="G936" s="20"/>
      <c r="H936" s="21"/>
      <c r="I936" s="21"/>
      <c r="J936" s="21"/>
      <c r="K936" s="50"/>
      <c r="L936" s="24"/>
      <c r="M936" s="24"/>
      <c r="N936" s="25"/>
      <c r="O936" s="25"/>
      <c r="P936" s="25"/>
      <c r="Q936" s="25"/>
      <c r="R936" s="20"/>
      <c r="S936" s="20"/>
      <c r="T936" s="21"/>
      <c r="U936" s="21"/>
      <c r="V936" s="21"/>
      <c r="W936" s="21"/>
      <c r="X936" s="21"/>
      <c r="Y936" s="21"/>
      <c r="Z936" s="20"/>
      <c r="AA936" s="20"/>
    </row>
    <row r="937" spans="1:27" x14ac:dyDescent="0.35">
      <c r="A937" s="26"/>
      <c r="B937" s="26"/>
      <c r="C937" s="26"/>
      <c r="D937" s="26"/>
      <c r="E937" s="26"/>
      <c r="F937" s="25"/>
      <c r="G937" s="20"/>
      <c r="H937" s="21"/>
      <c r="I937" s="21"/>
      <c r="J937" s="21"/>
      <c r="K937" s="50"/>
      <c r="L937" s="24"/>
      <c r="M937" s="24"/>
      <c r="N937" s="22"/>
      <c r="O937" s="22"/>
      <c r="P937" s="29"/>
      <c r="Q937" s="29"/>
      <c r="R937" s="27"/>
      <c r="S937" s="27"/>
      <c r="T937" s="21"/>
      <c r="U937" s="21"/>
      <c r="V937" s="21"/>
      <c r="W937" s="21"/>
      <c r="X937" s="21"/>
      <c r="Y937" s="21"/>
      <c r="Z937" s="27"/>
      <c r="AA937" s="27"/>
    </row>
    <row r="938" spans="1:27" x14ac:dyDescent="0.35">
      <c r="A938" s="26"/>
      <c r="B938" s="26"/>
      <c r="C938" s="26"/>
      <c r="D938" s="26"/>
      <c r="E938" s="26"/>
      <c r="F938" s="23"/>
      <c r="G938" s="21"/>
      <c r="H938" s="21"/>
      <c r="I938" s="21"/>
      <c r="J938" s="21"/>
      <c r="K938" s="50"/>
      <c r="L938" s="24"/>
      <c r="M938" s="24"/>
      <c r="N938" s="23"/>
      <c r="O938" s="23"/>
      <c r="P938" s="23"/>
      <c r="Q938" s="23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:27" x14ac:dyDescent="0.35">
      <c r="A939" s="26"/>
      <c r="B939" s="26"/>
      <c r="C939" s="26"/>
      <c r="D939" s="26"/>
      <c r="E939" s="26"/>
      <c r="F939" s="23"/>
      <c r="G939" s="21"/>
      <c r="H939" s="21"/>
      <c r="I939" s="21"/>
      <c r="J939" s="21"/>
      <c r="K939" s="50"/>
      <c r="L939" s="24"/>
      <c r="M939" s="24"/>
      <c r="N939" s="22"/>
      <c r="O939" s="22"/>
      <c r="P939" s="22"/>
      <c r="Q939" s="22"/>
      <c r="R939" s="27"/>
      <c r="S939" s="27"/>
      <c r="T939" s="21"/>
      <c r="U939" s="21"/>
      <c r="V939" s="21"/>
      <c r="W939" s="21"/>
      <c r="X939" s="21"/>
      <c r="Y939" s="21"/>
      <c r="Z939" s="27"/>
      <c r="AA939" s="27"/>
    </row>
    <row r="940" spans="1:27" x14ac:dyDescent="0.35">
      <c r="A940" s="26"/>
      <c r="B940" s="26"/>
      <c r="C940" s="26"/>
      <c r="D940" s="26"/>
      <c r="E940" s="26"/>
      <c r="F940" s="25"/>
      <c r="G940" s="20"/>
      <c r="H940" s="21"/>
      <c r="I940" s="21"/>
      <c r="J940" s="21"/>
      <c r="K940" s="50"/>
      <c r="L940" s="24"/>
      <c r="M940" s="24"/>
      <c r="N940" s="23"/>
      <c r="O940" s="23"/>
      <c r="P940" s="25"/>
      <c r="Q940" s="25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:27" x14ac:dyDescent="0.35">
      <c r="A941" s="26"/>
      <c r="B941" s="26"/>
      <c r="C941" s="26"/>
      <c r="D941" s="26"/>
      <c r="E941" s="26"/>
      <c r="F941" s="25"/>
      <c r="G941" s="20"/>
      <c r="H941" s="21"/>
      <c r="I941" s="21"/>
      <c r="J941" s="21"/>
      <c r="K941" s="50"/>
      <c r="L941" s="24"/>
      <c r="M941" s="24"/>
      <c r="N941" s="22"/>
      <c r="O941" s="22"/>
      <c r="P941" s="29"/>
      <c r="Q941" s="29"/>
      <c r="R941" s="27"/>
      <c r="S941" s="27"/>
      <c r="T941" s="21"/>
      <c r="U941" s="21"/>
      <c r="V941" s="21"/>
      <c r="W941" s="21"/>
      <c r="X941" s="21"/>
      <c r="Y941" s="21"/>
      <c r="Z941" s="27"/>
      <c r="AA941" s="27"/>
    </row>
    <row r="942" spans="1:27" x14ac:dyDescent="0.35">
      <c r="A942" s="26"/>
      <c r="B942" s="26"/>
      <c r="C942" s="26"/>
      <c r="D942" s="26"/>
      <c r="E942" s="26"/>
      <c r="F942" s="25"/>
      <c r="G942" s="20"/>
      <c r="H942" s="21"/>
      <c r="I942" s="21"/>
      <c r="J942" s="21"/>
      <c r="K942" s="50"/>
      <c r="L942" s="24"/>
      <c r="M942" s="24"/>
      <c r="N942" s="23"/>
      <c r="O942" s="23"/>
      <c r="P942" s="25"/>
      <c r="Q942" s="25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:27" x14ac:dyDescent="0.35">
      <c r="A943" s="26"/>
      <c r="B943" s="26"/>
      <c r="C943" s="26"/>
      <c r="D943" s="26"/>
      <c r="E943" s="26"/>
      <c r="F943" s="29"/>
      <c r="G943" s="28"/>
      <c r="H943" s="21"/>
      <c r="I943" s="21"/>
      <c r="J943" s="21"/>
      <c r="K943" s="50"/>
      <c r="L943" s="24"/>
      <c r="M943" s="24"/>
      <c r="N943" s="23"/>
      <c r="O943" s="23"/>
      <c r="P943" s="25"/>
      <c r="Q943" s="25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:27" x14ac:dyDescent="0.35">
      <c r="A944" s="26"/>
      <c r="B944" s="26"/>
      <c r="C944" s="26"/>
      <c r="D944" s="26"/>
      <c r="E944" s="26"/>
      <c r="F944" s="22"/>
      <c r="G944" s="27"/>
      <c r="H944" s="21"/>
      <c r="I944" s="21"/>
      <c r="J944" s="21"/>
      <c r="K944" s="50"/>
      <c r="L944" s="24"/>
      <c r="M944" s="24"/>
      <c r="N944" s="23"/>
      <c r="O944" s="23"/>
      <c r="P944" s="23"/>
      <c r="Q944" s="23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:27" x14ac:dyDescent="0.35">
      <c r="A945" s="26"/>
      <c r="B945" s="26"/>
      <c r="C945" s="26"/>
      <c r="D945" s="26"/>
      <c r="E945" s="26"/>
      <c r="F945" s="29"/>
      <c r="G945" s="28"/>
      <c r="H945" s="21"/>
      <c r="I945" s="21"/>
      <c r="J945" s="21"/>
      <c r="K945" s="50"/>
      <c r="L945" s="24"/>
      <c r="M945" s="24"/>
      <c r="N945" s="23"/>
      <c r="O945" s="23"/>
      <c r="P945" s="25"/>
      <c r="Q945" s="25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:27" x14ac:dyDescent="0.35">
      <c r="A946" s="26"/>
      <c r="B946" s="26"/>
      <c r="C946" s="26"/>
      <c r="D946" s="26"/>
      <c r="E946" s="26"/>
      <c r="F946" s="25"/>
      <c r="G946" s="20"/>
      <c r="H946" s="21"/>
      <c r="I946" s="21"/>
      <c r="J946" s="21"/>
      <c r="K946" s="50"/>
      <c r="L946" s="24"/>
      <c r="M946" s="24"/>
      <c r="N946" s="23"/>
      <c r="O946" s="23"/>
      <c r="P946" s="25"/>
      <c r="Q946" s="25"/>
      <c r="R946" s="21"/>
      <c r="S946" s="21"/>
      <c r="T946" s="21"/>
      <c r="U946" s="21"/>
      <c r="V946" s="21"/>
      <c r="W946" s="21"/>
      <c r="X946" s="21"/>
      <c r="Y946" s="21"/>
      <c r="Z946" s="21"/>
      <c r="AA946" s="27"/>
    </row>
    <row r="947" spans="1:27" x14ac:dyDescent="0.35">
      <c r="A947" s="26"/>
      <c r="B947" s="26"/>
      <c r="C947" s="26"/>
      <c r="D947" s="26"/>
      <c r="E947" s="26"/>
      <c r="F947" s="22"/>
      <c r="G947" s="27"/>
      <c r="H947" s="21"/>
      <c r="I947" s="21"/>
      <c r="J947" s="21"/>
      <c r="K947" s="50"/>
      <c r="L947" s="24"/>
      <c r="M947" s="24"/>
      <c r="N947" s="25"/>
      <c r="O947" s="25"/>
      <c r="P947" s="25"/>
      <c r="Q947" s="25"/>
      <c r="R947" s="20"/>
      <c r="S947" s="20"/>
      <c r="T947" s="21"/>
      <c r="U947" s="21"/>
      <c r="V947" s="21"/>
      <c r="W947" s="21"/>
      <c r="X947" s="21"/>
      <c r="Y947" s="21"/>
      <c r="Z947" s="20"/>
      <c r="AA947" s="20"/>
    </row>
    <row r="948" spans="1:27" x14ac:dyDescent="0.35">
      <c r="A948" s="26"/>
      <c r="B948" s="26"/>
      <c r="C948" s="26"/>
      <c r="D948" s="26"/>
      <c r="E948" s="26"/>
      <c r="F948" s="29"/>
      <c r="G948" s="28"/>
      <c r="H948" s="21"/>
      <c r="I948" s="21"/>
      <c r="J948" s="21"/>
      <c r="K948" s="50"/>
      <c r="L948" s="24"/>
      <c r="M948" s="24"/>
      <c r="N948" s="25"/>
      <c r="O948" s="25"/>
      <c r="P948" s="25"/>
      <c r="Q948" s="25"/>
      <c r="R948" s="20"/>
      <c r="S948" s="20"/>
      <c r="T948" s="21"/>
      <c r="U948" s="21"/>
      <c r="V948" s="21"/>
      <c r="W948" s="21"/>
      <c r="X948" s="21"/>
      <c r="Y948" s="21"/>
      <c r="Z948" s="20"/>
      <c r="AA948" s="20"/>
    </row>
    <row r="949" spans="1:27" x14ac:dyDescent="0.35">
      <c r="A949" s="26"/>
      <c r="B949" s="26"/>
      <c r="C949" s="26"/>
      <c r="D949" s="26"/>
      <c r="E949" s="26"/>
      <c r="F949" s="22"/>
      <c r="G949" s="27"/>
      <c r="H949" s="21"/>
      <c r="I949" s="21"/>
      <c r="J949" s="21"/>
      <c r="K949" s="50"/>
      <c r="L949" s="24"/>
      <c r="M949" s="24"/>
      <c r="N949" s="23"/>
      <c r="O949" s="23"/>
      <c r="P949" s="23"/>
      <c r="Q949" s="23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:27" x14ac:dyDescent="0.35">
      <c r="A950" s="26"/>
      <c r="B950" s="26"/>
      <c r="C950" s="26"/>
      <c r="D950" s="26"/>
      <c r="E950" s="26"/>
      <c r="F950" s="25"/>
      <c r="G950" s="20"/>
      <c r="H950" s="21"/>
      <c r="I950" s="21"/>
      <c r="J950" s="21"/>
      <c r="K950" s="50"/>
      <c r="L950" s="24"/>
      <c r="M950" s="24"/>
      <c r="N950" s="23"/>
      <c r="O950" s="23"/>
      <c r="P950" s="25"/>
      <c r="Q950" s="25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:27" x14ac:dyDescent="0.35">
      <c r="A951" s="26"/>
      <c r="B951" s="26"/>
      <c r="C951" s="26"/>
      <c r="D951" s="26"/>
      <c r="E951" s="26"/>
      <c r="F951" s="29"/>
      <c r="G951" s="28"/>
      <c r="H951" s="21"/>
      <c r="I951" s="21"/>
      <c r="J951" s="21"/>
      <c r="K951" s="50"/>
      <c r="L951" s="24"/>
      <c r="M951" s="24"/>
      <c r="N951" s="25"/>
      <c r="O951" s="25"/>
      <c r="P951" s="25"/>
      <c r="Q951" s="25"/>
      <c r="R951" s="20"/>
      <c r="S951" s="20"/>
      <c r="T951" s="21"/>
      <c r="U951" s="21"/>
      <c r="V951" s="21"/>
      <c r="W951" s="21"/>
      <c r="X951" s="21"/>
      <c r="Y951" s="21"/>
      <c r="Z951" s="20"/>
      <c r="AA951" s="28"/>
    </row>
    <row r="952" spans="1:27" x14ac:dyDescent="0.35">
      <c r="A952" s="26"/>
      <c r="B952" s="26"/>
      <c r="C952" s="26"/>
      <c r="D952" s="26"/>
      <c r="E952" s="26"/>
      <c r="F952" s="29"/>
      <c r="G952" s="28"/>
      <c r="H952" s="21"/>
      <c r="I952" s="21"/>
      <c r="J952" s="21"/>
      <c r="K952" s="50"/>
      <c r="L952" s="24"/>
      <c r="M952" s="24"/>
      <c r="N952" s="25"/>
      <c r="O952" s="25"/>
      <c r="P952" s="25"/>
      <c r="Q952" s="25"/>
      <c r="R952" s="20"/>
      <c r="S952" s="20"/>
      <c r="T952" s="21"/>
      <c r="U952" s="21"/>
      <c r="V952" s="21"/>
      <c r="W952" s="21"/>
      <c r="X952" s="21"/>
      <c r="Y952" s="21"/>
      <c r="Z952" s="20"/>
      <c r="AA952" s="28"/>
    </row>
    <row r="953" spans="1:27" x14ac:dyDescent="0.35">
      <c r="A953" s="26"/>
      <c r="B953" s="26"/>
      <c r="C953" s="26"/>
      <c r="D953" s="26"/>
      <c r="E953" s="26"/>
      <c r="F953" s="29"/>
      <c r="G953" s="28"/>
      <c r="H953" s="21"/>
      <c r="I953" s="21"/>
      <c r="J953" s="21"/>
      <c r="K953" s="50"/>
      <c r="L953" s="24"/>
      <c r="M953" s="24"/>
      <c r="N953" s="23"/>
      <c r="O953" s="23"/>
      <c r="P953" s="23"/>
      <c r="Q953" s="23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:27" x14ac:dyDescent="0.35">
      <c r="A954" s="26"/>
      <c r="B954" s="26"/>
      <c r="C954" s="26"/>
      <c r="D954" s="26"/>
      <c r="E954" s="26"/>
      <c r="F954" s="23"/>
      <c r="G954" s="21"/>
      <c r="H954" s="21"/>
      <c r="I954" s="21"/>
      <c r="J954" s="21"/>
      <c r="K954" s="50"/>
      <c r="L954" s="24"/>
      <c r="M954" s="24"/>
      <c r="N954" s="25"/>
      <c r="O954" s="25"/>
      <c r="P954" s="25"/>
      <c r="Q954" s="25"/>
      <c r="R954" s="20"/>
      <c r="S954" s="20"/>
      <c r="T954" s="21"/>
      <c r="U954" s="21"/>
      <c r="V954" s="21"/>
      <c r="W954" s="21"/>
      <c r="X954" s="21"/>
      <c r="Y954" s="21"/>
      <c r="Z954" s="20"/>
      <c r="AA954" s="20"/>
    </row>
    <row r="955" spans="1:27" x14ac:dyDescent="0.35">
      <c r="A955" s="26"/>
      <c r="B955" s="26"/>
      <c r="C955" s="26"/>
      <c r="D955" s="26"/>
      <c r="E955" s="26"/>
      <c r="F955" s="29"/>
      <c r="G955" s="28"/>
      <c r="H955" s="21"/>
      <c r="I955" s="21"/>
      <c r="J955" s="21"/>
      <c r="K955" s="50"/>
      <c r="L955" s="24"/>
      <c r="M955" s="24"/>
      <c r="N955" s="23"/>
      <c r="O955" s="23"/>
      <c r="P955" s="23"/>
      <c r="Q955" s="23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:27" x14ac:dyDescent="0.35">
      <c r="A956" s="26"/>
      <c r="B956" s="26"/>
      <c r="C956" s="26"/>
      <c r="D956" s="26"/>
      <c r="E956" s="26"/>
      <c r="F956" s="29"/>
      <c r="G956" s="28"/>
      <c r="H956" s="21"/>
      <c r="I956" s="21"/>
      <c r="J956" s="21"/>
      <c r="K956" s="50"/>
      <c r="L956" s="24"/>
      <c r="M956" s="24"/>
      <c r="N956" s="25"/>
      <c r="O956" s="25"/>
      <c r="P956" s="25"/>
      <c r="Q956" s="25"/>
      <c r="R956" s="20"/>
      <c r="S956" s="20"/>
      <c r="T956" s="21"/>
      <c r="U956" s="21"/>
      <c r="V956" s="21"/>
      <c r="W956" s="21"/>
      <c r="X956" s="21"/>
      <c r="Y956" s="21"/>
      <c r="Z956" s="20"/>
      <c r="AA956" s="20"/>
    </row>
    <row r="957" spans="1:27" x14ac:dyDescent="0.35">
      <c r="A957" s="26"/>
      <c r="B957" s="26"/>
      <c r="C957" s="26"/>
      <c r="D957" s="26"/>
      <c r="E957" s="26"/>
      <c r="F957" s="22"/>
      <c r="G957" s="27"/>
      <c r="H957" s="21"/>
      <c r="I957" s="21"/>
      <c r="J957" s="21"/>
      <c r="K957" s="50"/>
      <c r="L957" s="24"/>
      <c r="M957" s="24"/>
      <c r="N957" s="23"/>
      <c r="O957" s="23"/>
      <c r="P957" s="23"/>
      <c r="Q957" s="23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:27" x14ac:dyDescent="0.35">
      <c r="A958" s="26"/>
      <c r="B958" s="26"/>
      <c r="C958" s="26"/>
      <c r="D958" s="26"/>
      <c r="E958" s="26"/>
      <c r="F958" s="25"/>
      <c r="G958" s="20"/>
      <c r="H958" s="21"/>
      <c r="I958" s="21"/>
      <c r="J958" s="21"/>
      <c r="K958" s="50"/>
      <c r="L958" s="24"/>
      <c r="M958" s="24"/>
      <c r="N958" s="23"/>
      <c r="O958" s="23"/>
      <c r="P958" s="25"/>
      <c r="Q958" s="25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:27" x14ac:dyDescent="0.35">
      <c r="A959" s="26"/>
      <c r="B959" s="26"/>
      <c r="C959" s="26"/>
      <c r="D959" s="26"/>
      <c r="E959" s="26"/>
      <c r="F959" s="22"/>
      <c r="G959" s="27"/>
      <c r="H959" s="21"/>
      <c r="I959" s="27"/>
      <c r="J959" s="21"/>
      <c r="K959" s="50"/>
      <c r="L959" s="24"/>
      <c r="M959" s="24"/>
      <c r="N959" s="23"/>
      <c r="O959" s="23"/>
      <c r="P959" s="23"/>
      <c r="Q959" s="23"/>
      <c r="R959" s="21"/>
      <c r="S959" s="21"/>
      <c r="T959" s="21"/>
      <c r="U959" s="21"/>
      <c r="V959" s="21"/>
      <c r="W959" s="27"/>
      <c r="X959" s="21"/>
      <c r="Y959" s="21"/>
      <c r="Z959" s="21"/>
      <c r="AA959" s="21"/>
    </row>
    <row r="960" spans="1:27" x14ac:dyDescent="0.35">
      <c r="A960" s="26"/>
      <c r="B960" s="26"/>
      <c r="C960" s="26"/>
      <c r="D960" s="26"/>
      <c r="E960" s="26"/>
      <c r="F960" s="29"/>
      <c r="G960" s="28"/>
      <c r="H960" s="21"/>
      <c r="I960" s="21"/>
      <c r="J960" s="21"/>
      <c r="K960" s="50"/>
      <c r="L960" s="24"/>
      <c r="M960" s="24"/>
      <c r="N960" s="23"/>
      <c r="O960" s="23"/>
      <c r="P960" s="25"/>
      <c r="Q960" s="25"/>
      <c r="R960" s="20"/>
      <c r="S960" s="20"/>
      <c r="T960" s="21"/>
      <c r="U960" s="21"/>
      <c r="V960" s="21"/>
      <c r="W960" s="21"/>
      <c r="X960" s="21"/>
      <c r="Y960" s="21"/>
      <c r="Z960" s="21"/>
      <c r="AA960" s="20"/>
    </row>
    <row r="961" spans="1:27" x14ac:dyDescent="0.35">
      <c r="A961" s="26"/>
      <c r="B961" s="26"/>
      <c r="C961" s="26"/>
      <c r="D961" s="26"/>
      <c r="E961" s="26"/>
      <c r="F961" s="29"/>
      <c r="G961" s="28"/>
      <c r="H961" s="21"/>
      <c r="I961" s="21"/>
      <c r="J961" s="21"/>
      <c r="K961" s="50"/>
      <c r="L961" s="24"/>
      <c r="M961" s="24"/>
      <c r="N961" s="23"/>
      <c r="O961" s="23"/>
      <c r="P961" s="25"/>
      <c r="Q961" s="25"/>
      <c r="R961" s="20"/>
      <c r="S961" s="20"/>
      <c r="T961" s="21"/>
      <c r="U961" s="21"/>
      <c r="V961" s="21"/>
      <c r="W961" s="21"/>
      <c r="X961" s="21"/>
      <c r="Y961" s="21"/>
      <c r="Z961" s="21"/>
      <c r="AA961" s="20"/>
    </row>
    <row r="962" spans="1:27" x14ac:dyDescent="0.35">
      <c r="A962" s="26"/>
      <c r="B962" s="26"/>
      <c r="C962" s="26"/>
      <c r="D962" s="26"/>
      <c r="E962" s="26"/>
      <c r="F962" s="23"/>
      <c r="G962" s="21"/>
      <c r="H962" s="21"/>
      <c r="I962" s="21"/>
      <c r="J962" s="21"/>
      <c r="K962" s="50"/>
      <c r="L962" s="24"/>
      <c r="M962" s="24"/>
      <c r="N962" s="25"/>
      <c r="O962" s="25"/>
      <c r="P962" s="25"/>
      <c r="Q962" s="25"/>
      <c r="R962" s="20"/>
      <c r="S962" s="20"/>
      <c r="T962" s="21"/>
      <c r="U962" s="21"/>
      <c r="V962" s="21"/>
      <c r="W962" s="21"/>
      <c r="X962" s="21"/>
      <c r="Y962" s="21"/>
      <c r="Z962" s="20"/>
      <c r="AA962" s="28"/>
    </row>
    <row r="963" spans="1:27" x14ac:dyDescent="0.35">
      <c r="A963" s="26"/>
      <c r="B963" s="26"/>
      <c r="C963" s="26"/>
      <c r="D963" s="26"/>
      <c r="E963" s="26"/>
      <c r="F963" s="29"/>
      <c r="G963" s="28"/>
      <c r="H963" s="21"/>
      <c r="I963" s="21"/>
      <c r="J963" s="21"/>
      <c r="K963" s="50"/>
      <c r="L963" s="24"/>
      <c r="M963" s="24"/>
      <c r="N963" s="25"/>
      <c r="O963" s="25"/>
      <c r="P963" s="25"/>
      <c r="Q963" s="25"/>
      <c r="R963" s="20"/>
      <c r="S963" s="20"/>
      <c r="T963" s="21"/>
      <c r="U963" s="21"/>
      <c r="V963" s="21"/>
      <c r="W963" s="21"/>
      <c r="X963" s="21"/>
      <c r="Y963" s="21"/>
      <c r="Z963" s="20"/>
      <c r="AA963" s="20"/>
    </row>
    <row r="964" spans="1:27" x14ac:dyDescent="0.35">
      <c r="A964" s="26"/>
      <c r="B964" s="26"/>
      <c r="C964" s="26"/>
      <c r="D964" s="26"/>
      <c r="E964" s="26"/>
      <c r="F964" s="29"/>
      <c r="G964" s="28"/>
      <c r="H964" s="21"/>
      <c r="I964" s="21"/>
      <c r="J964" s="21"/>
      <c r="K964" s="50"/>
      <c r="L964" s="24"/>
      <c r="M964" s="24"/>
      <c r="N964" s="23"/>
      <c r="O964" s="23"/>
      <c r="P964" s="23"/>
      <c r="Q964" s="23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:27" x14ac:dyDescent="0.35">
      <c r="A965" s="26"/>
      <c r="B965" s="26"/>
      <c r="C965" s="26"/>
      <c r="D965" s="26"/>
      <c r="E965" s="26"/>
      <c r="F965" s="29"/>
      <c r="G965" s="28"/>
      <c r="H965" s="21"/>
      <c r="I965" s="21"/>
      <c r="J965" s="21"/>
      <c r="K965" s="50"/>
      <c r="L965" s="24"/>
      <c r="M965" s="24"/>
      <c r="N965" s="23"/>
      <c r="O965" s="23"/>
      <c r="P965" s="23"/>
      <c r="Q965" s="23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:27" x14ac:dyDescent="0.35">
      <c r="A966" s="26"/>
      <c r="B966" s="26"/>
      <c r="C966" s="26"/>
      <c r="D966" s="26"/>
      <c r="E966" s="26"/>
      <c r="F966" s="23"/>
      <c r="G966" s="21"/>
      <c r="H966" s="21"/>
      <c r="I966" s="21"/>
      <c r="J966" s="21"/>
      <c r="K966" s="50"/>
      <c r="L966" s="24"/>
      <c r="M966" s="24"/>
      <c r="N966" s="23"/>
      <c r="O966" s="23"/>
      <c r="P966" s="23"/>
      <c r="Q966" s="23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:27" x14ac:dyDescent="0.35">
      <c r="A967" s="26"/>
      <c r="B967" s="26"/>
      <c r="C967" s="26"/>
      <c r="D967" s="26"/>
      <c r="E967" s="26"/>
      <c r="F967" s="29"/>
      <c r="G967" s="28"/>
      <c r="H967" s="21"/>
      <c r="I967" s="21"/>
      <c r="J967" s="21"/>
      <c r="K967" s="50"/>
      <c r="L967" s="24"/>
      <c r="M967" s="24"/>
      <c r="N967" s="25"/>
      <c r="O967" s="25"/>
      <c r="P967" s="25"/>
      <c r="Q967" s="25"/>
      <c r="R967" s="20"/>
      <c r="S967" s="20"/>
      <c r="T967" s="21"/>
      <c r="U967" s="21"/>
      <c r="V967" s="21"/>
      <c r="W967" s="21"/>
      <c r="X967" s="21"/>
      <c r="Y967" s="21"/>
      <c r="Z967" s="20"/>
      <c r="AA967" s="20"/>
    </row>
    <row r="968" spans="1:27" x14ac:dyDescent="0.35">
      <c r="A968" s="26"/>
      <c r="B968" s="26"/>
      <c r="C968" s="26"/>
      <c r="D968" s="26"/>
      <c r="E968" s="26"/>
      <c r="F968" s="29"/>
      <c r="G968" s="28"/>
      <c r="H968" s="21"/>
      <c r="I968" s="21"/>
      <c r="J968" s="21"/>
      <c r="K968" s="50"/>
      <c r="L968" s="24"/>
      <c r="M968" s="24"/>
      <c r="N968" s="25"/>
      <c r="O968" s="25"/>
      <c r="P968" s="25"/>
      <c r="Q968" s="25"/>
      <c r="R968" s="20"/>
      <c r="S968" s="20"/>
      <c r="T968" s="21"/>
      <c r="U968" s="21"/>
      <c r="V968" s="21"/>
      <c r="W968" s="21"/>
      <c r="X968" s="21"/>
      <c r="Y968" s="21"/>
      <c r="Z968" s="20"/>
      <c r="AA968" s="20"/>
    </row>
    <row r="969" spans="1:27" x14ac:dyDescent="0.35">
      <c r="A969" s="26"/>
      <c r="B969" s="26"/>
      <c r="C969" s="26"/>
      <c r="D969" s="26"/>
      <c r="E969" s="26"/>
      <c r="F969" s="29"/>
      <c r="G969" s="28"/>
      <c r="H969" s="21"/>
      <c r="I969" s="21"/>
      <c r="J969" s="21"/>
      <c r="K969" s="50"/>
      <c r="L969" s="24"/>
      <c r="M969" s="24"/>
      <c r="N969" s="25"/>
      <c r="O969" s="25"/>
      <c r="P969" s="25"/>
      <c r="Q969" s="25"/>
      <c r="R969" s="20"/>
      <c r="S969" s="20"/>
      <c r="T969" s="21"/>
      <c r="U969" s="21"/>
      <c r="V969" s="21"/>
      <c r="W969" s="21"/>
      <c r="X969" s="21"/>
      <c r="Y969" s="21"/>
      <c r="Z969" s="20"/>
      <c r="AA969" s="20"/>
    </row>
    <row r="970" spans="1:27" x14ac:dyDescent="0.35">
      <c r="A970" s="26"/>
      <c r="B970" s="26"/>
      <c r="C970" s="26"/>
      <c r="D970" s="26"/>
      <c r="E970" s="26"/>
      <c r="F970" s="23"/>
      <c r="G970" s="21"/>
      <c r="H970" s="21"/>
      <c r="I970" s="21"/>
      <c r="J970" s="21"/>
      <c r="K970" s="50"/>
      <c r="L970" s="24"/>
      <c r="M970" s="24"/>
      <c r="N970" s="23"/>
      <c r="O970" s="23"/>
      <c r="P970" s="23"/>
      <c r="Q970" s="23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:27" x14ac:dyDescent="0.35">
      <c r="A971" s="26"/>
      <c r="B971" s="26"/>
      <c r="C971" s="26"/>
      <c r="D971" s="26"/>
      <c r="E971" s="26"/>
      <c r="F971" s="29"/>
      <c r="G971" s="28"/>
      <c r="H971" s="21"/>
      <c r="I971" s="21"/>
      <c r="J971" s="21"/>
      <c r="K971" s="50"/>
      <c r="L971" s="24"/>
      <c r="M971" s="24"/>
      <c r="N971" s="23"/>
      <c r="O971" s="23"/>
      <c r="P971" s="25"/>
      <c r="Q971" s="25"/>
      <c r="R971" s="20"/>
      <c r="S971" s="20"/>
      <c r="T971" s="21"/>
      <c r="U971" s="21"/>
      <c r="V971" s="21"/>
      <c r="W971" s="21"/>
      <c r="X971" s="21"/>
      <c r="Y971" s="21"/>
      <c r="Z971" s="21"/>
      <c r="AA971" s="28"/>
    </row>
    <row r="972" spans="1:27" x14ac:dyDescent="0.35">
      <c r="A972" s="26"/>
      <c r="B972" s="26"/>
      <c r="C972" s="26"/>
      <c r="D972" s="26"/>
      <c r="E972" s="26"/>
      <c r="F972" s="29"/>
      <c r="G972" s="28"/>
      <c r="H972" s="21"/>
      <c r="I972" s="21"/>
      <c r="J972" s="21"/>
      <c r="K972" s="50"/>
      <c r="L972" s="24"/>
      <c r="M972" s="24"/>
      <c r="N972" s="23"/>
      <c r="O972" s="23"/>
      <c r="P972" s="25"/>
      <c r="Q972" s="25"/>
      <c r="R972" s="20"/>
      <c r="S972" s="20"/>
      <c r="T972" s="21"/>
      <c r="U972" s="21"/>
      <c r="V972" s="21"/>
      <c r="W972" s="21"/>
      <c r="X972" s="21"/>
      <c r="Y972" s="21"/>
      <c r="Z972" s="21"/>
      <c r="AA972" s="20"/>
    </row>
    <row r="973" spans="1:27" x14ac:dyDescent="0.35">
      <c r="A973" s="26"/>
      <c r="B973" s="26"/>
      <c r="C973" s="26"/>
      <c r="D973" s="26"/>
      <c r="E973" s="26"/>
      <c r="F973" s="22"/>
      <c r="G973" s="27"/>
      <c r="H973" s="21"/>
      <c r="I973" s="21"/>
      <c r="J973" s="21"/>
      <c r="K973" s="50"/>
      <c r="L973" s="24"/>
      <c r="M973" s="24"/>
      <c r="N973" s="23"/>
      <c r="O973" s="23"/>
      <c r="P973" s="23"/>
      <c r="Q973" s="23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:27" x14ac:dyDescent="0.35">
      <c r="A974" s="26"/>
      <c r="B974" s="26"/>
      <c r="C974" s="26"/>
      <c r="D974" s="26"/>
      <c r="E974" s="26"/>
      <c r="F974" s="25"/>
      <c r="G974" s="20"/>
      <c r="H974" s="21"/>
      <c r="I974" s="21"/>
      <c r="J974" s="21"/>
      <c r="K974" s="50"/>
      <c r="L974" s="24"/>
      <c r="M974" s="24"/>
      <c r="N974" s="25"/>
      <c r="O974" s="25"/>
      <c r="P974" s="25"/>
      <c r="Q974" s="25"/>
      <c r="R974" s="20"/>
      <c r="S974" s="20"/>
      <c r="T974" s="21"/>
      <c r="U974" s="21"/>
      <c r="V974" s="21"/>
      <c r="W974" s="21"/>
      <c r="X974" s="21"/>
      <c r="Y974" s="21"/>
      <c r="Z974" s="20"/>
      <c r="AA974" s="20"/>
    </row>
    <row r="975" spans="1:27" x14ac:dyDescent="0.35">
      <c r="A975" s="26"/>
      <c r="B975" s="26"/>
      <c r="C975" s="26"/>
      <c r="D975" s="26"/>
      <c r="E975" s="26"/>
      <c r="F975" s="22"/>
      <c r="G975" s="27"/>
      <c r="H975" s="21"/>
      <c r="I975" s="21"/>
      <c r="J975" s="21"/>
      <c r="K975" s="50"/>
      <c r="L975" s="24"/>
      <c r="M975" s="24"/>
      <c r="N975" s="25"/>
      <c r="O975" s="25"/>
      <c r="P975" s="25"/>
      <c r="Q975" s="25"/>
      <c r="R975" s="20"/>
      <c r="S975" s="20"/>
      <c r="T975" s="21"/>
      <c r="U975" s="21"/>
      <c r="V975" s="21"/>
      <c r="W975" s="21"/>
      <c r="X975" s="21"/>
      <c r="Y975" s="21"/>
      <c r="Z975" s="20"/>
      <c r="AA975" s="20"/>
    </row>
    <row r="976" spans="1:27" x14ac:dyDescent="0.35">
      <c r="A976" s="26"/>
      <c r="B976" s="26"/>
      <c r="C976" s="26"/>
      <c r="D976" s="26"/>
      <c r="E976" s="26"/>
      <c r="F976" s="29"/>
      <c r="G976" s="28"/>
      <c r="H976" s="21"/>
      <c r="I976" s="21"/>
      <c r="J976" s="21"/>
      <c r="K976" s="50"/>
      <c r="L976" s="24"/>
      <c r="M976" s="24"/>
      <c r="N976" s="23"/>
      <c r="O976" s="23"/>
      <c r="P976" s="25"/>
      <c r="Q976" s="25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:27" x14ac:dyDescent="0.35">
      <c r="A977" s="26"/>
      <c r="B977" s="26"/>
      <c r="C977" s="26"/>
      <c r="D977" s="26"/>
      <c r="E977" s="26"/>
      <c r="F977" s="29"/>
      <c r="G977" s="28"/>
      <c r="H977" s="21"/>
      <c r="I977" s="21"/>
      <c r="J977" s="21"/>
      <c r="K977" s="50"/>
      <c r="L977" s="24"/>
      <c r="M977" s="24"/>
      <c r="N977" s="25"/>
      <c r="O977" s="25"/>
      <c r="P977" s="25"/>
      <c r="Q977" s="25"/>
      <c r="R977" s="20"/>
      <c r="S977" s="20"/>
      <c r="T977" s="21"/>
      <c r="U977" s="21"/>
      <c r="V977" s="21"/>
      <c r="W977" s="21"/>
      <c r="X977" s="21"/>
      <c r="Y977" s="21"/>
      <c r="Z977" s="20"/>
      <c r="AA977" s="28"/>
    </row>
    <row r="978" spans="1:27" x14ac:dyDescent="0.35">
      <c r="A978" s="26"/>
      <c r="B978" s="26"/>
      <c r="C978" s="26"/>
      <c r="D978" s="26"/>
      <c r="E978" s="26"/>
      <c r="F978" s="25"/>
      <c r="G978" s="20"/>
      <c r="H978" s="21"/>
      <c r="I978" s="21"/>
      <c r="J978" s="21"/>
      <c r="K978" s="50"/>
      <c r="L978" s="24"/>
      <c r="M978" s="24"/>
      <c r="N978" s="23"/>
      <c r="O978" s="23"/>
      <c r="P978" s="25"/>
      <c r="Q978" s="25"/>
      <c r="R978" s="21"/>
      <c r="S978" s="21"/>
      <c r="T978" s="21"/>
      <c r="U978" s="21"/>
      <c r="V978" s="21"/>
      <c r="W978" s="21"/>
      <c r="X978" s="21"/>
      <c r="Y978" s="21"/>
      <c r="Z978" s="21"/>
      <c r="AA978" s="27"/>
    </row>
    <row r="979" spans="1:27" x14ac:dyDescent="0.35">
      <c r="A979" s="26"/>
      <c r="B979" s="26"/>
      <c r="C979" s="26"/>
      <c r="D979" s="26"/>
      <c r="E979" s="26"/>
      <c r="F979" s="22"/>
      <c r="G979" s="27"/>
      <c r="H979" s="21"/>
      <c r="I979" s="21"/>
      <c r="J979" s="21"/>
      <c r="K979" s="50"/>
      <c r="L979" s="24"/>
      <c r="M979" s="24"/>
      <c r="N979" s="23"/>
      <c r="O979" s="23"/>
      <c r="P979" s="23"/>
      <c r="Q979" s="23"/>
      <c r="R979" s="21"/>
      <c r="S979" s="21"/>
      <c r="T979" s="21"/>
      <c r="U979" s="21"/>
      <c r="V979" s="21"/>
      <c r="W979" s="21"/>
      <c r="X979" s="21"/>
      <c r="Y979" s="21"/>
      <c r="Z979" s="21"/>
      <c r="AA979" s="27"/>
    </row>
    <row r="980" spans="1:27" x14ac:dyDescent="0.35">
      <c r="A980" s="26"/>
      <c r="B980" s="26"/>
      <c r="C980" s="26"/>
      <c r="D980" s="26"/>
      <c r="E980" s="26"/>
      <c r="F980" s="22"/>
      <c r="G980" s="27"/>
      <c r="H980" s="21"/>
      <c r="I980" s="21"/>
      <c r="J980" s="21"/>
      <c r="K980" s="50"/>
      <c r="L980" s="24"/>
      <c r="M980" s="24"/>
      <c r="N980" s="23"/>
      <c r="O980" s="23"/>
      <c r="P980" s="23"/>
      <c r="Q980" s="23"/>
      <c r="R980" s="21"/>
      <c r="S980" s="21"/>
      <c r="T980" s="21"/>
      <c r="U980" s="21"/>
      <c r="V980" s="21"/>
      <c r="W980" s="21"/>
      <c r="X980" s="21"/>
      <c r="Y980" s="21"/>
      <c r="Z980" s="21"/>
      <c r="AA980" s="27"/>
    </row>
    <row r="981" spans="1:27" x14ac:dyDescent="0.35">
      <c r="A981" s="26"/>
      <c r="B981" s="26"/>
      <c r="C981" s="26"/>
      <c r="D981" s="26"/>
      <c r="E981" s="26"/>
      <c r="F981" s="29"/>
      <c r="G981" s="28"/>
      <c r="H981" s="21"/>
      <c r="I981" s="21"/>
      <c r="J981" s="21"/>
      <c r="K981" s="50"/>
      <c r="L981" s="24"/>
      <c r="M981" s="24"/>
      <c r="N981" s="25"/>
      <c r="O981" s="25"/>
      <c r="P981" s="25"/>
      <c r="Q981" s="25"/>
      <c r="R981" s="20"/>
      <c r="S981" s="20"/>
      <c r="T981" s="21"/>
      <c r="U981" s="21"/>
      <c r="V981" s="21"/>
      <c r="W981" s="21"/>
      <c r="X981" s="21"/>
      <c r="Y981" s="21"/>
      <c r="Z981" s="20"/>
      <c r="AA981" s="28"/>
    </row>
    <row r="982" spans="1:27" x14ac:dyDescent="0.35">
      <c r="A982" s="26"/>
      <c r="B982" s="26"/>
      <c r="C982" s="26"/>
      <c r="D982" s="26"/>
      <c r="E982" s="26"/>
      <c r="F982" s="23"/>
      <c r="G982" s="21"/>
      <c r="H982" s="21"/>
      <c r="I982" s="21"/>
      <c r="J982" s="21"/>
      <c r="K982" s="50"/>
      <c r="L982" s="24"/>
      <c r="M982" s="24"/>
      <c r="N982" s="23"/>
      <c r="O982" s="23"/>
      <c r="P982" s="23"/>
      <c r="Q982" s="23"/>
      <c r="R982" s="21"/>
      <c r="S982" s="21"/>
      <c r="T982" s="21"/>
      <c r="U982" s="21"/>
      <c r="V982" s="21"/>
      <c r="W982" s="21"/>
      <c r="X982" s="21"/>
      <c r="Y982" s="21"/>
      <c r="Z982" s="21"/>
      <c r="AA982" s="27"/>
    </row>
    <row r="983" spans="1:27" x14ac:dyDescent="0.35">
      <c r="A983" s="26"/>
      <c r="B983" s="26"/>
      <c r="C983" s="26"/>
      <c r="D983" s="26"/>
      <c r="E983" s="26"/>
      <c r="F983" s="29"/>
      <c r="G983" s="28"/>
      <c r="H983" s="21"/>
      <c r="I983" s="21"/>
      <c r="J983" s="21"/>
      <c r="K983" s="50"/>
      <c r="L983" s="24"/>
      <c r="M983" s="24"/>
      <c r="N983" s="23"/>
      <c r="O983" s="23"/>
      <c r="P983" s="25"/>
      <c r="Q983" s="25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:27" x14ac:dyDescent="0.35">
      <c r="A984" s="26"/>
      <c r="B984" s="26"/>
      <c r="C984" s="26"/>
      <c r="D984" s="26"/>
      <c r="E984" s="26"/>
      <c r="F984" s="29"/>
      <c r="G984" s="28"/>
      <c r="H984" s="21"/>
      <c r="I984" s="21"/>
      <c r="J984" s="21"/>
      <c r="K984" s="50"/>
      <c r="L984" s="24"/>
      <c r="M984" s="24"/>
      <c r="N984" s="23"/>
      <c r="O984" s="23"/>
      <c r="P984" s="25"/>
      <c r="Q984" s="25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:27" x14ac:dyDescent="0.35">
      <c r="A985" s="26"/>
      <c r="B985" s="26"/>
      <c r="C985" s="26"/>
      <c r="D985" s="26"/>
      <c r="E985" s="26"/>
      <c r="F985" s="29"/>
      <c r="G985" s="28"/>
      <c r="H985" s="21"/>
      <c r="I985" s="21"/>
      <c r="J985" s="21"/>
      <c r="K985" s="50"/>
      <c r="L985" s="24"/>
      <c r="M985" s="24"/>
      <c r="N985" s="25"/>
      <c r="O985" s="25"/>
      <c r="P985" s="25"/>
      <c r="Q985" s="25"/>
      <c r="R985" s="20"/>
      <c r="S985" s="20"/>
      <c r="T985" s="21"/>
      <c r="U985" s="21"/>
      <c r="V985" s="21"/>
      <c r="W985" s="21"/>
      <c r="X985" s="21"/>
      <c r="Y985" s="21"/>
      <c r="Z985" s="20"/>
      <c r="AA985" s="20"/>
    </row>
    <row r="986" spans="1:27" x14ac:dyDescent="0.35">
      <c r="A986" s="26"/>
      <c r="B986" s="26"/>
      <c r="C986" s="26"/>
      <c r="D986" s="26"/>
      <c r="E986" s="26"/>
      <c r="F986" s="25"/>
      <c r="G986" s="20"/>
      <c r="H986" s="21"/>
      <c r="I986" s="21"/>
      <c r="J986" s="21"/>
      <c r="K986" s="50"/>
      <c r="L986" s="24"/>
      <c r="M986" s="24"/>
      <c r="N986" s="25"/>
      <c r="O986" s="25"/>
      <c r="P986" s="25"/>
      <c r="Q986" s="25"/>
      <c r="R986" s="20"/>
      <c r="S986" s="20"/>
      <c r="T986" s="21"/>
      <c r="U986" s="21"/>
      <c r="V986" s="21"/>
      <c r="W986" s="21"/>
      <c r="X986" s="21"/>
      <c r="Y986" s="21"/>
      <c r="Z986" s="20"/>
      <c r="AA986" s="20"/>
    </row>
    <row r="987" spans="1:27" x14ac:dyDescent="0.35">
      <c r="A987" s="26"/>
      <c r="B987" s="26"/>
      <c r="C987" s="26"/>
      <c r="D987" s="26"/>
      <c r="E987" s="26"/>
      <c r="F987" s="25"/>
      <c r="G987" s="20"/>
      <c r="H987" s="21"/>
      <c r="I987" s="21"/>
      <c r="J987" s="21"/>
      <c r="K987" s="50"/>
      <c r="L987" s="24"/>
      <c r="M987" s="24"/>
      <c r="N987" s="23"/>
      <c r="O987" s="23"/>
      <c r="P987" s="23"/>
      <c r="Q987" s="23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:27" x14ac:dyDescent="0.35">
      <c r="A988" s="26"/>
      <c r="B988" s="26"/>
      <c r="C988" s="26"/>
      <c r="D988" s="26"/>
      <c r="E988" s="26"/>
      <c r="F988" s="23"/>
      <c r="G988" s="21"/>
      <c r="H988" s="21"/>
      <c r="I988" s="21"/>
      <c r="J988" s="21"/>
      <c r="K988" s="50"/>
      <c r="L988" s="24"/>
      <c r="M988" s="24"/>
      <c r="N988" s="25"/>
      <c r="O988" s="25"/>
      <c r="P988" s="25"/>
      <c r="Q988" s="25"/>
      <c r="R988" s="20"/>
      <c r="S988" s="20"/>
      <c r="T988" s="21"/>
      <c r="U988" s="21"/>
      <c r="V988" s="21"/>
      <c r="W988" s="21"/>
      <c r="X988" s="21"/>
      <c r="Y988" s="21"/>
      <c r="Z988" s="20"/>
      <c r="AA988" s="20"/>
    </row>
    <row r="989" spans="1:27" x14ac:dyDescent="0.35">
      <c r="A989" s="26"/>
      <c r="B989" s="26"/>
      <c r="C989" s="26"/>
      <c r="D989" s="26"/>
      <c r="E989" s="26"/>
      <c r="F989" s="25"/>
      <c r="G989" s="20"/>
      <c r="H989" s="21"/>
      <c r="I989" s="21"/>
      <c r="J989" s="21"/>
      <c r="K989" s="50"/>
      <c r="L989" s="24"/>
      <c r="M989" s="24"/>
      <c r="N989" s="23"/>
      <c r="O989" s="23"/>
      <c r="P989" s="23"/>
      <c r="Q989" s="23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:27" x14ac:dyDescent="0.35">
      <c r="A990" s="26"/>
      <c r="B990" s="26"/>
      <c r="C990" s="26"/>
      <c r="D990" s="26"/>
      <c r="E990" s="26"/>
      <c r="F990" s="23"/>
      <c r="G990" s="21"/>
      <c r="H990" s="21"/>
      <c r="I990" s="21"/>
      <c r="J990" s="21"/>
      <c r="K990" s="50"/>
      <c r="L990" s="24"/>
      <c r="M990" s="24"/>
      <c r="N990" s="25"/>
      <c r="O990" s="25"/>
      <c r="P990" s="25"/>
      <c r="Q990" s="25"/>
      <c r="R990" s="20"/>
      <c r="S990" s="20"/>
      <c r="T990" s="21"/>
      <c r="U990" s="21"/>
      <c r="V990" s="21"/>
      <c r="W990" s="21"/>
      <c r="X990" s="21"/>
      <c r="Y990" s="21"/>
      <c r="Z990" s="20"/>
      <c r="AA990" s="20"/>
    </row>
    <row r="991" spans="1:27" x14ac:dyDescent="0.35">
      <c r="A991" s="26"/>
      <c r="B991" s="26"/>
      <c r="C991" s="26"/>
      <c r="D991" s="26"/>
      <c r="E991" s="26"/>
      <c r="F991" s="23"/>
      <c r="G991" s="21"/>
      <c r="H991" s="21"/>
      <c r="I991" s="21"/>
      <c r="J991" s="21"/>
      <c r="K991" s="50"/>
      <c r="L991" s="24"/>
      <c r="M991" s="24"/>
      <c r="N991" s="25"/>
      <c r="O991" s="25"/>
      <c r="P991" s="25"/>
      <c r="Q991" s="25"/>
      <c r="R991" s="20"/>
      <c r="S991" s="20"/>
      <c r="T991" s="21"/>
      <c r="U991" s="21"/>
      <c r="V991" s="21"/>
      <c r="W991" s="21"/>
      <c r="X991" s="21"/>
      <c r="Y991" s="21"/>
      <c r="Z991" s="20"/>
      <c r="AA991" s="20"/>
    </row>
    <row r="992" spans="1:27" x14ac:dyDescent="0.35">
      <c r="A992" s="26"/>
      <c r="B992" s="26"/>
      <c r="C992" s="26"/>
      <c r="D992" s="26"/>
      <c r="E992" s="26"/>
      <c r="F992" s="25"/>
      <c r="G992" s="20"/>
      <c r="H992" s="21"/>
      <c r="I992" s="21"/>
      <c r="J992" s="21"/>
      <c r="K992" s="50"/>
      <c r="L992" s="24"/>
      <c r="M992" s="24"/>
      <c r="N992" s="25"/>
      <c r="O992" s="25"/>
      <c r="P992" s="25"/>
      <c r="Q992" s="25"/>
      <c r="R992" s="20"/>
      <c r="S992" s="20"/>
      <c r="T992" s="21"/>
      <c r="U992" s="21"/>
      <c r="V992" s="21"/>
      <c r="W992" s="21"/>
      <c r="X992" s="21"/>
      <c r="Y992" s="21"/>
      <c r="Z992" s="20"/>
      <c r="AA992" s="20"/>
    </row>
    <row r="993" spans="1:27" x14ac:dyDescent="0.35">
      <c r="A993" s="26"/>
      <c r="B993" s="26"/>
      <c r="C993" s="26"/>
      <c r="D993" s="26"/>
      <c r="E993" s="26"/>
      <c r="F993" s="25"/>
      <c r="G993" s="20"/>
      <c r="H993" s="21"/>
      <c r="I993" s="21"/>
      <c r="J993" s="21"/>
      <c r="K993" s="50"/>
      <c r="L993" s="24"/>
      <c r="M993" s="24"/>
      <c r="N993" s="23"/>
      <c r="O993" s="23"/>
      <c r="P993" s="23"/>
      <c r="Q993" s="23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:27" x14ac:dyDescent="0.35">
      <c r="A994" s="26"/>
      <c r="B994" s="26"/>
      <c r="C994" s="26"/>
      <c r="D994" s="26"/>
      <c r="E994" s="26"/>
      <c r="F994" s="25"/>
      <c r="G994" s="20"/>
      <c r="H994" s="21"/>
      <c r="I994" s="21"/>
      <c r="J994" s="21"/>
      <c r="K994" s="50"/>
      <c r="L994" s="24"/>
      <c r="M994" s="24"/>
      <c r="N994" s="25"/>
      <c r="O994" s="25"/>
      <c r="P994" s="25"/>
      <c r="Q994" s="25"/>
      <c r="R994" s="20"/>
      <c r="S994" s="20"/>
      <c r="T994" s="21"/>
      <c r="U994" s="21"/>
      <c r="V994" s="21"/>
      <c r="W994" s="21"/>
      <c r="X994" s="21"/>
      <c r="Y994" s="21"/>
      <c r="Z994" s="20"/>
      <c r="AA994" s="20"/>
    </row>
    <row r="995" spans="1:27" x14ac:dyDescent="0.35">
      <c r="A995" s="26"/>
      <c r="B995" s="26"/>
      <c r="C995" s="26"/>
      <c r="D995" s="26"/>
      <c r="E995" s="26"/>
      <c r="F995" s="23"/>
      <c r="G995" s="21"/>
      <c r="H995" s="21"/>
      <c r="I995" s="21"/>
      <c r="J995" s="21"/>
      <c r="K995" s="50"/>
      <c r="L995" s="24"/>
      <c r="M995" s="24"/>
      <c r="N995" s="25"/>
      <c r="O995" s="25"/>
      <c r="P995" s="25"/>
      <c r="Q995" s="25"/>
      <c r="R995" s="20"/>
      <c r="S995" s="20"/>
      <c r="T995" s="21"/>
      <c r="U995" s="21"/>
      <c r="V995" s="21"/>
      <c r="W995" s="21"/>
      <c r="X995" s="21"/>
      <c r="Y995" s="21"/>
      <c r="Z995" s="20"/>
      <c r="AA995" s="20"/>
    </row>
    <row r="996" spans="1:27" x14ac:dyDescent="0.35">
      <c r="A996" s="26"/>
      <c r="B996" s="26"/>
      <c r="C996" s="26"/>
      <c r="D996" s="26"/>
      <c r="E996" s="26"/>
      <c r="F996" s="25"/>
      <c r="G996" s="20"/>
      <c r="H996" s="21"/>
      <c r="I996" s="21"/>
      <c r="J996" s="21"/>
      <c r="K996" s="50"/>
      <c r="L996" s="24"/>
      <c r="M996" s="24"/>
      <c r="N996" s="23"/>
      <c r="O996" s="23"/>
      <c r="P996" s="25"/>
      <c r="Q996" s="25"/>
      <c r="R996" s="20"/>
      <c r="S996" s="20"/>
      <c r="T996" s="21"/>
      <c r="U996" s="21"/>
      <c r="V996" s="21"/>
      <c r="W996" s="21"/>
      <c r="X996" s="21"/>
      <c r="Y996" s="21"/>
      <c r="Z996" s="21"/>
      <c r="AA996" s="20"/>
    </row>
    <row r="997" spans="1:27" x14ac:dyDescent="0.35">
      <c r="A997" s="26"/>
      <c r="B997" s="26"/>
      <c r="C997" s="26"/>
      <c r="D997" s="26"/>
      <c r="E997" s="26"/>
      <c r="F997" s="25"/>
      <c r="G997" s="20"/>
      <c r="H997" s="21"/>
      <c r="I997" s="21"/>
      <c r="J997" s="21"/>
      <c r="K997" s="50"/>
      <c r="L997" s="24"/>
      <c r="M997" s="24"/>
      <c r="N997" s="23"/>
      <c r="O997" s="23"/>
      <c r="P997" s="25"/>
      <c r="Q997" s="25"/>
      <c r="R997" s="20"/>
      <c r="S997" s="20"/>
      <c r="T997" s="21"/>
      <c r="U997" s="21"/>
      <c r="V997" s="21"/>
      <c r="W997" s="21"/>
      <c r="X997" s="21"/>
      <c r="Y997" s="21"/>
      <c r="Z997" s="21"/>
      <c r="AA997" s="20"/>
    </row>
    <row r="998" spans="1:27" x14ac:dyDescent="0.35">
      <c r="A998" s="26"/>
      <c r="B998" s="26"/>
      <c r="C998" s="26"/>
      <c r="D998" s="26"/>
      <c r="E998" s="26"/>
      <c r="F998" s="25"/>
      <c r="G998" s="20"/>
      <c r="H998" s="21"/>
      <c r="I998" s="21"/>
      <c r="J998" s="21"/>
      <c r="K998" s="50"/>
      <c r="L998" s="24"/>
      <c r="M998" s="24"/>
      <c r="N998" s="23"/>
      <c r="O998" s="23"/>
      <c r="P998" s="25"/>
      <c r="Q998" s="25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:27" x14ac:dyDescent="0.35">
      <c r="A999" s="26"/>
      <c r="B999" s="26"/>
      <c r="C999" s="26"/>
      <c r="D999" s="26"/>
      <c r="E999" s="26"/>
      <c r="F999" s="23"/>
      <c r="G999" s="21"/>
      <c r="H999" s="21"/>
      <c r="I999" s="21"/>
      <c r="J999" s="21"/>
      <c r="K999" s="50"/>
      <c r="L999" s="24"/>
      <c r="M999" s="24"/>
      <c r="N999" s="23"/>
      <c r="O999" s="23"/>
      <c r="P999" s="23"/>
      <c r="Q999" s="23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:27" x14ac:dyDescent="0.35">
      <c r="A1000" s="26"/>
      <c r="B1000" s="26"/>
      <c r="C1000" s="26"/>
      <c r="D1000" s="26"/>
      <c r="E1000" s="26"/>
      <c r="F1000" s="23"/>
      <c r="G1000" s="21"/>
      <c r="H1000" s="21"/>
      <c r="I1000" s="21"/>
      <c r="J1000" s="21"/>
      <c r="K1000" s="50"/>
      <c r="L1000" s="24"/>
      <c r="M1000" s="24"/>
      <c r="N1000" s="23"/>
      <c r="O1000" s="23"/>
      <c r="P1000" s="23"/>
      <c r="Q1000" s="23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1:27" x14ac:dyDescent="0.35">
      <c r="A1001" s="26"/>
      <c r="B1001" s="26"/>
      <c r="C1001" s="26"/>
      <c r="D1001" s="26"/>
      <c r="E1001" s="26"/>
      <c r="F1001" s="25"/>
      <c r="G1001" s="20"/>
      <c r="H1001" s="21"/>
      <c r="I1001" s="21"/>
      <c r="J1001" s="21"/>
      <c r="K1001" s="50"/>
      <c r="L1001" s="24"/>
      <c r="M1001" s="24"/>
      <c r="N1001" s="23"/>
      <c r="O1001" s="23"/>
      <c r="P1001" s="25"/>
      <c r="Q1001" s="25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1:27" x14ac:dyDescent="0.35">
      <c r="A1002" s="26"/>
      <c r="B1002" s="26"/>
      <c r="C1002" s="26"/>
      <c r="D1002" s="26"/>
      <c r="E1002" s="26"/>
      <c r="F1002" s="25"/>
      <c r="G1002" s="20"/>
      <c r="H1002" s="21"/>
      <c r="I1002" s="21"/>
      <c r="J1002" s="21"/>
      <c r="K1002" s="50"/>
      <c r="L1002" s="24"/>
      <c r="M1002" s="24"/>
      <c r="N1002" s="23"/>
      <c r="O1002" s="23"/>
      <c r="P1002" s="25"/>
      <c r="Q1002" s="25"/>
      <c r="R1002" s="20"/>
      <c r="S1002" s="20"/>
      <c r="T1002" s="21"/>
      <c r="U1002" s="21"/>
      <c r="V1002" s="21"/>
      <c r="W1002" s="21"/>
      <c r="X1002" s="21"/>
      <c r="Y1002" s="21"/>
      <c r="Z1002" s="21"/>
      <c r="AA1002" s="20"/>
    </row>
    <row r="1003" spans="1:27" x14ac:dyDescent="0.35">
      <c r="A1003" s="26"/>
      <c r="B1003" s="26"/>
      <c r="C1003" s="26"/>
      <c r="D1003" s="26"/>
      <c r="E1003" s="26"/>
      <c r="F1003" s="25"/>
      <c r="G1003" s="20"/>
      <c r="H1003" s="21"/>
      <c r="I1003" s="21"/>
      <c r="J1003" s="21"/>
      <c r="K1003" s="50"/>
      <c r="L1003" s="24"/>
      <c r="M1003" s="24"/>
      <c r="N1003" s="25"/>
      <c r="O1003" s="25"/>
      <c r="P1003" s="25"/>
      <c r="Q1003" s="25"/>
      <c r="R1003" s="20"/>
      <c r="S1003" s="20"/>
      <c r="T1003" s="21"/>
      <c r="U1003" s="21"/>
      <c r="V1003" s="21"/>
      <c r="W1003" s="21"/>
      <c r="X1003" s="21"/>
      <c r="Y1003" s="21"/>
      <c r="Z1003" s="20"/>
      <c r="AA1003" s="20"/>
    </row>
    <row r="1004" spans="1:27" x14ac:dyDescent="0.35">
      <c r="A1004" s="26"/>
      <c r="B1004" s="26"/>
      <c r="C1004" s="26"/>
      <c r="D1004" s="26"/>
      <c r="E1004" s="26"/>
      <c r="F1004" s="25"/>
      <c r="G1004" s="20"/>
      <c r="H1004" s="21"/>
      <c r="I1004" s="21"/>
      <c r="J1004" s="21"/>
      <c r="K1004" s="50"/>
      <c r="L1004" s="24"/>
      <c r="M1004" s="24"/>
      <c r="N1004" s="25"/>
      <c r="O1004" s="25"/>
      <c r="P1004" s="25"/>
      <c r="Q1004" s="25"/>
      <c r="R1004" s="20"/>
      <c r="S1004" s="20"/>
      <c r="T1004" s="21"/>
      <c r="U1004" s="21"/>
      <c r="V1004" s="21"/>
      <c r="W1004" s="21"/>
      <c r="X1004" s="21"/>
      <c r="Y1004" s="21"/>
      <c r="Z1004" s="20"/>
      <c r="AA1004" s="20"/>
    </row>
    <row r="1005" spans="1:27" x14ac:dyDescent="0.35">
      <c r="A1005" s="26"/>
      <c r="B1005" s="26"/>
      <c r="C1005" s="26"/>
      <c r="D1005" s="26"/>
      <c r="E1005" s="26"/>
      <c r="F1005" s="23"/>
      <c r="G1005" s="21"/>
      <c r="H1005" s="21"/>
      <c r="I1005" s="21"/>
      <c r="J1005" s="21"/>
      <c r="K1005" s="50"/>
      <c r="L1005" s="24"/>
      <c r="M1005" s="24"/>
      <c r="N1005" s="23"/>
      <c r="O1005" s="23"/>
      <c r="P1005" s="23"/>
      <c r="Q1005" s="23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1:27" x14ac:dyDescent="0.35">
      <c r="A1006" s="26"/>
      <c r="B1006" s="26"/>
      <c r="C1006" s="26"/>
      <c r="D1006" s="26"/>
      <c r="E1006" s="26"/>
      <c r="F1006" s="23"/>
      <c r="G1006" s="21"/>
      <c r="H1006" s="21"/>
      <c r="I1006" s="21"/>
      <c r="J1006" s="21"/>
      <c r="K1006" s="50"/>
      <c r="L1006" s="24"/>
      <c r="M1006" s="24"/>
      <c r="N1006" s="23"/>
      <c r="O1006" s="23"/>
      <c r="P1006" s="23"/>
      <c r="Q1006" s="23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1:27" x14ac:dyDescent="0.35">
      <c r="A1007" s="26"/>
      <c r="B1007" s="26"/>
      <c r="C1007" s="26"/>
      <c r="D1007" s="26"/>
      <c r="E1007" s="26"/>
      <c r="F1007" s="25"/>
      <c r="G1007" s="20"/>
      <c r="H1007" s="21"/>
      <c r="I1007" s="21"/>
      <c r="J1007" s="21"/>
      <c r="K1007" s="50"/>
      <c r="L1007" s="24"/>
      <c r="M1007" s="24"/>
      <c r="N1007" s="23"/>
      <c r="O1007" s="23"/>
      <c r="P1007" s="25"/>
      <c r="Q1007" s="25"/>
      <c r="R1007" s="20"/>
      <c r="S1007" s="20"/>
      <c r="T1007" s="21"/>
      <c r="U1007" s="21"/>
      <c r="V1007" s="21"/>
      <c r="W1007" s="21"/>
      <c r="X1007" s="21"/>
      <c r="Y1007" s="21"/>
      <c r="Z1007" s="21"/>
      <c r="AA1007" s="20"/>
    </row>
    <row r="1008" spans="1:27" x14ac:dyDescent="0.35">
      <c r="A1008" s="26"/>
      <c r="B1008" s="26"/>
      <c r="C1008" s="26"/>
      <c r="D1008" s="26"/>
      <c r="E1008" s="26"/>
      <c r="F1008" s="25"/>
      <c r="G1008" s="20"/>
      <c r="H1008" s="21"/>
      <c r="I1008" s="21"/>
      <c r="J1008" s="21"/>
      <c r="K1008" s="50"/>
      <c r="L1008" s="24"/>
      <c r="M1008" s="24"/>
      <c r="N1008" s="23"/>
      <c r="O1008" s="23"/>
      <c r="P1008" s="25"/>
      <c r="Q1008" s="25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1:27" x14ac:dyDescent="0.35">
      <c r="A1009" s="26"/>
      <c r="B1009" s="26"/>
      <c r="C1009" s="26"/>
      <c r="D1009" s="26"/>
      <c r="E1009" s="26"/>
      <c r="F1009" s="25"/>
      <c r="G1009" s="20"/>
      <c r="H1009" s="21"/>
      <c r="I1009" s="21"/>
      <c r="J1009" s="21"/>
      <c r="K1009" s="50"/>
      <c r="L1009" s="24"/>
      <c r="M1009" s="24"/>
      <c r="N1009" s="23"/>
      <c r="O1009" s="23"/>
      <c r="P1009" s="25"/>
      <c r="Q1009" s="25"/>
      <c r="R1009" s="20"/>
      <c r="S1009" s="20"/>
      <c r="T1009" s="21"/>
      <c r="U1009" s="21"/>
      <c r="V1009" s="21"/>
      <c r="W1009" s="21"/>
      <c r="X1009" s="21"/>
      <c r="Y1009" s="21"/>
      <c r="Z1009" s="21"/>
      <c r="AA1009" s="20"/>
    </row>
    <row r="1010" spans="1:27" x14ac:dyDescent="0.35">
      <c r="A1010" s="26"/>
      <c r="B1010" s="26"/>
      <c r="C1010" s="26"/>
      <c r="D1010" s="26"/>
      <c r="E1010" s="26"/>
      <c r="F1010" s="23"/>
      <c r="G1010" s="21"/>
      <c r="H1010" s="21"/>
      <c r="I1010" s="21"/>
      <c r="J1010" s="21"/>
      <c r="K1010" s="50"/>
      <c r="L1010" s="24"/>
      <c r="M1010" s="24"/>
      <c r="N1010" s="23"/>
      <c r="O1010" s="23"/>
      <c r="P1010" s="23"/>
      <c r="Q1010" s="23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1:27" x14ac:dyDescent="0.35">
      <c r="A1011" s="26"/>
      <c r="B1011" s="26"/>
      <c r="C1011" s="26"/>
      <c r="D1011" s="26"/>
      <c r="E1011" s="26"/>
      <c r="F1011" s="25"/>
      <c r="G1011" s="20"/>
      <c r="H1011" s="21"/>
      <c r="I1011" s="21"/>
      <c r="J1011" s="21"/>
      <c r="K1011" s="50"/>
      <c r="L1011" s="24"/>
      <c r="M1011" s="24"/>
      <c r="N1011" s="25"/>
      <c r="O1011" s="25"/>
      <c r="P1011" s="25"/>
      <c r="Q1011" s="25"/>
      <c r="R1011" s="20"/>
      <c r="S1011" s="20"/>
      <c r="T1011" s="21"/>
      <c r="U1011" s="21"/>
      <c r="V1011" s="21"/>
      <c r="W1011" s="21"/>
      <c r="X1011" s="21"/>
      <c r="Y1011" s="21"/>
      <c r="Z1011" s="20"/>
      <c r="AA1011" s="20"/>
    </row>
    <row r="1012" spans="1:27" x14ac:dyDescent="0.35">
      <c r="A1012" s="26"/>
      <c r="B1012" s="26"/>
      <c r="C1012" s="26"/>
      <c r="D1012" s="26"/>
      <c r="E1012" s="26"/>
      <c r="F1012" s="25"/>
      <c r="G1012" s="20"/>
      <c r="H1012" s="21"/>
      <c r="I1012" s="21"/>
      <c r="J1012" s="21"/>
      <c r="K1012" s="50"/>
      <c r="L1012" s="24"/>
      <c r="M1012" s="24"/>
      <c r="N1012" s="25"/>
      <c r="O1012" s="25"/>
      <c r="P1012" s="25"/>
      <c r="Q1012" s="25"/>
      <c r="R1012" s="20"/>
      <c r="S1012" s="20"/>
      <c r="T1012" s="21"/>
      <c r="U1012" s="21"/>
      <c r="V1012" s="21"/>
      <c r="W1012" s="21"/>
      <c r="X1012" s="21"/>
      <c r="Y1012" s="21"/>
      <c r="Z1012" s="20"/>
      <c r="AA1012" s="20"/>
    </row>
    <row r="1013" spans="1:27" x14ac:dyDescent="0.35">
      <c r="A1013" s="26"/>
      <c r="B1013" s="26"/>
      <c r="C1013" s="26"/>
      <c r="D1013" s="26"/>
      <c r="E1013" s="26"/>
      <c r="F1013" s="25"/>
      <c r="G1013" s="20"/>
      <c r="H1013" s="21"/>
      <c r="I1013" s="21"/>
      <c r="J1013" s="21"/>
      <c r="K1013" s="50"/>
      <c r="L1013" s="24"/>
      <c r="M1013" s="24"/>
      <c r="N1013" s="25"/>
      <c r="O1013" s="25"/>
      <c r="P1013" s="25"/>
      <c r="Q1013" s="25"/>
      <c r="R1013" s="20"/>
      <c r="S1013" s="20"/>
      <c r="T1013" s="21"/>
      <c r="U1013" s="21"/>
      <c r="V1013" s="21"/>
      <c r="W1013" s="21"/>
      <c r="X1013" s="21"/>
      <c r="Y1013" s="21"/>
      <c r="Z1013" s="20"/>
      <c r="AA1013" s="20"/>
    </row>
    <row r="1014" spans="1:27" x14ac:dyDescent="0.35">
      <c r="A1014" s="26"/>
      <c r="B1014" s="26"/>
      <c r="C1014" s="26"/>
      <c r="D1014" s="26"/>
      <c r="E1014" s="26"/>
      <c r="F1014" s="25"/>
      <c r="G1014" s="20"/>
      <c r="H1014" s="21"/>
      <c r="I1014" s="21"/>
      <c r="J1014" s="21"/>
      <c r="K1014" s="50"/>
      <c r="L1014" s="24"/>
      <c r="M1014" s="24"/>
      <c r="N1014" s="25"/>
      <c r="O1014" s="25"/>
      <c r="P1014" s="25"/>
      <c r="Q1014" s="25"/>
      <c r="R1014" s="20"/>
      <c r="S1014" s="20"/>
      <c r="T1014" s="21"/>
      <c r="U1014" s="21"/>
      <c r="V1014" s="21"/>
      <c r="W1014" s="21"/>
      <c r="X1014" s="21"/>
      <c r="Y1014" s="21"/>
      <c r="Z1014" s="20"/>
      <c r="AA1014" s="20"/>
    </row>
    <row r="1015" spans="1:27" x14ac:dyDescent="0.35">
      <c r="A1015" s="26"/>
      <c r="B1015" s="26"/>
      <c r="C1015" s="26"/>
      <c r="D1015" s="26"/>
      <c r="E1015" s="26"/>
      <c r="F1015" s="25"/>
      <c r="G1015" s="20"/>
      <c r="H1015" s="21"/>
      <c r="I1015" s="21"/>
      <c r="J1015" s="21"/>
      <c r="K1015" s="50"/>
      <c r="L1015" s="24"/>
      <c r="M1015" s="24"/>
      <c r="N1015" s="25"/>
      <c r="O1015" s="25"/>
      <c r="P1015" s="25"/>
      <c r="Q1015" s="25"/>
      <c r="R1015" s="20"/>
      <c r="S1015" s="20"/>
      <c r="T1015" s="21"/>
      <c r="U1015" s="21"/>
      <c r="V1015" s="21"/>
      <c r="W1015" s="21"/>
      <c r="X1015" s="21"/>
      <c r="Y1015" s="21"/>
      <c r="Z1015" s="20"/>
      <c r="AA1015" s="20"/>
    </row>
    <row r="1016" spans="1:27" x14ac:dyDescent="0.35">
      <c r="A1016" s="26"/>
      <c r="B1016" s="26"/>
      <c r="C1016" s="26"/>
      <c r="D1016" s="26"/>
      <c r="E1016" s="26"/>
      <c r="F1016" s="25"/>
      <c r="G1016" s="20"/>
      <c r="H1016" s="21"/>
      <c r="I1016" s="21"/>
      <c r="J1016" s="21"/>
      <c r="K1016" s="50"/>
      <c r="L1016" s="24"/>
      <c r="M1016" s="24"/>
      <c r="N1016" s="23"/>
      <c r="O1016" s="23"/>
      <c r="P1016" s="25"/>
      <c r="Q1016" s="25"/>
      <c r="R1016" s="20"/>
      <c r="S1016" s="20"/>
      <c r="T1016" s="21"/>
      <c r="U1016" s="21"/>
      <c r="V1016" s="21"/>
      <c r="W1016" s="21"/>
      <c r="X1016" s="21"/>
      <c r="Y1016" s="21"/>
      <c r="Z1016" s="21"/>
      <c r="AA1016" s="20"/>
    </row>
    <row r="1017" spans="1:27" x14ac:dyDescent="0.35">
      <c r="A1017" s="26"/>
      <c r="B1017" s="26"/>
      <c r="C1017" s="26"/>
      <c r="D1017" s="26"/>
      <c r="E1017" s="26"/>
      <c r="F1017" s="25"/>
      <c r="G1017" s="20"/>
      <c r="H1017" s="21"/>
      <c r="I1017" s="21"/>
      <c r="J1017" s="21"/>
      <c r="K1017" s="50"/>
      <c r="L1017" s="24"/>
      <c r="M1017" s="24"/>
      <c r="N1017" s="23"/>
      <c r="O1017" s="23"/>
      <c r="P1017" s="25"/>
      <c r="Q1017" s="25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</row>
    <row r="1018" spans="1:27" x14ac:dyDescent="0.35">
      <c r="A1018" s="26"/>
      <c r="B1018" s="26"/>
      <c r="C1018" s="26"/>
      <c r="D1018" s="26"/>
      <c r="E1018" s="26"/>
      <c r="F1018" s="23"/>
      <c r="G1018" s="21"/>
      <c r="H1018" s="21"/>
      <c r="I1018" s="21"/>
      <c r="J1018" s="21"/>
      <c r="K1018" s="50"/>
      <c r="L1018" s="24"/>
      <c r="M1018" s="24"/>
      <c r="N1018" s="23"/>
      <c r="O1018" s="23"/>
      <c r="P1018" s="23"/>
      <c r="Q1018" s="23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</row>
    <row r="1019" spans="1:27" x14ac:dyDescent="0.35">
      <c r="A1019" s="26"/>
      <c r="B1019" s="26"/>
      <c r="C1019" s="26"/>
      <c r="D1019" s="26"/>
      <c r="E1019" s="26"/>
      <c r="F1019" s="25"/>
      <c r="G1019" s="20"/>
      <c r="H1019" s="21"/>
      <c r="I1019" s="21"/>
      <c r="J1019" s="21"/>
      <c r="K1019" s="50"/>
      <c r="L1019" s="24"/>
      <c r="M1019" s="24"/>
      <c r="N1019" s="25"/>
      <c r="O1019" s="25"/>
      <c r="P1019" s="25"/>
      <c r="Q1019" s="25"/>
      <c r="R1019" s="20"/>
      <c r="S1019" s="20"/>
      <c r="T1019" s="21"/>
      <c r="U1019" s="21"/>
      <c r="V1019" s="21"/>
      <c r="W1019" s="21"/>
      <c r="X1019" s="21"/>
      <c r="Y1019" s="21"/>
      <c r="Z1019" s="20"/>
      <c r="AA1019" s="20"/>
    </row>
    <row r="1020" spans="1:27" x14ac:dyDescent="0.35">
      <c r="A1020" s="26"/>
      <c r="B1020" s="26"/>
      <c r="C1020" s="26"/>
      <c r="D1020" s="26"/>
      <c r="E1020" s="26"/>
      <c r="F1020" s="25"/>
      <c r="G1020" s="20"/>
      <c r="H1020" s="21"/>
      <c r="I1020" s="21"/>
      <c r="J1020" s="21"/>
      <c r="K1020" s="50"/>
      <c r="L1020" s="24"/>
      <c r="M1020" s="24"/>
      <c r="N1020" s="23"/>
      <c r="O1020" s="23"/>
      <c r="P1020" s="25"/>
      <c r="Q1020" s="25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</row>
    <row r="1021" spans="1:27" x14ac:dyDescent="0.35">
      <c r="A1021" s="26"/>
      <c r="B1021" s="26"/>
      <c r="C1021" s="26"/>
      <c r="D1021" s="26"/>
      <c r="E1021" s="26"/>
      <c r="F1021" s="25"/>
      <c r="G1021" s="20"/>
      <c r="H1021" s="21"/>
      <c r="I1021" s="21"/>
      <c r="J1021" s="21"/>
      <c r="K1021" s="50"/>
      <c r="L1021" s="24"/>
      <c r="M1021" s="24"/>
      <c r="N1021" s="23"/>
      <c r="O1021" s="23"/>
      <c r="P1021" s="25"/>
      <c r="Q1021" s="25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</row>
    <row r="1022" spans="1:27" x14ac:dyDescent="0.35">
      <c r="A1022" s="26"/>
      <c r="B1022" s="26"/>
      <c r="C1022" s="26"/>
      <c r="D1022" s="26"/>
      <c r="E1022" s="26"/>
      <c r="F1022" s="23"/>
      <c r="G1022" s="21"/>
      <c r="H1022" s="21"/>
      <c r="I1022" s="21"/>
      <c r="J1022" s="21"/>
      <c r="K1022" s="50"/>
      <c r="L1022" s="24"/>
      <c r="M1022" s="24"/>
      <c r="N1022" s="23"/>
      <c r="O1022" s="23"/>
      <c r="P1022" s="23"/>
      <c r="Q1022" s="23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</row>
    <row r="1023" spans="1:27" x14ac:dyDescent="0.35">
      <c r="A1023" s="26"/>
      <c r="B1023" s="26"/>
      <c r="C1023" s="26"/>
      <c r="D1023" s="26"/>
      <c r="E1023" s="26"/>
      <c r="F1023" s="25"/>
      <c r="G1023" s="20"/>
      <c r="H1023" s="21"/>
      <c r="I1023" s="21"/>
      <c r="J1023" s="21"/>
      <c r="K1023" s="50"/>
      <c r="L1023" s="24"/>
      <c r="M1023" s="24"/>
      <c r="N1023" s="23"/>
      <c r="O1023" s="23"/>
      <c r="P1023" s="25"/>
      <c r="Q1023" s="25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</row>
    <row r="1024" spans="1:27" x14ac:dyDescent="0.35">
      <c r="A1024" s="26"/>
      <c r="B1024" s="26"/>
      <c r="C1024" s="26"/>
      <c r="D1024" s="26"/>
      <c r="E1024" s="26"/>
      <c r="F1024" s="25"/>
      <c r="G1024" s="20"/>
      <c r="H1024" s="21"/>
      <c r="I1024" s="21"/>
      <c r="J1024" s="21"/>
      <c r="K1024" s="50"/>
      <c r="L1024" s="24"/>
      <c r="M1024" s="24"/>
      <c r="N1024" s="23"/>
      <c r="O1024" s="23"/>
      <c r="P1024" s="25"/>
      <c r="Q1024" s="25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</row>
    <row r="1025" spans="1:27" x14ac:dyDescent="0.35">
      <c r="A1025" s="26"/>
      <c r="B1025" s="26"/>
      <c r="C1025" s="26"/>
      <c r="D1025" s="26"/>
      <c r="E1025" s="26"/>
      <c r="F1025" s="25"/>
      <c r="G1025" s="20"/>
      <c r="H1025" s="21"/>
      <c r="I1025" s="21"/>
      <c r="J1025" s="21"/>
      <c r="K1025" s="50"/>
      <c r="L1025" s="24"/>
      <c r="M1025" s="24"/>
      <c r="N1025" s="23"/>
      <c r="O1025" s="23"/>
      <c r="P1025" s="25"/>
      <c r="Q1025" s="25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</row>
    <row r="1026" spans="1:27" x14ac:dyDescent="0.35">
      <c r="A1026" s="26"/>
      <c r="B1026" s="26"/>
      <c r="C1026" s="26"/>
      <c r="D1026" s="26"/>
      <c r="E1026" s="26"/>
      <c r="F1026" s="25"/>
      <c r="G1026" s="20"/>
      <c r="H1026" s="21"/>
      <c r="I1026" s="21"/>
      <c r="J1026" s="21"/>
      <c r="K1026" s="50"/>
      <c r="L1026" s="24"/>
      <c r="M1026" s="24"/>
      <c r="N1026" s="25"/>
      <c r="O1026" s="25"/>
      <c r="P1026" s="25"/>
      <c r="Q1026" s="25"/>
      <c r="R1026" s="20"/>
      <c r="S1026" s="20"/>
      <c r="T1026" s="21"/>
      <c r="U1026" s="21"/>
      <c r="V1026" s="21"/>
      <c r="W1026" s="21"/>
      <c r="X1026" s="21"/>
      <c r="Y1026" s="21"/>
      <c r="Z1026" s="20"/>
      <c r="AA1026" s="20"/>
    </row>
    <row r="1027" spans="1:27" x14ac:dyDescent="0.35">
      <c r="A1027" s="26"/>
      <c r="B1027" s="26"/>
      <c r="C1027" s="26"/>
      <c r="D1027" s="26"/>
      <c r="E1027" s="26"/>
      <c r="F1027" s="25"/>
      <c r="G1027" s="20"/>
      <c r="H1027" s="21"/>
      <c r="I1027" s="21"/>
      <c r="J1027" s="21"/>
      <c r="K1027" s="50"/>
      <c r="L1027" s="24"/>
      <c r="M1027" s="24"/>
      <c r="N1027" s="25"/>
      <c r="O1027" s="25"/>
      <c r="P1027" s="25"/>
      <c r="Q1027" s="25"/>
      <c r="R1027" s="20"/>
      <c r="S1027" s="20"/>
      <c r="T1027" s="21"/>
      <c r="U1027" s="21"/>
      <c r="V1027" s="21"/>
      <c r="W1027" s="21"/>
      <c r="X1027" s="21"/>
      <c r="Y1027" s="21"/>
      <c r="Z1027" s="20"/>
      <c r="AA1027" s="20"/>
    </row>
    <row r="1028" spans="1:27" x14ac:dyDescent="0.35">
      <c r="A1028" s="26"/>
      <c r="B1028" s="26"/>
      <c r="C1028" s="26"/>
      <c r="D1028" s="26"/>
      <c r="E1028" s="26"/>
      <c r="F1028" s="25"/>
      <c r="G1028" s="20"/>
      <c r="H1028" s="21"/>
      <c r="I1028" s="21"/>
      <c r="J1028" s="21"/>
      <c r="K1028" s="50"/>
      <c r="L1028" s="24"/>
      <c r="M1028" s="24"/>
      <c r="N1028" s="23"/>
      <c r="O1028" s="23"/>
      <c r="P1028" s="23"/>
      <c r="Q1028" s="23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</row>
    <row r="1029" spans="1:27" x14ac:dyDescent="0.35">
      <c r="A1029" s="26"/>
      <c r="B1029" s="26"/>
      <c r="C1029" s="26"/>
      <c r="D1029" s="26"/>
      <c r="E1029" s="26"/>
      <c r="F1029" s="23"/>
      <c r="G1029" s="21"/>
      <c r="H1029" s="21"/>
      <c r="I1029" s="21"/>
      <c r="J1029" s="21"/>
      <c r="K1029" s="50"/>
      <c r="L1029" s="24"/>
      <c r="M1029" s="24"/>
      <c r="N1029" s="25"/>
      <c r="O1029" s="25"/>
      <c r="P1029" s="25"/>
      <c r="Q1029" s="25"/>
      <c r="R1029" s="20"/>
      <c r="S1029" s="20"/>
      <c r="T1029" s="21"/>
      <c r="U1029" s="21"/>
      <c r="V1029" s="21"/>
      <c r="W1029" s="21"/>
      <c r="X1029" s="21"/>
      <c r="Y1029" s="21"/>
      <c r="Z1029" s="20"/>
      <c r="AA1029" s="20"/>
    </row>
    <row r="1030" spans="1:27" x14ac:dyDescent="0.35">
      <c r="A1030" s="26"/>
      <c r="B1030" s="26"/>
      <c r="C1030" s="26"/>
      <c r="D1030" s="26"/>
      <c r="E1030" s="26"/>
      <c r="F1030" s="25"/>
      <c r="G1030" s="20"/>
      <c r="H1030" s="21"/>
      <c r="I1030" s="21"/>
      <c r="J1030" s="21"/>
      <c r="K1030" s="50"/>
      <c r="L1030" s="24"/>
      <c r="M1030" s="24"/>
      <c r="N1030" s="23"/>
      <c r="O1030" s="23"/>
      <c r="P1030" s="23"/>
      <c r="Q1030" s="23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</row>
    <row r="1031" spans="1:27" x14ac:dyDescent="0.35">
      <c r="A1031" s="26"/>
      <c r="B1031" s="26"/>
      <c r="C1031" s="26"/>
      <c r="D1031" s="26"/>
      <c r="E1031" s="26"/>
      <c r="F1031" s="25"/>
      <c r="G1031" s="20"/>
      <c r="H1031" s="21"/>
      <c r="I1031" s="21"/>
      <c r="J1031" s="21"/>
      <c r="K1031" s="50"/>
      <c r="L1031" s="24"/>
      <c r="M1031" s="24"/>
      <c r="N1031" s="25"/>
      <c r="O1031" s="25"/>
      <c r="P1031" s="25"/>
      <c r="Q1031" s="25"/>
      <c r="R1031" s="20"/>
      <c r="S1031" s="20"/>
      <c r="T1031" s="21"/>
      <c r="U1031" s="21"/>
      <c r="V1031" s="21"/>
      <c r="W1031" s="21"/>
      <c r="X1031" s="21"/>
      <c r="Y1031" s="21"/>
      <c r="Z1031" s="20"/>
      <c r="AA1031" s="20"/>
    </row>
    <row r="1032" spans="1:27" x14ac:dyDescent="0.35">
      <c r="A1032" s="26"/>
      <c r="B1032" s="26"/>
      <c r="C1032" s="26"/>
      <c r="D1032" s="26"/>
      <c r="E1032" s="26"/>
      <c r="F1032" s="23"/>
      <c r="G1032" s="21"/>
      <c r="H1032" s="21"/>
      <c r="I1032" s="21"/>
      <c r="J1032" s="21"/>
      <c r="K1032" s="50"/>
      <c r="L1032" s="24"/>
      <c r="M1032" s="24"/>
      <c r="N1032" s="25"/>
      <c r="O1032" s="25"/>
      <c r="P1032" s="25"/>
      <c r="Q1032" s="25"/>
      <c r="R1032" s="20"/>
      <c r="S1032" s="20"/>
      <c r="T1032" s="21"/>
      <c r="U1032" s="21"/>
      <c r="V1032" s="21"/>
      <c r="W1032" s="21"/>
      <c r="X1032" s="21"/>
      <c r="Y1032" s="21"/>
      <c r="Z1032" s="20"/>
      <c r="AA1032" s="20"/>
    </row>
    <row r="1033" spans="1:27" x14ac:dyDescent="0.35">
      <c r="A1033" s="26"/>
      <c r="B1033" s="26"/>
      <c r="C1033" s="26"/>
      <c r="D1033" s="26"/>
      <c r="E1033" s="26"/>
      <c r="F1033" s="23"/>
      <c r="G1033" s="21"/>
      <c r="H1033" s="21"/>
      <c r="I1033" s="21"/>
      <c r="J1033" s="21"/>
      <c r="K1033" s="50"/>
      <c r="L1033" s="24"/>
      <c r="M1033" s="24"/>
      <c r="N1033" s="23"/>
      <c r="O1033" s="23"/>
      <c r="P1033" s="23"/>
      <c r="Q1033" s="23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</row>
    <row r="1034" spans="1:27" x14ac:dyDescent="0.35">
      <c r="A1034" s="26"/>
      <c r="B1034" s="26"/>
      <c r="C1034" s="26"/>
      <c r="D1034" s="26"/>
      <c r="E1034" s="26"/>
      <c r="F1034" s="25"/>
      <c r="G1034" s="20"/>
      <c r="H1034" s="21"/>
      <c r="I1034" s="21"/>
      <c r="J1034" s="21"/>
      <c r="K1034" s="50"/>
      <c r="L1034" s="24"/>
      <c r="M1034" s="24"/>
      <c r="N1034" s="25"/>
      <c r="O1034" s="25"/>
      <c r="P1034" s="25"/>
      <c r="Q1034" s="25"/>
      <c r="R1034" s="20"/>
      <c r="S1034" s="20"/>
      <c r="T1034" s="21"/>
      <c r="U1034" s="21"/>
      <c r="V1034" s="21"/>
      <c r="W1034" s="21"/>
      <c r="X1034" s="21"/>
      <c r="Y1034" s="21"/>
      <c r="Z1034" s="20"/>
      <c r="AA1034" s="20"/>
    </row>
    <row r="1035" spans="1:27" x14ac:dyDescent="0.35">
      <c r="A1035" s="26"/>
      <c r="B1035" s="26"/>
      <c r="C1035" s="26"/>
      <c r="D1035" s="26"/>
      <c r="E1035" s="26"/>
      <c r="F1035" s="23"/>
      <c r="G1035" s="21"/>
      <c r="H1035" s="21"/>
      <c r="I1035" s="21"/>
      <c r="J1035" s="21"/>
      <c r="K1035" s="50"/>
      <c r="L1035" s="24"/>
      <c r="M1035" s="24"/>
      <c r="N1035" s="23"/>
      <c r="O1035" s="23"/>
      <c r="P1035" s="23"/>
      <c r="Q1035" s="23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</row>
    <row r="1036" spans="1:27" x14ac:dyDescent="0.35">
      <c r="A1036" s="26"/>
      <c r="B1036" s="26"/>
      <c r="C1036" s="26"/>
      <c r="D1036" s="26"/>
      <c r="E1036" s="26"/>
      <c r="F1036" s="25"/>
      <c r="G1036" s="20"/>
      <c r="H1036" s="21"/>
      <c r="I1036" s="21"/>
      <c r="J1036" s="21"/>
      <c r="K1036" s="50"/>
      <c r="L1036" s="24"/>
      <c r="M1036" s="24"/>
      <c r="N1036" s="23"/>
      <c r="O1036" s="23"/>
      <c r="P1036" s="23"/>
      <c r="Q1036" s="23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</row>
    <row r="1037" spans="1:27" x14ac:dyDescent="0.35">
      <c r="A1037" s="26"/>
      <c r="B1037" s="26"/>
      <c r="C1037" s="26"/>
      <c r="D1037" s="26"/>
      <c r="E1037" s="26"/>
      <c r="F1037" s="23"/>
      <c r="G1037" s="21"/>
      <c r="H1037" s="21"/>
      <c r="I1037" s="21"/>
      <c r="J1037" s="21"/>
      <c r="K1037" s="50"/>
      <c r="L1037" s="24"/>
      <c r="M1037" s="24"/>
      <c r="N1037" s="25"/>
      <c r="O1037" s="25"/>
      <c r="P1037" s="25"/>
      <c r="Q1037" s="25"/>
      <c r="R1037" s="20"/>
      <c r="S1037" s="20"/>
      <c r="T1037" s="21"/>
      <c r="U1037" s="21"/>
      <c r="V1037" s="21"/>
      <c r="W1037" s="21"/>
      <c r="X1037" s="21"/>
      <c r="Y1037" s="21"/>
      <c r="Z1037" s="20"/>
      <c r="AA1037" s="20"/>
    </row>
    <row r="1038" spans="1:27" x14ac:dyDescent="0.35">
      <c r="A1038" s="26"/>
      <c r="B1038" s="26"/>
      <c r="C1038" s="26"/>
      <c r="D1038" s="26"/>
      <c r="E1038" s="26"/>
      <c r="F1038" s="25"/>
      <c r="G1038" s="20"/>
      <c r="H1038" s="21"/>
      <c r="I1038" s="21"/>
      <c r="J1038" s="21"/>
      <c r="K1038" s="50"/>
      <c r="L1038" s="24"/>
      <c r="M1038" s="24"/>
      <c r="N1038" s="25"/>
      <c r="O1038" s="25"/>
      <c r="P1038" s="25"/>
      <c r="Q1038" s="25"/>
      <c r="R1038" s="20"/>
      <c r="S1038" s="20"/>
      <c r="T1038" s="21"/>
      <c r="U1038" s="21"/>
      <c r="V1038" s="21"/>
      <c r="W1038" s="21"/>
      <c r="X1038" s="21"/>
      <c r="Y1038" s="21"/>
      <c r="Z1038" s="20"/>
      <c r="AA1038" s="20"/>
    </row>
    <row r="1039" spans="1:27" x14ac:dyDescent="0.35">
      <c r="A1039" s="26"/>
      <c r="B1039" s="26"/>
      <c r="C1039" s="26"/>
      <c r="D1039" s="26"/>
      <c r="E1039" s="26"/>
      <c r="F1039" s="25"/>
      <c r="G1039" s="20"/>
      <c r="H1039" s="21"/>
      <c r="I1039" s="21"/>
      <c r="J1039" s="21"/>
      <c r="K1039" s="50"/>
      <c r="L1039" s="24"/>
      <c r="M1039" s="24"/>
      <c r="N1039" s="23"/>
      <c r="O1039" s="23"/>
      <c r="P1039" s="23"/>
      <c r="Q1039" s="23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</row>
    <row r="1040" spans="1:27" x14ac:dyDescent="0.35">
      <c r="A1040" s="26"/>
      <c r="B1040" s="26"/>
      <c r="C1040" s="26"/>
      <c r="D1040" s="26"/>
      <c r="E1040" s="26"/>
      <c r="F1040" s="25"/>
      <c r="G1040" s="20"/>
      <c r="H1040" s="21"/>
      <c r="I1040" s="21"/>
      <c r="J1040" s="21"/>
      <c r="K1040" s="50"/>
      <c r="L1040" s="24"/>
      <c r="M1040" s="24"/>
      <c r="N1040" s="25"/>
      <c r="O1040" s="25"/>
      <c r="P1040" s="25"/>
      <c r="Q1040" s="25"/>
      <c r="R1040" s="20"/>
      <c r="S1040" s="20"/>
      <c r="T1040" s="21"/>
      <c r="U1040" s="21"/>
      <c r="V1040" s="21"/>
      <c r="W1040" s="21"/>
      <c r="X1040" s="21"/>
      <c r="Y1040" s="21"/>
      <c r="Z1040" s="20"/>
      <c r="AA1040" s="20"/>
    </row>
    <row r="1041" spans="1:27" x14ac:dyDescent="0.35">
      <c r="A1041" s="26"/>
      <c r="B1041" s="26"/>
      <c r="C1041" s="26"/>
      <c r="D1041" s="26"/>
      <c r="E1041" s="26"/>
      <c r="F1041" s="23"/>
      <c r="G1041" s="21"/>
      <c r="H1041" s="21"/>
      <c r="I1041" s="21"/>
      <c r="J1041" s="21"/>
      <c r="K1041" s="50"/>
      <c r="L1041" s="24"/>
      <c r="M1041" s="24"/>
      <c r="N1041" s="25"/>
      <c r="O1041" s="25"/>
      <c r="P1041" s="25"/>
      <c r="Q1041" s="25"/>
      <c r="R1041" s="20"/>
      <c r="S1041" s="20"/>
      <c r="T1041" s="21"/>
      <c r="U1041" s="21"/>
      <c r="V1041" s="21"/>
      <c r="W1041" s="21"/>
      <c r="X1041" s="21"/>
      <c r="Y1041" s="21"/>
      <c r="Z1041" s="20"/>
      <c r="AA1041" s="20"/>
    </row>
    <row r="1042" spans="1:27" x14ac:dyDescent="0.35">
      <c r="A1042" s="26"/>
      <c r="B1042" s="26"/>
      <c r="C1042" s="26"/>
      <c r="D1042" s="26"/>
      <c r="E1042" s="26"/>
      <c r="F1042" s="25"/>
      <c r="G1042" s="20"/>
      <c r="H1042" s="21"/>
      <c r="I1042" s="21"/>
      <c r="J1042" s="21"/>
      <c r="K1042" s="50"/>
      <c r="L1042" s="24"/>
      <c r="M1042" s="24"/>
      <c r="N1042" s="23"/>
      <c r="O1042" s="23"/>
      <c r="P1042" s="25"/>
      <c r="Q1042" s="25"/>
      <c r="R1042" s="20"/>
      <c r="S1042" s="20"/>
      <c r="T1042" s="21"/>
      <c r="U1042" s="21"/>
      <c r="V1042" s="21"/>
      <c r="W1042" s="21"/>
      <c r="X1042" s="21"/>
      <c r="Y1042" s="21"/>
      <c r="Z1042" s="21"/>
      <c r="AA1042" s="20"/>
    </row>
    <row r="1043" spans="1:27" x14ac:dyDescent="0.35">
      <c r="A1043" s="26"/>
      <c r="B1043" s="26"/>
      <c r="C1043" s="26"/>
      <c r="D1043" s="26"/>
      <c r="E1043" s="26"/>
      <c r="F1043" s="25"/>
      <c r="G1043" s="20"/>
      <c r="H1043" s="21"/>
      <c r="I1043" s="21"/>
      <c r="J1043" s="21"/>
      <c r="K1043" s="50"/>
      <c r="L1043" s="24"/>
      <c r="M1043" s="24"/>
      <c r="N1043" s="23"/>
      <c r="O1043" s="23"/>
      <c r="P1043" s="25"/>
      <c r="Q1043" s="25"/>
      <c r="R1043" s="20"/>
      <c r="S1043" s="20"/>
      <c r="T1043" s="21"/>
      <c r="U1043" s="21"/>
      <c r="V1043" s="21"/>
      <c r="W1043" s="21"/>
      <c r="X1043" s="21"/>
      <c r="Y1043" s="21"/>
      <c r="Z1043" s="21"/>
      <c r="AA1043" s="20"/>
    </row>
    <row r="1044" spans="1:27" x14ac:dyDescent="0.35">
      <c r="A1044" s="26"/>
      <c r="B1044" s="26"/>
      <c r="C1044" s="26"/>
      <c r="D1044" s="26"/>
      <c r="E1044" s="26"/>
      <c r="F1044" s="25"/>
      <c r="G1044" s="20"/>
      <c r="H1044" s="21"/>
      <c r="I1044" s="21"/>
      <c r="J1044" s="21"/>
      <c r="K1044" s="50"/>
      <c r="L1044" s="24"/>
      <c r="M1044" s="24"/>
      <c r="N1044" s="23"/>
      <c r="O1044" s="23"/>
      <c r="P1044" s="25"/>
      <c r="Q1044" s="25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</row>
    <row r="1045" spans="1:27" x14ac:dyDescent="0.35">
      <c r="A1045" s="26"/>
      <c r="B1045" s="26"/>
      <c r="C1045" s="26"/>
      <c r="D1045" s="26"/>
      <c r="E1045" s="26"/>
      <c r="F1045" s="29"/>
      <c r="G1045" s="28"/>
      <c r="H1045" s="21"/>
      <c r="I1045" s="21"/>
      <c r="J1045" s="21"/>
      <c r="K1045" s="50"/>
      <c r="L1045" s="24"/>
      <c r="M1045" s="24"/>
      <c r="N1045" s="25"/>
      <c r="O1045" s="25"/>
      <c r="P1045" s="25"/>
      <c r="Q1045" s="25"/>
      <c r="R1045" s="20"/>
      <c r="S1045" s="20"/>
      <c r="T1045" s="21"/>
      <c r="U1045" s="21"/>
      <c r="V1045" s="21"/>
      <c r="W1045" s="21"/>
      <c r="X1045" s="21"/>
      <c r="Y1045" s="21"/>
      <c r="Z1045" s="20"/>
      <c r="AA1045" s="20"/>
    </row>
    <row r="1046" spans="1:27" x14ac:dyDescent="0.35">
      <c r="A1046" s="26"/>
      <c r="B1046" s="26"/>
      <c r="C1046" s="26"/>
      <c r="D1046" s="26"/>
      <c r="E1046" s="26"/>
      <c r="F1046" s="29"/>
      <c r="G1046" s="28"/>
      <c r="H1046" s="21"/>
      <c r="I1046" s="21"/>
      <c r="J1046" s="21"/>
      <c r="K1046" s="50"/>
      <c r="L1046" s="24"/>
      <c r="M1046" s="24"/>
      <c r="N1046" s="25"/>
      <c r="O1046" s="25"/>
      <c r="P1046" s="25"/>
      <c r="Q1046" s="25"/>
      <c r="R1046" s="20"/>
      <c r="S1046" s="20"/>
      <c r="T1046" s="21"/>
      <c r="U1046" s="21"/>
      <c r="V1046" s="21"/>
      <c r="W1046" s="21"/>
      <c r="X1046" s="21"/>
      <c r="Y1046" s="21"/>
      <c r="Z1046" s="20"/>
      <c r="AA1046" s="20"/>
    </row>
    <row r="1047" spans="1:27" x14ac:dyDescent="0.35">
      <c r="A1047" s="26"/>
      <c r="B1047" s="26"/>
      <c r="C1047" s="26"/>
      <c r="D1047" s="26"/>
      <c r="E1047" s="26"/>
      <c r="F1047" s="29"/>
      <c r="G1047" s="28"/>
      <c r="H1047" s="21"/>
      <c r="I1047" s="21"/>
      <c r="J1047" s="21"/>
      <c r="K1047" s="50"/>
      <c r="L1047" s="24"/>
      <c r="M1047" s="24"/>
      <c r="N1047" s="23"/>
      <c r="O1047" s="23"/>
      <c r="P1047" s="25"/>
      <c r="Q1047" s="25"/>
      <c r="R1047" s="20"/>
      <c r="S1047" s="20"/>
      <c r="T1047" s="21"/>
      <c r="U1047" s="21"/>
      <c r="V1047" s="21"/>
      <c r="W1047" s="21"/>
      <c r="X1047" s="21"/>
      <c r="Y1047" s="21"/>
      <c r="Z1047" s="21"/>
      <c r="AA1047" s="20"/>
    </row>
    <row r="1048" spans="1:27" x14ac:dyDescent="0.35">
      <c r="A1048" s="26"/>
      <c r="B1048" s="26"/>
      <c r="C1048" s="26"/>
      <c r="D1048" s="26"/>
      <c r="E1048" s="26"/>
      <c r="F1048" s="25"/>
      <c r="G1048" s="20"/>
      <c r="H1048" s="21"/>
      <c r="I1048" s="21"/>
      <c r="J1048" s="21"/>
      <c r="K1048" s="50"/>
      <c r="L1048" s="24"/>
      <c r="M1048" s="24"/>
      <c r="N1048" s="25"/>
      <c r="O1048" s="25"/>
      <c r="P1048" s="25"/>
      <c r="Q1048" s="25"/>
      <c r="R1048" s="20"/>
      <c r="S1048" s="20"/>
      <c r="T1048" s="21"/>
      <c r="U1048" s="21"/>
      <c r="V1048" s="21"/>
      <c r="W1048" s="21"/>
      <c r="X1048" s="21"/>
      <c r="Y1048" s="21"/>
      <c r="Z1048" s="20"/>
      <c r="AA1048" s="20"/>
    </row>
    <row r="1049" spans="1:27" x14ac:dyDescent="0.35">
      <c r="A1049" s="26"/>
      <c r="B1049" s="26"/>
      <c r="C1049" s="26"/>
      <c r="D1049" s="26"/>
      <c r="E1049" s="26"/>
      <c r="F1049" s="22"/>
      <c r="G1049" s="27"/>
      <c r="H1049" s="21"/>
      <c r="I1049" s="21"/>
      <c r="J1049" s="21"/>
      <c r="K1049" s="50"/>
      <c r="L1049" s="24"/>
      <c r="M1049" s="24"/>
      <c r="N1049" s="23"/>
      <c r="O1049" s="23"/>
      <c r="P1049" s="23"/>
      <c r="Q1049" s="23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</row>
    <row r="1050" spans="1:27" x14ac:dyDescent="0.35">
      <c r="A1050" s="26"/>
      <c r="B1050" s="26"/>
      <c r="C1050" s="26"/>
      <c r="D1050" s="26"/>
      <c r="E1050" s="26"/>
      <c r="F1050" s="22"/>
      <c r="G1050" s="27"/>
      <c r="H1050" s="21"/>
      <c r="I1050" s="21"/>
      <c r="J1050" s="21"/>
      <c r="K1050" s="50"/>
      <c r="L1050" s="24"/>
      <c r="M1050" s="24"/>
      <c r="N1050" s="23"/>
      <c r="O1050" s="23"/>
      <c r="P1050" s="23"/>
      <c r="Q1050" s="23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</row>
    <row r="1051" spans="1:27" x14ac:dyDescent="0.35">
      <c r="A1051" s="26"/>
      <c r="B1051" s="26"/>
      <c r="C1051" s="26"/>
      <c r="D1051" s="26"/>
      <c r="E1051" s="26"/>
      <c r="F1051" s="29"/>
      <c r="G1051" s="28"/>
      <c r="H1051" s="21"/>
      <c r="I1051" s="21"/>
      <c r="J1051" s="21"/>
      <c r="K1051" s="50"/>
      <c r="L1051" s="24"/>
      <c r="M1051" s="24"/>
      <c r="N1051" s="23"/>
      <c r="O1051" s="23"/>
      <c r="P1051" s="25"/>
      <c r="Q1051" s="25"/>
      <c r="R1051" s="20"/>
      <c r="S1051" s="20"/>
      <c r="T1051" s="21"/>
      <c r="U1051" s="21"/>
      <c r="V1051" s="21"/>
      <c r="W1051" s="21"/>
      <c r="X1051" s="21"/>
      <c r="Y1051" s="21"/>
      <c r="Z1051" s="21"/>
      <c r="AA1051" s="20"/>
    </row>
    <row r="1052" spans="1:27" x14ac:dyDescent="0.35">
      <c r="A1052" s="26"/>
      <c r="B1052" s="26"/>
      <c r="C1052" s="26"/>
      <c r="D1052" s="26"/>
      <c r="E1052" s="26"/>
      <c r="F1052" s="25"/>
      <c r="G1052" s="20"/>
      <c r="H1052" s="21"/>
      <c r="I1052" s="21"/>
      <c r="J1052" s="21"/>
      <c r="K1052" s="50"/>
      <c r="L1052" s="24"/>
      <c r="M1052" s="24"/>
      <c r="N1052" s="23"/>
      <c r="O1052" s="23"/>
      <c r="P1052" s="25"/>
      <c r="Q1052" s="25"/>
      <c r="R1052" s="20"/>
      <c r="S1052" s="20"/>
      <c r="T1052" s="21"/>
      <c r="U1052" s="21"/>
      <c r="V1052" s="21"/>
      <c r="W1052" s="21"/>
      <c r="X1052" s="21"/>
      <c r="Y1052" s="21"/>
      <c r="Z1052" s="21"/>
      <c r="AA1052" s="20"/>
    </row>
    <row r="1053" spans="1:27" x14ac:dyDescent="0.35">
      <c r="A1053" s="26"/>
      <c r="B1053" s="26"/>
      <c r="C1053" s="26"/>
      <c r="D1053" s="26"/>
      <c r="E1053" s="26"/>
      <c r="F1053" s="29"/>
      <c r="G1053" s="28"/>
      <c r="H1053" s="21"/>
      <c r="I1053" s="21"/>
      <c r="J1053" s="21"/>
      <c r="K1053" s="50"/>
      <c r="L1053" s="24"/>
      <c r="M1053" s="24"/>
      <c r="N1053" s="23"/>
      <c r="O1053" s="23"/>
      <c r="P1053" s="25"/>
      <c r="Q1053" s="25"/>
      <c r="R1053" s="20"/>
      <c r="S1053" s="20"/>
      <c r="T1053" s="21"/>
      <c r="U1053" s="21"/>
      <c r="V1053" s="21"/>
      <c r="W1053" s="21"/>
      <c r="X1053" s="21"/>
      <c r="Y1053" s="21"/>
      <c r="Z1053" s="21"/>
      <c r="AA1053" s="20"/>
    </row>
    <row r="1054" spans="1:27" x14ac:dyDescent="0.35">
      <c r="A1054" s="26"/>
      <c r="B1054" s="26"/>
      <c r="C1054" s="26"/>
      <c r="D1054" s="26"/>
      <c r="E1054" s="26"/>
      <c r="F1054" s="22"/>
      <c r="G1054" s="27"/>
      <c r="H1054" s="21"/>
      <c r="I1054" s="21"/>
      <c r="J1054" s="21"/>
      <c r="K1054" s="50"/>
      <c r="L1054" s="24"/>
      <c r="M1054" s="24"/>
      <c r="N1054" s="23"/>
      <c r="O1054" s="23"/>
      <c r="P1054" s="23"/>
      <c r="Q1054" s="23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</row>
    <row r="1055" spans="1:27" x14ac:dyDescent="0.35">
      <c r="A1055" s="26"/>
      <c r="B1055" s="26"/>
      <c r="C1055" s="26"/>
      <c r="D1055" s="26"/>
      <c r="E1055" s="26"/>
      <c r="F1055" s="29"/>
      <c r="G1055" s="28"/>
      <c r="H1055" s="21"/>
      <c r="I1055" s="21"/>
      <c r="J1055" s="21"/>
      <c r="K1055" s="50"/>
      <c r="L1055" s="24"/>
      <c r="M1055" s="24"/>
      <c r="N1055" s="25"/>
      <c r="O1055" s="25"/>
      <c r="P1055" s="25"/>
      <c r="Q1055" s="25"/>
      <c r="R1055" s="20"/>
      <c r="S1055" s="20"/>
      <c r="T1055" s="21"/>
      <c r="U1055" s="21"/>
      <c r="V1055" s="21"/>
      <c r="W1055" s="21"/>
      <c r="X1055" s="21"/>
      <c r="Y1055" s="21"/>
      <c r="Z1055" s="20"/>
      <c r="AA1055" s="20"/>
    </row>
    <row r="1056" spans="1:27" x14ac:dyDescent="0.35">
      <c r="A1056" s="26"/>
      <c r="B1056" s="26"/>
      <c r="C1056" s="26"/>
      <c r="D1056" s="26"/>
      <c r="E1056" s="26"/>
      <c r="F1056" s="23"/>
      <c r="G1056" s="21"/>
      <c r="H1056" s="21"/>
      <c r="I1056" s="21"/>
      <c r="J1056" s="21"/>
      <c r="K1056" s="50"/>
      <c r="L1056" s="24"/>
      <c r="M1056" s="24"/>
      <c r="N1056" s="23"/>
      <c r="O1056" s="23"/>
      <c r="P1056" s="23"/>
      <c r="Q1056" s="23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</row>
    <row r="1057" spans="1:27" x14ac:dyDescent="0.35">
      <c r="A1057" s="26"/>
      <c r="B1057" s="26"/>
      <c r="C1057" s="26"/>
      <c r="D1057" s="26"/>
      <c r="E1057" s="26"/>
      <c r="F1057" s="22"/>
      <c r="G1057" s="27"/>
      <c r="H1057" s="21"/>
      <c r="I1057" s="21"/>
      <c r="J1057" s="21"/>
      <c r="K1057" s="50"/>
      <c r="L1057" s="24"/>
      <c r="M1057" s="24"/>
      <c r="N1057" s="23"/>
      <c r="O1057" s="23"/>
      <c r="P1057" s="23"/>
      <c r="Q1057" s="23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</row>
    <row r="1058" spans="1:27" x14ac:dyDescent="0.35">
      <c r="A1058" s="26"/>
      <c r="B1058" s="26"/>
      <c r="C1058" s="26"/>
      <c r="D1058" s="26"/>
      <c r="E1058" s="26"/>
      <c r="F1058" s="29"/>
      <c r="G1058" s="28"/>
      <c r="H1058" s="21"/>
      <c r="I1058" s="21"/>
      <c r="J1058" s="21"/>
      <c r="K1058" s="50"/>
      <c r="L1058" s="24"/>
      <c r="M1058" s="24"/>
      <c r="N1058" s="25"/>
      <c r="O1058" s="25"/>
      <c r="P1058" s="25"/>
      <c r="Q1058" s="25"/>
      <c r="R1058" s="20"/>
      <c r="S1058" s="20"/>
      <c r="T1058" s="21"/>
      <c r="U1058" s="21"/>
      <c r="V1058" s="21"/>
      <c r="W1058" s="21"/>
      <c r="X1058" s="21"/>
      <c r="Y1058" s="21"/>
      <c r="Z1058" s="20"/>
      <c r="AA1058" s="20"/>
    </row>
    <row r="1059" spans="1:27" x14ac:dyDescent="0.35">
      <c r="A1059" s="26"/>
      <c r="B1059" s="26"/>
      <c r="C1059" s="26"/>
      <c r="D1059" s="26"/>
      <c r="E1059" s="26"/>
      <c r="F1059" s="29"/>
      <c r="G1059" s="28"/>
      <c r="H1059" s="21"/>
      <c r="I1059" s="21"/>
      <c r="J1059" s="21"/>
      <c r="K1059" s="50"/>
      <c r="L1059" s="24"/>
      <c r="M1059" s="24"/>
      <c r="N1059" s="25"/>
      <c r="O1059" s="25"/>
      <c r="P1059" s="25"/>
      <c r="Q1059" s="25"/>
      <c r="R1059" s="20"/>
      <c r="S1059" s="20"/>
      <c r="T1059" s="21"/>
      <c r="U1059" s="21"/>
      <c r="V1059" s="21"/>
      <c r="W1059" s="21"/>
      <c r="X1059" s="21"/>
      <c r="Y1059" s="21"/>
      <c r="Z1059" s="20"/>
      <c r="AA1059" s="20"/>
    </row>
    <row r="1060" spans="1:27" x14ac:dyDescent="0.35">
      <c r="A1060" s="26"/>
      <c r="B1060" s="26"/>
      <c r="C1060" s="26"/>
      <c r="D1060" s="26"/>
      <c r="E1060" s="26"/>
      <c r="F1060" s="25"/>
      <c r="G1060" s="20"/>
      <c r="H1060" s="21"/>
      <c r="I1060" s="21"/>
      <c r="J1060" s="21"/>
      <c r="K1060" s="50"/>
      <c r="L1060" s="24"/>
      <c r="M1060" s="24"/>
      <c r="N1060" s="25"/>
      <c r="O1060" s="25"/>
      <c r="P1060" s="25"/>
      <c r="Q1060" s="25"/>
      <c r="R1060" s="20"/>
      <c r="S1060" s="20"/>
      <c r="T1060" s="21"/>
      <c r="U1060" s="21"/>
      <c r="V1060" s="21"/>
      <c r="W1060" s="21"/>
      <c r="X1060" s="21"/>
      <c r="Y1060" s="21"/>
      <c r="Z1060" s="20"/>
      <c r="AA1060" s="20"/>
    </row>
    <row r="1061" spans="1:27" x14ac:dyDescent="0.35">
      <c r="A1061" s="26"/>
      <c r="B1061" s="26"/>
      <c r="C1061" s="26"/>
      <c r="D1061" s="26"/>
      <c r="E1061" s="26"/>
      <c r="F1061" s="29"/>
      <c r="G1061" s="28"/>
      <c r="H1061" s="21"/>
      <c r="I1061" s="21"/>
      <c r="J1061" s="21"/>
      <c r="K1061" s="50"/>
      <c r="L1061" s="24"/>
      <c r="M1061" s="24"/>
      <c r="N1061" s="25"/>
      <c r="O1061" s="25"/>
      <c r="P1061" s="25"/>
      <c r="Q1061" s="25"/>
      <c r="R1061" s="20"/>
      <c r="S1061" s="20"/>
      <c r="T1061" s="21"/>
      <c r="U1061" s="21"/>
      <c r="V1061" s="21"/>
      <c r="W1061" s="21"/>
      <c r="X1061" s="21"/>
      <c r="Y1061" s="21"/>
      <c r="Z1061" s="20"/>
      <c r="AA1061" s="20"/>
    </row>
    <row r="1062" spans="1:27" x14ac:dyDescent="0.35">
      <c r="A1062" s="26"/>
      <c r="B1062" s="26"/>
      <c r="C1062" s="26"/>
      <c r="D1062" s="26"/>
      <c r="E1062" s="26"/>
      <c r="F1062" s="29"/>
      <c r="G1062" s="28"/>
      <c r="H1062" s="21"/>
      <c r="I1062" s="21"/>
      <c r="J1062" s="21"/>
      <c r="K1062" s="50"/>
      <c r="L1062" s="24"/>
      <c r="M1062" s="24"/>
      <c r="N1062" s="23"/>
      <c r="O1062" s="23"/>
      <c r="P1062" s="25"/>
      <c r="Q1062" s="25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</row>
    <row r="1063" spans="1:27" x14ac:dyDescent="0.35">
      <c r="A1063" s="26"/>
      <c r="B1063" s="26"/>
      <c r="C1063" s="26"/>
      <c r="D1063" s="26"/>
      <c r="E1063" s="26"/>
      <c r="F1063" s="29"/>
      <c r="G1063" s="28"/>
      <c r="H1063" s="21"/>
      <c r="I1063" s="21"/>
      <c r="J1063" s="21"/>
      <c r="K1063" s="50"/>
      <c r="L1063" s="24"/>
      <c r="M1063" s="24"/>
      <c r="N1063" s="23"/>
      <c r="O1063" s="23"/>
      <c r="P1063" s="25"/>
      <c r="Q1063" s="25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</row>
    <row r="1064" spans="1:27" x14ac:dyDescent="0.35">
      <c r="A1064" s="26"/>
      <c r="B1064" s="26"/>
      <c r="C1064" s="26"/>
      <c r="D1064" s="26"/>
      <c r="E1064" s="26"/>
      <c r="F1064" s="25"/>
      <c r="G1064" s="20"/>
      <c r="H1064" s="21"/>
      <c r="I1064" s="21"/>
      <c r="J1064" s="21"/>
      <c r="K1064" s="50"/>
      <c r="L1064" s="24"/>
      <c r="M1064" s="24"/>
      <c r="N1064" s="23"/>
      <c r="O1064" s="23"/>
      <c r="P1064" s="23"/>
      <c r="Q1064" s="23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</row>
    <row r="1065" spans="1:27" x14ac:dyDescent="0.35">
      <c r="A1065" s="26"/>
      <c r="B1065" s="26"/>
      <c r="C1065" s="26"/>
      <c r="D1065" s="26"/>
      <c r="E1065" s="26"/>
      <c r="F1065" s="29"/>
      <c r="G1065" s="28"/>
      <c r="H1065" s="21"/>
      <c r="I1065" s="21"/>
      <c r="J1065" s="21"/>
      <c r="K1065" s="50"/>
      <c r="L1065" s="24"/>
      <c r="M1065" s="24"/>
      <c r="N1065" s="23"/>
      <c r="O1065" s="23"/>
      <c r="P1065" s="25"/>
      <c r="Q1065" s="25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</row>
    <row r="1066" spans="1:27" x14ac:dyDescent="0.35">
      <c r="A1066" s="26"/>
      <c r="B1066" s="26"/>
      <c r="C1066" s="26"/>
      <c r="D1066" s="26"/>
      <c r="E1066" s="26"/>
      <c r="F1066" s="29"/>
      <c r="G1066" s="28"/>
      <c r="H1066" s="21"/>
      <c r="I1066" s="21"/>
      <c r="J1066" s="21"/>
      <c r="K1066" s="50"/>
      <c r="L1066" s="24"/>
      <c r="M1066" s="24"/>
      <c r="N1066" s="23"/>
      <c r="O1066" s="23"/>
      <c r="P1066" s="25"/>
      <c r="Q1066" s="25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</row>
    <row r="1067" spans="1:27" x14ac:dyDescent="0.35">
      <c r="A1067" s="26"/>
      <c r="B1067" s="26"/>
      <c r="C1067" s="26"/>
      <c r="D1067" s="26"/>
      <c r="E1067" s="26"/>
      <c r="F1067" s="22"/>
      <c r="G1067" s="27"/>
      <c r="H1067" s="21"/>
      <c r="I1067" s="21"/>
      <c r="J1067" s="21"/>
      <c r="K1067" s="50"/>
      <c r="L1067" s="24"/>
      <c r="M1067" s="24"/>
      <c r="N1067" s="23"/>
      <c r="O1067" s="23"/>
      <c r="P1067" s="23"/>
      <c r="Q1067" s="23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</row>
    <row r="1068" spans="1:27" x14ac:dyDescent="0.35">
      <c r="A1068" s="26"/>
      <c r="B1068" s="26"/>
      <c r="C1068" s="26"/>
      <c r="D1068" s="26"/>
      <c r="E1068" s="26"/>
      <c r="F1068" s="25"/>
      <c r="G1068" s="20"/>
      <c r="H1068" s="21"/>
      <c r="I1068" s="21"/>
      <c r="J1068" s="21"/>
      <c r="K1068" s="50"/>
      <c r="L1068" s="24"/>
      <c r="M1068" s="24"/>
      <c r="N1068" s="23"/>
      <c r="O1068" s="23"/>
      <c r="P1068" s="25"/>
      <c r="Q1068" s="25"/>
      <c r="R1068" s="20"/>
      <c r="S1068" s="20"/>
      <c r="T1068" s="21"/>
      <c r="U1068" s="21"/>
      <c r="V1068" s="21"/>
      <c r="W1068" s="21"/>
      <c r="X1068" s="21"/>
      <c r="Y1068" s="21"/>
      <c r="Z1068" s="21"/>
      <c r="AA1068" s="20"/>
    </row>
    <row r="1069" spans="1:27" x14ac:dyDescent="0.35">
      <c r="A1069" s="26"/>
      <c r="B1069" s="26"/>
      <c r="C1069" s="26"/>
      <c r="D1069" s="26"/>
      <c r="E1069" s="26"/>
      <c r="F1069" s="29"/>
      <c r="G1069" s="28"/>
      <c r="H1069" s="21"/>
      <c r="I1069" s="21"/>
      <c r="J1069" s="21"/>
      <c r="K1069" s="50"/>
      <c r="L1069" s="24"/>
      <c r="M1069" s="24"/>
      <c r="N1069" s="23"/>
      <c r="O1069" s="23"/>
      <c r="P1069" s="25"/>
      <c r="Q1069" s="25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</row>
    <row r="1070" spans="1:27" x14ac:dyDescent="0.35">
      <c r="A1070" s="26"/>
      <c r="B1070" s="26"/>
      <c r="C1070" s="26"/>
      <c r="D1070" s="26"/>
      <c r="E1070" s="26"/>
      <c r="F1070" s="29"/>
      <c r="G1070" s="28"/>
      <c r="H1070" s="21"/>
      <c r="I1070" s="21"/>
      <c r="J1070" s="21"/>
      <c r="K1070" s="50"/>
      <c r="L1070" s="24"/>
      <c r="M1070" s="24"/>
      <c r="N1070" s="23"/>
      <c r="O1070" s="23"/>
      <c r="P1070" s="25"/>
      <c r="Q1070" s="25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</row>
    <row r="1071" spans="1:27" x14ac:dyDescent="0.35">
      <c r="A1071" s="26"/>
      <c r="B1071" s="26"/>
      <c r="C1071" s="26"/>
      <c r="D1071" s="26"/>
      <c r="E1071" s="26"/>
      <c r="F1071" s="29"/>
      <c r="G1071" s="28"/>
      <c r="H1071" s="21"/>
      <c r="I1071" s="21"/>
      <c r="J1071" s="21"/>
      <c r="K1071" s="50"/>
      <c r="L1071" s="24"/>
      <c r="M1071" s="24"/>
      <c r="N1071" s="25"/>
      <c r="O1071" s="25"/>
      <c r="P1071" s="25"/>
      <c r="Q1071" s="25"/>
      <c r="R1071" s="20"/>
      <c r="S1071" s="20"/>
      <c r="T1071" s="21"/>
      <c r="U1071" s="21"/>
      <c r="V1071" s="21"/>
      <c r="W1071" s="21"/>
      <c r="X1071" s="21"/>
      <c r="Y1071" s="21"/>
      <c r="Z1071" s="20"/>
      <c r="AA1071" s="20"/>
    </row>
    <row r="1072" spans="1:27" x14ac:dyDescent="0.35">
      <c r="A1072" s="26"/>
      <c r="B1072" s="26"/>
      <c r="C1072" s="26"/>
      <c r="D1072" s="26"/>
      <c r="E1072" s="26"/>
      <c r="F1072" s="25"/>
      <c r="G1072" s="20"/>
      <c r="H1072" s="21"/>
      <c r="I1072" s="21"/>
      <c r="J1072" s="21"/>
      <c r="K1072" s="50"/>
      <c r="L1072" s="24"/>
      <c r="M1072" s="24"/>
      <c r="N1072" s="25"/>
      <c r="O1072" s="25"/>
      <c r="P1072" s="25"/>
      <c r="Q1072" s="25"/>
      <c r="R1072" s="20"/>
      <c r="S1072" s="20"/>
      <c r="T1072" s="21"/>
      <c r="U1072" s="21"/>
      <c r="V1072" s="21"/>
      <c r="W1072" s="21"/>
      <c r="X1072" s="21"/>
      <c r="Y1072" s="21"/>
      <c r="Z1072" s="20"/>
      <c r="AA1072" s="20"/>
    </row>
    <row r="1073" spans="1:27" x14ac:dyDescent="0.35">
      <c r="A1073" s="26"/>
      <c r="B1073" s="26"/>
      <c r="C1073" s="26"/>
      <c r="D1073" s="26"/>
      <c r="E1073" s="26"/>
      <c r="F1073" s="29"/>
      <c r="G1073" s="28"/>
      <c r="H1073" s="21"/>
      <c r="I1073" s="21"/>
      <c r="J1073" s="21"/>
      <c r="K1073" s="50"/>
      <c r="L1073" s="24"/>
      <c r="M1073" s="24"/>
      <c r="N1073" s="25"/>
      <c r="O1073" s="25"/>
      <c r="P1073" s="25"/>
      <c r="Q1073" s="25"/>
      <c r="R1073" s="20"/>
      <c r="S1073" s="20"/>
      <c r="T1073" s="21"/>
      <c r="U1073" s="21"/>
      <c r="V1073" s="21"/>
      <c r="W1073" s="21"/>
      <c r="X1073" s="21"/>
      <c r="Y1073" s="21"/>
      <c r="Z1073" s="20"/>
      <c r="AA1073" s="20"/>
    </row>
    <row r="1074" spans="1:27" x14ac:dyDescent="0.35">
      <c r="A1074" s="26"/>
      <c r="B1074" s="26"/>
      <c r="C1074" s="26"/>
      <c r="D1074" s="26"/>
      <c r="E1074" s="26"/>
      <c r="F1074" s="29"/>
      <c r="G1074" s="28"/>
      <c r="H1074" s="21"/>
      <c r="I1074" s="21"/>
      <c r="J1074" s="21"/>
      <c r="K1074" s="50"/>
      <c r="L1074" s="24"/>
      <c r="M1074" s="24"/>
      <c r="N1074" s="23"/>
      <c r="O1074" s="23"/>
      <c r="P1074" s="23"/>
      <c r="Q1074" s="23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</row>
    <row r="1075" spans="1:27" x14ac:dyDescent="0.35">
      <c r="A1075" s="26"/>
      <c r="B1075" s="26"/>
      <c r="C1075" s="26"/>
      <c r="D1075" s="26"/>
      <c r="E1075" s="26"/>
      <c r="F1075" s="22"/>
      <c r="G1075" s="27"/>
      <c r="H1075" s="21"/>
      <c r="I1075" s="21"/>
      <c r="J1075" s="21"/>
      <c r="K1075" s="50"/>
      <c r="L1075" s="24"/>
      <c r="M1075" s="24"/>
      <c r="N1075" s="25"/>
      <c r="O1075" s="25"/>
      <c r="P1075" s="25"/>
      <c r="Q1075" s="25"/>
      <c r="R1075" s="20"/>
      <c r="S1075" s="20"/>
      <c r="T1075" s="21"/>
      <c r="U1075" s="21"/>
      <c r="V1075" s="21"/>
      <c r="W1075" s="21"/>
      <c r="X1075" s="21"/>
      <c r="Y1075" s="21"/>
      <c r="Z1075" s="20"/>
      <c r="AA1075" s="20"/>
    </row>
    <row r="1076" spans="1:27" x14ac:dyDescent="0.35">
      <c r="A1076" s="26"/>
      <c r="B1076" s="26"/>
      <c r="C1076" s="26"/>
      <c r="D1076" s="26"/>
      <c r="E1076" s="26"/>
      <c r="F1076" s="25"/>
      <c r="G1076" s="20"/>
      <c r="H1076" s="21"/>
      <c r="I1076" s="21"/>
      <c r="J1076" s="21"/>
      <c r="K1076" s="50"/>
      <c r="L1076" s="24"/>
      <c r="M1076" s="24"/>
      <c r="N1076" s="23"/>
      <c r="O1076" s="23"/>
      <c r="P1076" s="23"/>
      <c r="Q1076" s="23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</row>
    <row r="1077" spans="1:27" x14ac:dyDescent="0.35">
      <c r="A1077" s="26"/>
      <c r="B1077" s="26"/>
      <c r="C1077" s="26"/>
      <c r="D1077" s="26"/>
      <c r="E1077" s="26"/>
      <c r="F1077" s="22"/>
      <c r="G1077" s="27"/>
      <c r="H1077" s="21"/>
      <c r="I1077" s="21"/>
      <c r="J1077" s="21"/>
      <c r="K1077" s="50"/>
      <c r="L1077" s="24"/>
      <c r="M1077" s="24"/>
      <c r="N1077" s="25"/>
      <c r="O1077" s="25"/>
      <c r="P1077" s="25"/>
      <c r="Q1077" s="25"/>
      <c r="R1077" s="20"/>
      <c r="S1077" s="20"/>
      <c r="T1077" s="21"/>
      <c r="U1077" s="21"/>
      <c r="V1077" s="21"/>
      <c r="W1077" s="21"/>
      <c r="X1077" s="21"/>
      <c r="Y1077" s="21"/>
      <c r="Z1077" s="20"/>
      <c r="AA1077" s="20"/>
    </row>
    <row r="1078" spans="1:27" x14ac:dyDescent="0.35">
      <c r="A1078" s="26"/>
      <c r="B1078" s="26"/>
      <c r="C1078" s="26"/>
      <c r="D1078" s="26"/>
      <c r="E1078" s="26"/>
      <c r="F1078" s="22"/>
      <c r="G1078" s="27"/>
      <c r="H1078" s="21"/>
      <c r="I1078" s="21"/>
      <c r="J1078" s="21"/>
      <c r="K1078" s="50"/>
      <c r="L1078" s="24"/>
      <c r="M1078" s="24"/>
      <c r="N1078" s="23"/>
      <c r="O1078" s="23"/>
      <c r="P1078" s="23"/>
      <c r="Q1078" s="23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</row>
    <row r="1079" spans="1:27" x14ac:dyDescent="0.35">
      <c r="A1079" s="26"/>
      <c r="B1079" s="26"/>
      <c r="C1079" s="26"/>
      <c r="D1079" s="26"/>
      <c r="E1079" s="26"/>
      <c r="F1079" s="29"/>
      <c r="G1079" s="28"/>
      <c r="H1079" s="21"/>
      <c r="I1079" s="21"/>
      <c r="J1079" s="21"/>
      <c r="K1079" s="50"/>
      <c r="L1079" s="24"/>
      <c r="M1079" s="24"/>
      <c r="N1079" s="25"/>
      <c r="O1079" s="25"/>
      <c r="P1079" s="25"/>
      <c r="Q1079" s="25"/>
      <c r="R1079" s="20"/>
      <c r="S1079" s="20"/>
      <c r="T1079" s="21"/>
      <c r="U1079" s="21"/>
      <c r="V1079" s="21"/>
      <c r="W1079" s="21"/>
      <c r="X1079" s="21"/>
      <c r="Y1079" s="21"/>
      <c r="Z1079" s="20"/>
      <c r="AA1079" s="20"/>
    </row>
    <row r="1080" spans="1:27" x14ac:dyDescent="0.35">
      <c r="A1080" s="26"/>
      <c r="B1080" s="26"/>
      <c r="C1080" s="26"/>
      <c r="D1080" s="26"/>
      <c r="E1080" s="26"/>
      <c r="F1080" s="25"/>
      <c r="G1080" s="20"/>
      <c r="H1080" s="21"/>
      <c r="I1080" s="21"/>
      <c r="J1080" s="21"/>
      <c r="K1080" s="50"/>
      <c r="L1080" s="24"/>
      <c r="M1080" s="24"/>
      <c r="N1080" s="25"/>
      <c r="O1080" s="25"/>
      <c r="P1080" s="25"/>
      <c r="Q1080" s="25"/>
      <c r="R1080" s="20"/>
      <c r="S1080" s="20"/>
      <c r="T1080" s="21"/>
      <c r="U1080" s="21"/>
      <c r="V1080" s="21"/>
      <c r="W1080" s="21"/>
      <c r="X1080" s="21"/>
      <c r="Y1080" s="21"/>
      <c r="Z1080" s="20"/>
      <c r="AA1080" s="20"/>
    </row>
    <row r="1081" spans="1:27" x14ac:dyDescent="0.35">
      <c r="A1081" s="26"/>
      <c r="B1081" s="26"/>
      <c r="C1081" s="26"/>
      <c r="D1081" s="26"/>
      <c r="E1081" s="26"/>
      <c r="F1081" s="22"/>
      <c r="G1081" s="27"/>
      <c r="H1081" s="21"/>
      <c r="I1081" s="21"/>
      <c r="J1081" s="21"/>
      <c r="K1081" s="50"/>
      <c r="L1081" s="24"/>
      <c r="M1081" s="24"/>
      <c r="N1081" s="23"/>
      <c r="O1081" s="23"/>
      <c r="P1081" s="23"/>
      <c r="Q1081" s="23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</row>
    <row r="1082" spans="1:27" x14ac:dyDescent="0.35">
      <c r="A1082" s="26"/>
      <c r="B1082" s="26"/>
      <c r="C1082" s="26"/>
      <c r="D1082" s="26"/>
      <c r="E1082" s="26"/>
      <c r="F1082" s="29"/>
      <c r="G1082" s="28"/>
      <c r="H1082" s="21"/>
      <c r="I1082" s="21"/>
      <c r="J1082" s="21"/>
      <c r="K1082" s="50"/>
      <c r="L1082" s="24"/>
      <c r="M1082" s="24"/>
      <c r="N1082" s="23"/>
      <c r="O1082" s="23"/>
      <c r="P1082" s="25"/>
      <c r="Q1082" s="25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7"/>
    </row>
    <row r="1083" spans="1:27" x14ac:dyDescent="0.35">
      <c r="A1083" s="26"/>
      <c r="B1083" s="26"/>
      <c r="C1083" s="26"/>
      <c r="D1083" s="26"/>
      <c r="E1083" s="26"/>
      <c r="F1083" s="29"/>
      <c r="G1083" s="28"/>
      <c r="H1083" s="21"/>
      <c r="I1083" s="21"/>
      <c r="J1083" s="21"/>
      <c r="K1083" s="50"/>
      <c r="L1083" s="24"/>
      <c r="M1083" s="24"/>
      <c r="N1083" s="23"/>
      <c r="O1083" s="23"/>
      <c r="P1083" s="25"/>
      <c r="Q1083" s="25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</row>
    <row r="1084" spans="1:27" x14ac:dyDescent="0.35">
      <c r="A1084" s="26"/>
      <c r="B1084" s="26"/>
      <c r="C1084" s="26"/>
      <c r="D1084" s="26"/>
      <c r="E1084" s="26"/>
      <c r="F1084" s="25"/>
      <c r="G1084" s="20"/>
      <c r="H1084" s="21"/>
      <c r="I1084" s="21"/>
      <c r="J1084" s="21"/>
      <c r="K1084" s="50"/>
      <c r="L1084" s="24"/>
      <c r="M1084" s="24"/>
      <c r="N1084" s="23"/>
      <c r="O1084" s="23"/>
      <c r="P1084" s="25"/>
      <c r="Q1084" s="25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</row>
    <row r="1085" spans="1:27" x14ac:dyDescent="0.35">
      <c r="A1085" s="26"/>
      <c r="B1085" s="26"/>
      <c r="C1085" s="26"/>
      <c r="D1085" s="26"/>
      <c r="E1085" s="26"/>
      <c r="F1085" s="22"/>
      <c r="G1085" s="27"/>
      <c r="H1085" s="21"/>
      <c r="I1085" s="21"/>
      <c r="J1085" s="21"/>
      <c r="K1085" s="50"/>
      <c r="L1085" s="24"/>
      <c r="M1085" s="24"/>
      <c r="N1085" s="23"/>
      <c r="O1085" s="23"/>
      <c r="P1085" s="23"/>
      <c r="Q1085" s="23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</row>
    <row r="1086" spans="1:27" x14ac:dyDescent="0.35">
      <c r="A1086" s="26"/>
      <c r="B1086" s="26"/>
      <c r="C1086" s="26"/>
      <c r="D1086" s="26"/>
      <c r="E1086" s="26"/>
      <c r="F1086" s="29"/>
      <c r="G1086" s="28"/>
      <c r="H1086" s="21"/>
      <c r="I1086" s="21"/>
      <c r="J1086" s="21"/>
      <c r="K1086" s="50"/>
      <c r="L1086" s="24"/>
      <c r="M1086" s="24"/>
      <c r="N1086" s="23"/>
      <c r="O1086" s="23"/>
      <c r="P1086" s="25"/>
      <c r="Q1086" s="25"/>
      <c r="R1086" s="20"/>
      <c r="S1086" s="20"/>
      <c r="T1086" s="21"/>
      <c r="U1086" s="21"/>
      <c r="V1086" s="21"/>
      <c r="W1086" s="21"/>
      <c r="X1086" s="21"/>
      <c r="Y1086" s="21"/>
      <c r="Z1086" s="21"/>
      <c r="AA1086" s="20"/>
    </row>
    <row r="1087" spans="1:27" x14ac:dyDescent="0.35">
      <c r="A1087" s="26"/>
      <c r="B1087" s="26"/>
      <c r="C1087" s="26"/>
      <c r="D1087" s="26"/>
      <c r="E1087" s="26"/>
      <c r="F1087" s="29"/>
      <c r="G1087" s="28"/>
      <c r="H1087" s="21"/>
      <c r="I1087" s="21"/>
      <c r="J1087" s="21"/>
      <c r="K1087" s="50"/>
      <c r="L1087" s="24"/>
      <c r="M1087" s="24"/>
      <c r="N1087" s="23"/>
      <c r="O1087" s="23"/>
      <c r="P1087" s="25"/>
      <c r="Q1087" s="25"/>
      <c r="R1087" s="20"/>
      <c r="S1087" s="20"/>
      <c r="T1087" s="21"/>
      <c r="U1087" s="21"/>
      <c r="V1087" s="21"/>
      <c r="W1087" s="21"/>
      <c r="X1087" s="21"/>
      <c r="Y1087" s="21"/>
      <c r="Z1087" s="21"/>
      <c r="AA1087" s="20"/>
    </row>
    <row r="1088" spans="1:27" x14ac:dyDescent="0.35">
      <c r="A1088" s="26"/>
      <c r="B1088" s="26"/>
      <c r="C1088" s="26"/>
      <c r="D1088" s="26"/>
      <c r="E1088" s="26"/>
      <c r="F1088" s="23"/>
      <c r="G1088" s="21"/>
      <c r="H1088" s="21"/>
      <c r="I1088" s="21"/>
      <c r="J1088" s="21"/>
      <c r="K1088" s="50"/>
      <c r="L1088" s="24"/>
      <c r="M1088" s="24"/>
      <c r="N1088" s="29"/>
      <c r="O1088" s="29"/>
      <c r="P1088" s="29"/>
      <c r="Q1088" s="29"/>
      <c r="R1088" s="28"/>
      <c r="S1088" s="28"/>
      <c r="T1088" s="21"/>
      <c r="U1088" s="21"/>
      <c r="V1088" s="21"/>
      <c r="W1088" s="21"/>
      <c r="X1088" s="21"/>
      <c r="Y1088" s="21"/>
      <c r="Z1088" s="28"/>
      <c r="AA1088" s="28"/>
    </row>
    <row r="1089" spans="1:27" x14ac:dyDescent="0.35">
      <c r="A1089" s="26"/>
      <c r="B1089" s="26"/>
      <c r="C1089" s="26"/>
      <c r="D1089" s="26"/>
      <c r="E1089" s="26"/>
      <c r="F1089" s="25"/>
      <c r="G1089" s="20"/>
      <c r="H1089" s="21"/>
      <c r="I1089" s="21"/>
      <c r="J1089" s="21"/>
      <c r="K1089" s="50"/>
      <c r="L1089" s="24"/>
      <c r="M1089" s="24"/>
      <c r="N1089" s="25"/>
      <c r="O1089" s="25"/>
      <c r="P1089" s="25"/>
      <c r="Q1089" s="25"/>
      <c r="R1089" s="20"/>
      <c r="S1089" s="20"/>
      <c r="T1089" s="21"/>
      <c r="U1089" s="21"/>
      <c r="V1089" s="21"/>
      <c r="W1089" s="21"/>
      <c r="X1089" s="21"/>
      <c r="Y1089" s="21"/>
      <c r="Z1089" s="20"/>
      <c r="AA1089" s="20"/>
    </row>
    <row r="1090" spans="1:27" x14ac:dyDescent="0.35">
      <c r="A1090" s="26"/>
      <c r="B1090" s="26"/>
      <c r="C1090" s="26"/>
      <c r="D1090" s="26"/>
      <c r="E1090" s="26"/>
      <c r="F1090" s="25"/>
      <c r="G1090" s="20"/>
      <c r="H1090" s="21"/>
      <c r="I1090" s="21"/>
      <c r="J1090" s="21"/>
      <c r="K1090" s="50"/>
      <c r="L1090" s="24"/>
      <c r="M1090" s="24"/>
      <c r="N1090" s="29"/>
      <c r="O1090" s="29"/>
      <c r="P1090" s="29"/>
      <c r="Q1090" s="29"/>
      <c r="R1090" s="28"/>
      <c r="S1090" s="28"/>
      <c r="T1090" s="21"/>
      <c r="U1090" s="21"/>
      <c r="V1090" s="21"/>
      <c r="W1090" s="21"/>
      <c r="X1090" s="21"/>
      <c r="Y1090" s="21"/>
      <c r="Z1090" s="28"/>
      <c r="AA1090" s="28"/>
    </row>
    <row r="1091" spans="1:27" x14ac:dyDescent="0.35">
      <c r="A1091" s="26"/>
      <c r="B1091" s="26"/>
      <c r="C1091" s="26"/>
      <c r="D1091" s="26"/>
      <c r="E1091" s="26"/>
      <c r="F1091" s="25"/>
      <c r="G1091" s="20"/>
      <c r="H1091" s="21"/>
      <c r="I1091" s="21"/>
      <c r="J1091" s="21"/>
      <c r="K1091" s="50"/>
      <c r="L1091" s="24"/>
      <c r="M1091" s="24"/>
      <c r="N1091" s="22"/>
      <c r="O1091" s="22"/>
      <c r="P1091" s="29"/>
      <c r="Q1091" s="29"/>
      <c r="R1091" s="27"/>
      <c r="S1091" s="27"/>
      <c r="T1091" s="21"/>
      <c r="U1091" s="21"/>
      <c r="V1091" s="21"/>
      <c r="W1091" s="21"/>
      <c r="X1091" s="21"/>
      <c r="Y1091" s="21"/>
      <c r="Z1091" s="27"/>
      <c r="AA1091" s="27"/>
    </row>
    <row r="1092" spans="1:27" x14ac:dyDescent="0.35">
      <c r="A1092" s="26"/>
      <c r="B1092" s="26"/>
      <c r="C1092" s="26"/>
      <c r="D1092" s="26"/>
      <c r="E1092" s="26"/>
      <c r="F1092" s="25"/>
      <c r="G1092" s="20"/>
      <c r="H1092" s="21"/>
      <c r="I1092" s="21"/>
      <c r="J1092" s="21"/>
      <c r="K1092" s="50"/>
      <c r="L1092" s="24"/>
      <c r="M1092" s="24"/>
      <c r="N1092" s="22"/>
      <c r="O1092" s="22"/>
      <c r="P1092" s="29"/>
      <c r="Q1092" s="29"/>
      <c r="R1092" s="28"/>
      <c r="S1092" s="28"/>
      <c r="T1092" s="21"/>
      <c r="U1092" s="21"/>
      <c r="V1092" s="21"/>
      <c r="W1092" s="21"/>
      <c r="X1092" s="21"/>
      <c r="Y1092" s="21"/>
      <c r="Z1092" s="27"/>
      <c r="AA1092" s="28"/>
    </row>
    <row r="1093" spans="1:27" x14ac:dyDescent="0.35">
      <c r="A1093" s="26"/>
      <c r="B1093" s="26"/>
      <c r="C1093" s="26"/>
      <c r="D1093" s="26"/>
      <c r="E1093" s="26"/>
      <c r="F1093" s="25"/>
      <c r="G1093" s="20"/>
      <c r="H1093" s="21"/>
      <c r="I1093" s="21"/>
      <c r="J1093" s="21"/>
      <c r="K1093" s="50"/>
      <c r="L1093" s="24"/>
      <c r="M1093" s="24"/>
      <c r="N1093" s="23"/>
      <c r="O1093" s="23"/>
      <c r="P1093" s="23"/>
      <c r="Q1093" s="23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</row>
    <row r="1094" spans="1:27" x14ac:dyDescent="0.35">
      <c r="A1094" s="26"/>
      <c r="B1094" s="26"/>
      <c r="C1094" s="26"/>
      <c r="D1094" s="26"/>
      <c r="E1094" s="26"/>
      <c r="F1094" s="23"/>
      <c r="G1094" s="21"/>
      <c r="H1094" s="21"/>
      <c r="I1094" s="21"/>
      <c r="J1094" s="21"/>
      <c r="K1094" s="50"/>
      <c r="L1094" s="24"/>
      <c r="M1094" s="24"/>
      <c r="N1094" s="29"/>
      <c r="O1094" s="29"/>
      <c r="P1094" s="29"/>
      <c r="Q1094" s="29"/>
      <c r="R1094" s="28"/>
      <c r="S1094" s="28"/>
      <c r="T1094" s="21"/>
      <c r="U1094" s="21"/>
      <c r="V1094" s="21"/>
      <c r="W1094" s="21"/>
      <c r="X1094" s="21"/>
      <c r="Y1094" s="21"/>
      <c r="Z1094" s="28"/>
      <c r="AA1094" s="28"/>
    </row>
    <row r="1095" spans="1:27" x14ac:dyDescent="0.35">
      <c r="A1095" s="26"/>
      <c r="B1095" s="26"/>
      <c r="C1095" s="26"/>
      <c r="D1095" s="26"/>
      <c r="E1095" s="26"/>
      <c r="F1095" s="25"/>
      <c r="G1095" s="20"/>
      <c r="H1095" s="21"/>
      <c r="I1095" s="21"/>
      <c r="J1095" s="21"/>
      <c r="K1095" s="50"/>
      <c r="L1095" s="24"/>
      <c r="M1095" s="24"/>
      <c r="N1095" s="22"/>
      <c r="O1095" s="22"/>
      <c r="P1095" s="22"/>
      <c r="Q1095" s="22"/>
      <c r="R1095" s="27"/>
      <c r="S1095" s="27"/>
      <c r="T1095" s="21"/>
      <c r="U1095" s="21"/>
      <c r="V1095" s="21"/>
      <c r="W1095" s="21"/>
      <c r="X1095" s="21"/>
      <c r="Y1095" s="21"/>
      <c r="Z1095" s="27"/>
      <c r="AA1095" s="27"/>
    </row>
    <row r="1096" spans="1:27" x14ac:dyDescent="0.35">
      <c r="A1096" s="26"/>
      <c r="B1096" s="26"/>
      <c r="C1096" s="26"/>
      <c r="D1096" s="26"/>
      <c r="E1096" s="26"/>
      <c r="F1096" s="25"/>
      <c r="G1096" s="20"/>
      <c r="H1096" s="21"/>
      <c r="I1096" s="21"/>
      <c r="J1096" s="21"/>
      <c r="K1096" s="50"/>
      <c r="L1096" s="24"/>
      <c r="M1096" s="24"/>
      <c r="N1096" s="29"/>
      <c r="O1096" s="29"/>
      <c r="P1096" s="29"/>
      <c r="Q1096" s="29"/>
      <c r="R1096" s="28"/>
      <c r="S1096" s="28"/>
      <c r="T1096" s="21"/>
      <c r="U1096" s="21"/>
      <c r="V1096" s="21"/>
      <c r="W1096" s="21"/>
      <c r="X1096" s="21"/>
      <c r="Y1096" s="21"/>
      <c r="Z1096" s="28"/>
      <c r="AA1096" s="28"/>
    </row>
    <row r="1097" spans="1:27" x14ac:dyDescent="0.35">
      <c r="A1097" s="26"/>
      <c r="B1097" s="26"/>
      <c r="C1097" s="26"/>
      <c r="D1097" s="26"/>
      <c r="E1097" s="26"/>
      <c r="F1097" s="25"/>
      <c r="G1097" s="20"/>
      <c r="H1097" s="21"/>
      <c r="I1097" s="21"/>
      <c r="J1097" s="21"/>
      <c r="K1097" s="50"/>
      <c r="L1097" s="24"/>
      <c r="M1097" s="24"/>
      <c r="N1097" s="23"/>
      <c r="O1097" s="23"/>
      <c r="P1097" s="25"/>
      <c r="Q1097" s="25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</row>
    <row r="1098" spans="1:27" x14ac:dyDescent="0.35">
      <c r="A1098" s="26"/>
      <c r="B1098" s="26"/>
      <c r="C1098" s="26"/>
      <c r="D1098" s="26"/>
      <c r="E1098" s="26"/>
      <c r="F1098" s="25"/>
      <c r="G1098" s="20"/>
      <c r="H1098" s="21"/>
      <c r="I1098" s="21"/>
      <c r="J1098" s="21"/>
      <c r="K1098" s="50"/>
      <c r="L1098" s="24"/>
      <c r="M1098" s="24"/>
      <c r="N1098" s="22"/>
      <c r="O1098" s="22"/>
      <c r="P1098" s="29"/>
      <c r="Q1098" s="29"/>
      <c r="R1098" s="27"/>
      <c r="S1098" s="27"/>
      <c r="T1098" s="21"/>
      <c r="U1098" s="21"/>
      <c r="V1098" s="21"/>
      <c r="W1098" s="21"/>
      <c r="X1098" s="21"/>
      <c r="Y1098" s="21"/>
      <c r="Z1098" s="27"/>
      <c r="AA1098" s="27"/>
    </row>
    <row r="1099" spans="1:27" x14ac:dyDescent="0.35">
      <c r="A1099" s="26"/>
      <c r="B1099" s="26"/>
      <c r="C1099" s="26"/>
      <c r="D1099" s="26"/>
      <c r="E1099" s="26"/>
      <c r="F1099" s="25"/>
      <c r="G1099" s="20"/>
      <c r="H1099" s="21"/>
      <c r="I1099" s="21"/>
      <c r="J1099" s="21"/>
      <c r="K1099" s="50"/>
      <c r="L1099" s="24"/>
      <c r="M1099" s="24"/>
      <c r="N1099" s="22"/>
      <c r="O1099" s="22"/>
      <c r="P1099" s="29"/>
      <c r="Q1099" s="29"/>
      <c r="R1099" s="27"/>
      <c r="S1099" s="27"/>
      <c r="T1099" s="21"/>
      <c r="U1099" s="21"/>
      <c r="V1099" s="21"/>
      <c r="W1099" s="21"/>
      <c r="X1099" s="21"/>
      <c r="Y1099" s="21"/>
      <c r="Z1099" s="27"/>
      <c r="AA1099" s="27"/>
    </row>
    <row r="1100" spans="1:27" x14ac:dyDescent="0.35">
      <c r="A1100" s="26"/>
      <c r="B1100" s="26"/>
      <c r="C1100" s="26"/>
      <c r="D1100" s="26"/>
      <c r="E1100" s="26"/>
      <c r="F1100" s="23"/>
      <c r="G1100" s="21"/>
      <c r="H1100" s="21"/>
      <c r="I1100" s="21"/>
      <c r="J1100" s="21"/>
      <c r="K1100" s="50"/>
      <c r="L1100" s="24"/>
      <c r="M1100" s="24"/>
      <c r="N1100" s="22"/>
      <c r="O1100" s="22"/>
      <c r="P1100" s="22"/>
      <c r="Q1100" s="22"/>
      <c r="R1100" s="27"/>
      <c r="S1100" s="27"/>
      <c r="T1100" s="21"/>
      <c r="U1100" s="21"/>
      <c r="V1100" s="21"/>
      <c r="W1100" s="21"/>
      <c r="X1100" s="21"/>
      <c r="Y1100" s="21"/>
      <c r="Z1100" s="27"/>
      <c r="AA1100" s="27"/>
    </row>
    <row r="1101" spans="1:27" x14ac:dyDescent="0.35">
      <c r="A1101" s="26"/>
      <c r="B1101" s="26"/>
      <c r="C1101" s="26"/>
      <c r="D1101" s="26"/>
      <c r="E1101" s="26"/>
      <c r="F1101" s="25"/>
      <c r="G1101" s="20"/>
      <c r="H1101" s="21"/>
      <c r="I1101" s="21"/>
      <c r="J1101" s="21"/>
      <c r="K1101" s="50"/>
      <c r="L1101" s="24"/>
      <c r="M1101" s="24"/>
      <c r="N1101" s="23"/>
      <c r="O1101" s="23"/>
      <c r="P1101" s="25"/>
      <c r="Q1101" s="25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</row>
    <row r="1102" spans="1:27" x14ac:dyDescent="0.35">
      <c r="A1102" s="26"/>
      <c r="B1102" s="26"/>
      <c r="C1102" s="26"/>
      <c r="D1102" s="26"/>
      <c r="E1102" s="26"/>
      <c r="F1102" s="23"/>
      <c r="G1102" s="21"/>
      <c r="H1102" s="21"/>
      <c r="I1102" s="21"/>
      <c r="J1102" s="21"/>
      <c r="K1102" s="50"/>
      <c r="L1102" s="24"/>
      <c r="M1102" s="24"/>
      <c r="N1102" s="29"/>
      <c r="O1102" s="29"/>
      <c r="P1102" s="29"/>
      <c r="Q1102" s="29"/>
      <c r="R1102" s="28"/>
      <c r="S1102" s="28"/>
      <c r="T1102" s="21"/>
      <c r="U1102" s="21"/>
      <c r="V1102" s="21"/>
      <c r="W1102" s="21"/>
      <c r="X1102" s="21"/>
      <c r="Y1102" s="21"/>
      <c r="Z1102" s="28"/>
      <c r="AA1102" s="28"/>
    </row>
    <row r="1103" spans="1:27" x14ac:dyDescent="0.35">
      <c r="A1103" s="26"/>
      <c r="B1103" s="26"/>
      <c r="C1103" s="26"/>
      <c r="D1103" s="26"/>
      <c r="E1103" s="26"/>
      <c r="F1103" s="25"/>
      <c r="G1103" s="20"/>
      <c r="H1103" s="21"/>
      <c r="I1103" s="21"/>
      <c r="J1103" s="21"/>
      <c r="K1103" s="50"/>
      <c r="L1103" s="24"/>
      <c r="M1103" s="24"/>
      <c r="N1103" s="29"/>
      <c r="O1103" s="29"/>
      <c r="P1103" s="29"/>
      <c r="Q1103" s="29"/>
      <c r="R1103" s="28"/>
      <c r="S1103" s="28"/>
      <c r="T1103" s="21"/>
      <c r="U1103" s="21"/>
      <c r="V1103" s="21"/>
      <c r="W1103" s="21"/>
      <c r="X1103" s="21"/>
      <c r="Y1103" s="21"/>
      <c r="Z1103" s="28"/>
      <c r="AA1103" s="28"/>
    </row>
    <row r="1104" spans="1:27" x14ac:dyDescent="0.35">
      <c r="A1104" s="26"/>
      <c r="B1104" s="26"/>
      <c r="C1104" s="26"/>
      <c r="D1104" s="26"/>
      <c r="E1104" s="26"/>
      <c r="F1104" s="23"/>
      <c r="G1104" s="21"/>
      <c r="H1104" s="21"/>
      <c r="I1104" s="21"/>
      <c r="J1104" s="21"/>
      <c r="K1104" s="50"/>
      <c r="L1104" s="24"/>
      <c r="M1104" s="24"/>
      <c r="N1104" s="22"/>
      <c r="O1104" s="22"/>
      <c r="P1104" s="22"/>
      <c r="Q1104" s="22"/>
      <c r="R1104" s="27"/>
      <c r="S1104" s="27"/>
      <c r="T1104" s="21"/>
      <c r="U1104" s="21"/>
      <c r="V1104" s="21"/>
      <c r="W1104" s="21"/>
      <c r="X1104" s="21"/>
      <c r="Y1104" s="21"/>
      <c r="Z1104" s="27"/>
      <c r="AA1104" s="27"/>
    </row>
    <row r="1105" spans="1:27" x14ac:dyDescent="0.35">
      <c r="A1105" s="26"/>
      <c r="B1105" s="26"/>
      <c r="C1105" s="26"/>
      <c r="D1105" s="26"/>
      <c r="E1105" s="26"/>
      <c r="F1105" s="23"/>
      <c r="G1105" s="21"/>
      <c r="H1105" s="21"/>
      <c r="I1105" s="21"/>
      <c r="J1105" s="21"/>
      <c r="K1105" s="50"/>
      <c r="L1105" s="24"/>
      <c r="M1105" s="24"/>
      <c r="N1105" s="25"/>
      <c r="O1105" s="25"/>
      <c r="P1105" s="25"/>
      <c r="Q1105" s="25"/>
      <c r="R1105" s="20"/>
      <c r="S1105" s="20"/>
      <c r="T1105" s="21"/>
      <c r="U1105" s="21"/>
      <c r="V1105" s="21"/>
      <c r="W1105" s="21"/>
      <c r="X1105" s="21"/>
      <c r="Y1105" s="21"/>
      <c r="Z1105" s="20"/>
      <c r="AA1105" s="20"/>
    </row>
    <row r="1106" spans="1:27" x14ac:dyDescent="0.35">
      <c r="A1106" s="26"/>
      <c r="B1106" s="26"/>
      <c r="C1106" s="26"/>
      <c r="D1106" s="26"/>
      <c r="E1106" s="26"/>
      <c r="F1106" s="25"/>
      <c r="G1106" s="20"/>
      <c r="H1106" s="21"/>
      <c r="I1106" s="21"/>
      <c r="J1106" s="21"/>
      <c r="K1106" s="50"/>
      <c r="L1106" s="24"/>
      <c r="M1106" s="24"/>
      <c r="N1106" s="22"/>
      <c r="O1106" s="22"/>
      <c r="P1106" s="29"/>
      <c r="Q1106" s="29"/>
      <c r="R1106" s="27"/>
      <c r="S1106" s="27"/>
      <c r="T1106" s="21"/>
      <c r="U1106" s="21"/>
      <c r="V1106" s="21"/>
      <c r="W1106" s="21"/>
      <c r="X1106" s="21"/>
      <c r="Y1106" s="21"/>
      <c r="Z1106" s="27"/>
      <c r="AA1106" s="27"/>
    </row>
    <row r="1107" spans="1:27" x14ac:dyDescent="0.35">
      <c r="A1107" s="26"/>
      <c r="B1107" s="26"/>
      <c r="C1107" s="26"/>
      <c r="D1107" s="26"/>
      <c r="E1107" s="26"/>
      <c r="F1107" s="25"/>
      <c r="G1107" s="20"/>
      <c r="H1107" s="21"/>
      <c r="I1107" s="21"/>
      <c r="J1107" s="21"/>
      <c r="K1107" s="50"/>
      <c r="L1107" s="24"/>
      <c r="M1107" s="24"/>
      <c r="N1107" s="29"/>
      <c r="O1107" s="29"/>
      <c r="P1107" s="29"/>
      <c r="Q1107" s="29"/>
      <c r="R1107" s="28"/>
      <c r="S1107" s="28"/>
      <c r="T1107" s="21"/>
      <c r="U1107" s="21"/>
      <c r="V1107" s="21"/>
      <c r="W1107" s="21"/>
      <c r="X1107" s="21"/>
      <c r="Y1107" s="21"/>
      <c r="Z1107" s="28"/>
      <c r="AA1107" s="28"/>
    </row>
    <row r="1108" spans="1:27" x14ac:dyDescent="0.35">
      <c r="A1108" s="26"/>
      <c r="B1108" s="26"/>
      <c r="C1108" s="26"/>
      <c r="D1108" s="26"/>
      <c r="E1108" s="26"/>
      <c r="F1108" s="25"/>
      <c r="G1108" s="20"/>
      <c r="H1108" s="21"/>
      <c r="I1108" s="21"/>
      <c r="J1108" s="21"/>
      <c r="K1108" s="50"/>
      <c r="L1108" s="24"/>
      <c r="M1108" s="24"/>
      <c r="N1108" s="22"/>
      <c r="O1108" s="22"/>
      <c r="P1108" s="22"/>
      <c r="Q1108" s="22"/>
      <c r="R1108" s="27"/>
      <c r="S1108" s="27"/>
      <c r="T1108" s="21"/>
      <c r="U1108" s="21"/>
      <c r="V1108" s="21"/>
      <c r="W1108" s="21"/>
      <c r="X1108" s="21"/>
      <c r="Y1108" s="21"/>
      <c r="Z1108" s="27"/>
      <c r="AA1108" s="27"/>
    </row>
    <row r="1109" spans="1:27" x14ac:dyDescent="0.35">
      <c r="A1109" s="26"/>
      <c r="B1109" s="26"/>
      <c r="C1109" s="26"/>
      <c r="D1109" s="26"/>
      <c r="E1109" s="26"/>
      <c r="F1109" s="25"/>
      <c r="G1109" s="20"/>
      <c r="H1109" s="21"/>
      <c r="I1109" s="21"/>
      <c r="J1109" s="21"/>
      <c r="K1109" s="50"/>
      <c r="L1109" s="24"/>
      <c r="M1109" s="24"/>
      <c r="N1109" s="25"/>
      <c r="O1109" s="25"/>
      <c r="P1109" s="25"/>
      <c r="Q1109" s="25"/>
      <c r="R1109" s="20"/>
      <c r="S1109" s="20"/>
      <c r="T1109" s="21"/>
      <c r="U1109" s="21"/>
      <c r="V1109" s="21"/>
      <c r="W1109" s="21"/>
      <c r="X1109" s="21"/>
      <c r="Y1109" s="21"/>
      <c r="Z1109" s="20"/>
      <c r="AA1109" s="20"/>
    </row>
    <row r="1110" spans="1:27" x14ac:dyDescent="0.35">
      <c r="A1110" s="26"/>
      <c r="B1110" s="26"/>
      <c r="C1110" s="26"/>
      <c r="D1110" s="26"/>
      <c r="E1110" s="26"/>
      <c r="F1110" s="25"/>
      <c r="G1110" s="20"/>
      <c r="H1110" s="21"/>
      <c r="I1110" s="21"/>
      <c r="J1110" s="21"/>
      <c r="K1110" s="50"/>
      <c r="L1110" s="24"/>
      <c r="M1110" s="24"/>
      <c r="N1110" s="29"/>
      <c r="O1110" s="29"/>
      <c r="P1110" s="29"/>
      <c r="Q1110" s="29"/>
      <c r="R1110" s="28"/>
      <c r="S1110" s="28"/>
      <c r="T1110" s="21"/>
      <c r="U1110" s="21"/>
      <c r="V1110" s="21"/>
      <c r="W1110" s="21"/>
      <c r="X1110" s="21"/>
      <c r="Y1110" s="21"/>
      <c r="Z1110" s="28"/>
      <c r="AA1110" s="28"/>
    </row>
    <row r="1111" spans="1:27" x14ac:dyDescent="0.35">
      <c r="A1111" s="26"/>
      <c r="B1111" s="26"/>
      <c r="C1111" s="26"/>
      <c r="D1111" s="26"/>
      <c r="E1111" s="26"/>
      <c r="F1111" s="23"/>
      <c r="G1111" s="21"/>
      <c r="H1111" s="21"/>
      <c r="I1111" s="21"/>
      <c r="J1111" s="21"/>
      <c r="K1111" s="50"/>
      <c r="L1111" s="24"/>
      <c r="M1111" s="24"/>
      <c r="N1111" s="22"/>
      <c r="O1111" s="22"/>
      <c r="P1111" s="22"/>
      <c r="Q1111" s="22"/>
      <c r="R1111" s="27"/>
      <c r="S1111" s="27"/>
      <c r="T1111" s="21"/>
      <c r="U1111" s="21"/>
      <c r="V1111" s="21"/>
      <c r="W1111" s="21"/>
      <c r="X1111" s="21"/>
      <c r="Y1111" s="21"/>
      <c r="Z1111" s="27"/>
      <c r="AA1111" s="27"/>
    </row>
    <row r="1112" spans="1:27" x14ac:dyDescent="0.35">
      <c r="A1112" s="26"/>
      <c r="B1112" s="26"/>
      <c r="C1112" s="26"/>
      <c r="D1112" s="26"/>
      <c r="E1112" s="26"/>
      <c r="F1112" s="25"/>
      <c r="G1112" s="20"/>
      <c r="H1112" s="21"/>
      <c r="I1112" s="21"/>
      <c r="J1112" s="21"/>
      <c r="K1112" s="50"/>
      <c r="L1112" s="24"/>
      <c r="M1112" s="24"/>
      <c r="N1112" s="29"/>
      <c r="O1112" s="29"/>
      <c r="P1112" s="29"/>
      <c r="Q1112" s="29"/>
      <c r="R1112" s="28"/>
      <c r="S1112" s="28"/>
      <c r="T1112" s="21"/>
      <c r="U1112" s="21"/>
      <c r="V1112" s="21"/>
      <c r="W1112" s="21"/>
      <c r="X1112" s="21"/>
      <c r="Y1112" s="21"/>
      <c r="Z1112" s="28"/>
      <c r="AA1112" s="28"/>
    </row>
    <row r="1113" spans="1:27" x14ac:dyDescent="0.35">
      <c r="A1113" s="26"/>
      <c r="B1113" s="26"/>
      <c r="C1113" s="26"/>
      <c r="D1113" s="26"/>
      <c r="E1113" s="26"/>
      <c r="F1113" s="25"/>
      <c r="G1113" s="20"/>
      <c r="H1113" s="21"/>
      <c r="I1113" s="21"/>
      <c r="J1113" s="21"/>
      <c r="K1113" s="50"/>
      <c r="L1113" s="24"/>
      <c r="M1113" s="24"/>
      <c r="N1113" s="25"/>
      <c r="O1113" s="25"/>
      <c r="P1113" s="25"/>
      <c r="Q1113" s="25"/>
      <c r="R1113" s="20"/>
      <c r="S1113" s="20"/>
      <c r="T1113" s="21"/>
      <c r="U1113" s="21"/>
      <c r="V1113" s="21"/>
      <c r="W1113" s="21"/>
      <c r="X1113" s="21"/>
      <c r="Y1113" s="21"/>
      <c r="Z1113" s="20"/>
      <c r="AA1113" s="20"/>
    </row>
    <row r="1114" spans="1:27" x14ac:dyDescent="0.35">
      <c r="A1114" s="26"/>
      <c r="B1114" s="26"/>
      <c r="C1114" s="26"/>
      <c r="D1114" s="26"/>
      <c r="E1114" s="26"/>
      <c r="F1114" s="23"/>
      <c r="G1114" s="21"/>
      <c r="H1114" s="21"/>
      <c r="I1114" s="21"/>
      <c r="J1114" s="21"/>
      <c r="K1114" s="50"/>
      <c r="L1114" s="24"/>
      <c r="M1114" s="24"/>
      <c r="N1114" s="22"/>
      <c r="O1114" s="22"/>
      <c r="P1114" s="22"/>
      <c r="Q1114" s="22"/>
      <c r="R1114" s="27"/>
      <c r="S1114" s="27"/>
      <c r="T1114" s="21"/>
      <c r="U1114" s="21"/>
      <c r="V1114" s="21"/>
      <c r="W1114" s="21"/>
      <c r="X1114" s="21"/>
      <c r="Y1114" s="21"/>
      <c r="Z1114" s="27"/>
      <c r="AA1114" s="27"/>
    </row>
    <row r="1115" spans="1:27" x14ac:dyDescent="0.35">
      <c r="A1115" s="26"/>
      <c r="B1115" s="26"/>
      <c r="C1115" s="26"/>
      <c r="D1115" s="26"/>
      <c r="E1115" s="26"/>
      <c r="F1115" s="25"/>
      <c r="G1115" s="20"/>
      <c r="H1115" s="21"/>
      <c r="I1115" s="21"/>
      <c r="J1115" s="21"/>
      <c r="K1115" s="50"/>
      <c r="L1115" s="24"/>
      <c r="M1115" s="24"/>
      <c r="N1115" s="22"/>
      <c r="O1115" s="22"/>
      <c r="P1115" s="29"/>
      <c r="Q1115" s="29"/>
      <c r="R1115" s="28"/>
      <c r="S1115" s="28"/>
      <c r="T1115" s="21"/>
      <c r="U1115" s="21"/>
      <c r="V1115" s="21"/>
      <c r="W1115" s="21"/>
      <c r="X1115" s="21"/>
      <c r="Y1115" s="21"/>
      <c r="Z1115" s="27"/>
      <c r="AA1115" s="28"/>
    </row>
    <row r="1116" spans="1:27" x14ac:dyDescent="0.35">
      <c r="A1116" s="26"/>
      <c r="B1116" s="26"/>
      <c r="C1116" s="26"/>
      <c r="D1116" s="26"/>
      <c r="E1116" s="26"/>
      <c r="F1116" s="25"/>
      <c r="G1116" s="20"/>
      <c r="H1116" s="21"/>
      <c r="I1116" s="21"/>
      <c r="J1116" s="21"/>
      <c r="K1116" s="50"/>
      <c r="L1116" s="24"/>
      <c r="M1116" s="24"/>
      <c r="N1116" s="29"/>
      <c r="O1116" s="29"/>
      <c r="P1116" s="29"/>
      <c r="Q1116" s="29"/>
      <c r="R1116" s="28"/>
      <c r="S1116" s="28"/>
      <c r="T1116" s="21"/>
      <c r="U1116" s="21"/>
      <c r="V1116" s="21"/>
      <c r="W1116" s="21"/>
      <c r="X1116" s="21"/>
      <c r="Y1116" s="21"/>
      <c r="Z1116" s="28"/>
      <c r="AA1116" s="28"/>
    </row>
    <row r="1117" spans="1:27" x14ac:dyDescent="0.35">
      <c r="A1117" s="26"/>
      <c r="B1117" s="26"/>
      <c r="C1117" s="26"/>
      <c r="D1117" s="26"/>
      <c r="E1117" s="26"/>
      <c r="F1117" s="25"/>
      <c r="G1117" s="20"/>
      <c r="H1117" s="21"/>
      <c r="I1117" s="21"/>
      <c r="J1117" s="21"/>
      <c r="K1117" s="50"/>
      <c r="L1117" s="24"/>
      <c r="M1117" s="24"/>
      <c r="N1117" s="22"/>
      <c r="O1117" s="22"/>
      <c r="P1117" s="29"/>
      <c r="Q1117" s="29"/>
      <c r="R1117" s="28"/>
      <c r="S1117" s="28"/>
      <c r="T1117" s="21"/>
      <c r="U1117" s="21"/>
      <c r="V1117" s="21"/>
      <c r="W1117" s="21"/>
      <c r="X1117" s="21"/>
      <c r="Y1117" s="21"/>
      <c r="Z1117" s="27"/>
      <c r="AA1117" s="28"/>
    </row>
    <row r="1118" spans="1:27" x14ac:dyDescent="0.35">
      <c r="A1118" s="26"/>
      <c r="B1118" s="26"/>
      <c r="C1118" s="26"/>
      <c r="D1118" s="26"/>
      <c r="E1118" s="26"/>
      <c r="F1118" s="23"/>
      <c r="G1118" s="21"/>
      <c r="H1118" s="21"/>
      <c r="I1118" s="21"/>
      <c r="J1118" s="21"/>
      <c r="K1118" s="50"/>
      <c r="L1118" s="24"/>
      <c r="M1118" s="24"/>
      <c r="N1118" s="23"/>
      <c r="O1118" s="23"/>
      <c r="P1118" s="23"/>
      <c r="Q1118" s="23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</row>
    <row r="1119" spans="1:27" x14ac:dyDescent="0.35">
      <c r="A1119" s="26"/>
      <c r="B1119" s="26"/>
      <c r="C1119" s="26"/>
      <c r="D1119" s="26"/>
      <c r="E1119" s="26"/>
      <c r="F1119" s="23"/>
      <c r="G1119" s="21"/>
      <c r="H1119" s="21"/>
      <c r="I1119" s="21"/>
      <c r="J1119" s="21"/>
      <c r="K1119" s="50"/>
      <c r="L1119" s="24"/>
      <c r="M1119" s="24"/>
      <c r="N1119" s="22"/>
      <c r="O1119" s="22"/>
      <c r="P1119" s="22"/>
      <c r="Q1119" s="22"/>
      <c r="R1119" s="27"/>
      <c r="S1119" s="27"/>
      <c r="T1119" s="21"/>
      <c r="U1119" s="21"/>
      <c r="V1119" s="21"/>
      <c r="W1119" s="21"/>
      <c r="X1119" s="21"/>
      <c r="Y1119" s="21"/>
      <c r="Z1119" s="27"/>
      <c r="AA1119" s="27"/>
    </row>
    <row r="1120" spans="1:27" x14ac:dyDescent="0.35">
      <c r="A1120" s="26"/>
      <c r="B1120" s="26"/>
      <c r="C1120" s="26"/>
      <c r="D1120" s="26"/>
      <c r="E1120" s="26"/>
      <c r="F1120" s="25"/>
      <c r="G1120" s="20"/>
      <c r="H1120" s="21"/>
      <c r="I1120" s="21"/>
      <c r="J1120" s="21"/>
      <c r="K1120" s="50"/>
      <c r="L1120" s="24"/>
      <c r="M1120" s="24"/>
      <c r="N1120" s="29"/>
      <c r="O1120" s="29"/>
      <c r="P1120" s="29"/>
      <c r="Q1120" s="29"/>
      <c r="R1120" s="28"/>
      <c r="S1120" s="28"/>
      <c r="T1120" s="21"/>
      <c r="U1120" s="21"/>
      <c r="V1120" s="21"/>
      <c r="W1120" s="21"/>
      <c r="X1120" s="21"/>
      <c r="Y1120" s="21"/>
      <c r="Z1120" s="28"/>
      <c r="AA1120" s="28"/>
    </row>
    <row r="1121" spans="1:27" x14ac:dyDescent="0.35">
      <c r="A1121" s="26"/>
      <c r="B1121" s="26"/>
      <c r="C1121" s="26"/>
      <c r="D1121" s="26"/>
      <c r="E1121" s="26"/>
      <c r="F1121" s="25"/>
      <c r="G1121" s="20"/>
      <c r="H1121" s="21"/>
      <c r="I1121" s="21"/>
      <c r="J1121" s="21"/>
      <c r="K1121" s="50"/>
      <c r="L1121" s="24"/>
      <c r="M1121" s="24"/>
      <c r="N1121" s="29"/>
      <c r="O1121" s="29"/>
      <c r="P1121" s="29"/>
      <c r="Q1121" s="29"/>
      <c r="R1121" s="28"/>
      <c r="S1121" s="28"/>
      <c r="T1121" s="21"/>
      <c r="U1121" s="21"/>
      <c r="V1121" s="21"/>
      <c r="W1121" s="21"/>
      <c r="X1121" s="21"/>
      <c r="Y1121" s="21"/>
      <c r="Z1121" s="28"/>
      <c r="AA1121" s="28"/>
    </row>
    <row r="1122" spans="1:27" x14ac:dyDescent="0.35">
      <c r="A1122" s="26"/>
      <c r="B1122" s="26"/>
      <c r="C1122" s="26"/>
      <c r="D1122" s="26"/>
      <c r="E1122" s="26"/>
      <c r="F1122" s="25"/>
      <c r="G1122" s="20"/>
      <c r="H1122" s="21"/>
      <c r="I1122" s="21"/>
      <c r="J1122" s="21"/>
      <c r="K1122" s="50"/>
      <c r="L1122" s="24"/>
      <c r="M1122" s="24"/>
      <c r="N1122" s="23"/>
      <c r="O1122" s="23"/>
      <c r="P1122" s="23"/>
      <c r="Q1122" s="23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</row>
    <row r="1123" spans="1:27" x14ac:dyDescent="0.35">
      <c r="A1123" s="26"/>
      <c r="B1123" s="26"/>
      <c r="C1123" s="26"/>
      <c r="D1123" s="26"/>
      <c r="E1123" s="26"/>
      <c r="F1123" s="25"/>
      <c r="G1123" s="20"/>
      <c r="H1123" s="21"/>
      <c r="I1123" s="21"/>
      <c r="J1123" s="21"/>
      <c r="K1123" s="50"/>
      <c r="L1123" s="24"/>
      <c r="M1123" s="24"/>
      <c r="N1123" s="22"/>
      <c r="O1123" s="22"/>
      <c r="P1123" s="29"/>
      <c r="Q1123" s="29"/>
      <c r="R1123" s="28"/>
      <c r="S1123" s="28"/>
      <c r="T1123" s="21"/>
      <c r="U1123" s="21"/>
      <c r="V1123" s="21"/>
      <c r="W1123" s="21"/>
      <c r="X1123" s="21"/>
      <c r="Y1123" s="21"/>
      <c r="Z1123" s="27"/>
      <c r="AA1123" s="28"/>
    </row>
    <row r="1124" spans="1:27" x14ac:dyDescent="0.35">
      <c r="A1124" s="26"/>
      <c r="B1124" s="26"/>
      <c r="C1124" s="26"/>
      <c r="D1124" s="26"/>
      <c r="E1124" s="26"/>
      <c r="F1124" s="25"/>
      <c r="G1124" s="20"/>
      <c r="H1124" s="21"/>
      <c r="I1124" s="21"/>
      <c r="J1124" s="21"/>
      <c r="K1124" s="50"/>
      <c r="L1124" s="24"/>
      <c r="M1124" s="24"/>
      <c r="N1124" s="29"/>
      <c r="O1124" s="29"/>
      <c r="P1124" s="29"/>
      <c r="Q1124" s="29"/>
      <c r="R1124" s="28"/>
      <c r="S1124" s="28"/>
      <c r="T1124" s="21"/>
      <c r="U1124" s="21"/>
      <c r="V1124" s="21"/>
      <c r="W1124" s="21"/>
      <c r="X1124" s="21"/>
      <c r="Y1124" s="21"/>
      <c r="Z1124" s="28"/>
      <c r="AA1124" s="28"/>
    </row>
    <row r="1125" spans="1:27" x14ac:dyDescent="0.35">
      <c r="A1125" s="26"/>
      <c r="B1125" s="26"/>
      <c r="C1125" s="26"/>
      <c r="D1125" s="26"/>
      <c r="E1125" s="26"/>
      <c r="F1125" s="25"/>
      <c r="G1125" s="20"/>
      <c r="H1125" s="21"/>
      <c r="I1125" s="21"/>
      <c r="J1125" s="21"/>
      <c r="K1125" s="50"/>
      <c r="L1125" s="24"/>
      <c r="M1125" s="24"/>
      <c r="N1125" s="29"/>
      <c r="O1125" s="29"/>
      <c r="P1125" s="29"/>
      <c r="Q1125" s="29"/>
      <c r="R1125" s="28"/>
      <c r="S1125" s="28"/>
      <c r="T1125" s="21"/>
      <c r="U1125" s="21"/>
      <c r="V1125" s="21"/>
      <c r="W1125" s="21"/>
      <c r="X1125" s="21"/>
      <c r="Y1125" s="21"/>
      <c r="Z1125" s="28"/>
      <c r="AA1125" s="28"/>
    </row>
    <row r="1126" spans="1:27" x14ac:dyDescent="0.35">
      <c r="A1126" s="26"/>
      <c r="B1126" s="26"/>
      <c r="C1126" s="26"/>
      <c r="D1126" s="26"/>
      <c r="E1126" s="26"/>
      <c r="F1126" s="23"/>
      <c r="G1126" s="21"/>
      <c r="H1126" s="21"/>
      <c r="I1126" s="21"/>
      <c r="J1126" s="21"/>
      <c r="K1126" s="50"/>
      <c r="L1126" s="24"/>
      <c r="M1126" s="24"/>
      <c r="N1126" s="23"/>
      <c r="O1126" s="23"/>
      <c r="P1126" s="23"/>
      <c r="Q1126" s="23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</row>
    <row r="1127" spans="1:27" x14ac:dyDescent="0.35">
      <c r="A1127" s="26"/>
      <c r="B1127" s="26"/>
      <c r="C1127" s="26"/>
      <c r="D1127" s="26"/>
      <c r="E1127" s="26"/>
      <c r="F1127" s="25"/>
      <c r="G1127" s="20"/>
      <c r="H1127" s="21"/>
      <c r="I1127" s="21"/>
      <c r="J1127" s="21"/>
      <c r="K1127" s="50"/>
      <c r="L1127" s="24"/>
      <c r="M1127" s="24"/>
      <c r="N1127" s="29"/>
      <c r="O1127" s="29"/>
      <c r="P1127" s="29"/>
      <c r="Q1127" s="29"/>
      <c r="R1127" s="28"/>
      <c r="S1127" s="28"/>
      <c r="T1127" s="21"/>
      <c r="U1127" s="21"/>
      <c r="V1127" s="21"/>
      <c r="W1127" s="21"/>
      <c r="X1127" s="21"/>
      <c r="Y1127" s="21"/>
      <c r="Z1127" s="28"/>
      <c r="AA1127" s="28"/>
    </row>
    <row r="1128" spans="1:27" x14ac:dyDescent="0.35">
      <c r="A1128" s="26"/>
      <c r="B1128" s="26"/>
      <c r="C1128" s="26"/>
      <c r="D1128" s="26"/>
      <c r="E1128" s="26"/>
      <c r="F1128" s="25"/>
      <c r="G1128" s="20"/>
      <c r="H1128" s="21"/>
      <c r="I1128" s="21"/>
      <c r="J1128" s="21"/>
      <c r="K1128" s="50"/>
      <c r="L1128" s="24"/>
      <c r="M1128" s="24"/>
      <c r="N1128" s="29"/>
      <c r="O1128" s="29"/>
      <c r="P1128" s="29"/>
      <c r="Q1128" s="29"/>
      <c r="R1128" s="28"/>
      <c r="S1128" s="28"/>
      <c r="T1128" s="21"/>
      <c r="U1128" s="21"/>
      <c r="V1128" s="21"/>
      <c r="W1128" s="21"/>
      <c r="X1128" s="21"/>
      <c r="Y1128" s="21"/>
      <c r="Z1128" s="28"/>
      <c r="AA1128" s="28"/>
    </row>
    <row r="1129" spans="1:27" x14ac:dyDescent="0.35">
      <c r="A1129" s="26"/>
      <c r="B1129" s="26"/>
      <c r="C1129" s="26"/>
      <c r="D1129" s="26"/>
      <c r="E1129" s="26"/>
      <c r="F1129" s="25"/>
      <c r="G1129" s="20"/>
      <c r="H1129" s="21"/>
      <c r="I1129" s="21"/>
      <c r="J1129" s="21"/>
      <c r="K1129" s="50"/>
      <c r="L1129" s="24"/>
      <c r="M1129" s="24"/>
      <c r="N1129" s="22"/>
      <c r="O1129" s="22"/>
      <c r="P1129" s="22"/>
      <c r="Q1129" s="22"/>
      <c r="R1129" s="27"/>
      <c r="S1129" s="27"/>
      <c r="T1129" s="21"/>
      <c r="U1129" s="21"/>
      <c r="V1129" s="21"/>
      <c r="W1129" s="21"/>
      <c r="X1129" s="21"/>
      <c r="Y1129" s="21"/>
      <c r="Z1129" s="27"/>
      <c r="AA1129" s="27"/>
    </row>
    <row r="1130" spans="1:27" x14ac:dyDescent="0.35">
      <c r="A1130" s="26"/>
      <c r="B1130" s="26"/>
      <c r="C1130" s="26"/>
      <c r="D1130" s="26"/>
      <c r="E1130" s="26"/>
      <c r="F1130" s="23"/>
      <c r="G1130" s="21"/>
      <c r="H1130" s="21"/>
      <c r="I1130" s="21"/>
      <c r="J1130" s="21"/>
      <c r="K1130" s="50"/>
      <c r="L1130" s="24"/>
      <c r="M1130" s="24"/>
      <c r="N1130" s="25"/>
      <c r="O1130" s="25"/>
      <c r="P1130" s="25"/>
      <c r="Q1130" s="25"/>
      <c r="R1130" s="20"/>
      <c r="S1130" s="20"/>
      <c r="T1130" s="21"/>
      <c r="U1130" s="21"/>
      <c r="V1130" s="21"/>
      <c r="W1130" s="21"/>
      <c r="X1130" s="21"/>
      <c r="Y1130" s="21"/>
      <c r="Z1130" s="20"/>
      <c r="AA1130" s="20"/>
    </row>
    <row r="1131" spans="1:27" x14ac:dyDescent="0.35">
      <c r="A1131" s="26"/>
      <c r="B1131" s="26"/>
      <c r="C1131" s="26"/>
      <c r="D1131" s="26"/>
      <c r="E1131" s="26"/>
      <c r="F1131" s="25"/>
      <c r="G1131" s="20"/>
      <c r="H1131" s="21"/>
      <c r="I1131" s="21"/>
      <c r="J1131" s="21"/>
      <c r="K1131" s="50"/>
      <c r="L1131" s="24"/>
      <c r="M1131" s="24"/>
      <c r="N1131" s="29"/>
      <c r="O1131" s="29"/>
      <c r="P1131" s="29"/>
      <c r="Q1131" s="29"/>
      <c r="R1131" s="28"/>
      <c r="S1131" s="28"/>
      <c r="T1131" s="21"/>
      <c r="U1131" s="21"/>
      <c r="V1131" s="21"/>
      <c r="W1131" s="21"/>
      <c r="X1131" s="21"/>
      <c r="Y1131" s="21"/>
      <c r="Z1131" s="28"/>
      <c r="AA1131" s="28"/>
    </row>
    <row r="1132" spans="1:27" x14ac:dyDescent="0.35">
      <c r="A1132" s="26"/>
      <c r="B1132" s="26"/>
      <c r="C1132" s="26"/>
      <c r="D1132" s="26"/>
      <c r="E1132" s="26"/>
      <c r="F1132" s="25"/>
      <c r="G1132" s="20"/>
      <c r="H1132" s="21"/>
      <c r="I1132" s="21"/>
      <c r="J1132" s="21"/>
      <c r="K1132" s="50"/>
      <c r="L1132" s="24"/>
      <c r="M1132" s="24"/>
      <c r="N1132" s="29"/>
      <c r="O1132" s="29"/>
      <c r="P1132" s="29"/>
      <c r="Q1132" s="29"/>
      <c r="R1132" s="28"/>
      <c r="S1132" s="28"/>
      <c r="T1132" s="21"/>
      <c r="U1132" s="21"/>
      <c r="V1132" s="21"/>
      <c r="W1132" s="21"/>
      <c r="X1132" s="21"/>
      <c r="Y1132" s="21"/>
      <c r="Z1132" s="28"/>
      <c r="AA1132" s="28"/>
    </row>
    <row r="1133" spans="1:27" x14ac:dyDescent="0.35">
      <c r="A1133" s="26"/>
      <c r="B1133" s="26"/>
      <c r="C1133" s="26"/>
      <c r="D1133" s="26"/>
      <c r="E1133" s="26"/>
      <c r="F1133" s="25"/>
      <c r="G1133" s="20"/>
      <c r="H1133" s="21"/>
      <c r="I1133" s="21"/>
      <c r="J1133" s="21"/>
      <c r="K1133" s="50"/>
      <c r="L1133" s="24"/>
      <c r="M1133" s="24"/>
      <c r="N1133" s="25"/>
      <c r="O1133" s="25"/>
      <c r="P1133" s="25"/>
      <c r="Q1133" s="25"/>
      <c r="R1133" s="20"/>
      <c r="S1133" s="20"/>
      <c r="T1133" s="21"/>
      <c r="U1133" s="21"/>
      <c r="V1133" s="21"/>
      <c r="W1133" s="21"/>
      <c r="X1133" s="21"/>
      <c r="Y1133" s="21"/>
      <c r="Z1133" s="20"/>
      <c r="AA1133" s="20"/>
    </row>
    <row r="1134" spans="1:27" x14ac:dyDescent="0.35">
      <c r="A1134" s="26"/>
      <c r="B1134" s="26"/>
      <c r="C1134" s="26"/>
      <c r="D1134" s="26"/>
      <c r="E1134" s="26"/>
      <c r="F1134" s="25"/>
      <c r="G1134" s="20"/>
      <c r="H1134" s="21"/>
      <c r="I1134" s="21"/>
      <c r="J1134" s="21"/>
      <c r="K1134" s="50"/>
      <c r="L1134" s="24"/>
      <c r="M1134" s="24"/>
      <c r="N1134" s="29"/>
      <c r="O1134" s="29"/>
      <c r="P1134" s="29"/>
      <c r="Q1134" s="29"/>
      <c r="R1134" s="28"/>
      <c r="S1134" s="28"/>
      <c r="T1134" s="21"/>
      <c r="U1134" s="21"/>
      <c r="V1134" s="21"/>
      <c r="W1134" s="21"/>
      <c r="X1134" s="21"/>
      <c r="Y1134" s="21"/>
      <c r="Z1134" s="28"/>
      <c r="AA1134" s="28"/>
    </row>
    <row r="1135" spans="1:27" x14ac:dyDescent="0.35">
      <c r="A1135" s="26"/>
      <c r="B1135" s="26"/>
      <c r="C1135" s="26"/>
      <c r="D1135" s="26"/>
      <c r="E1135" s="26"/>
      <c r="F1135" s="25"/>
      <c r="G1135" s="20"/>
      <c r="H1135" s="21"/>
      <c r="I1135" s="21"/>
      <c r="J1135" s="21"/>
      <c r="K1135" s="50"/>
      <c r="L1135" s="24"/>
      <c r="M1135" s="24"/>
      <c r="N1135" s="22"/>
      <c r="O1135" s="22"/>
      <c r="P1135" s="22"/>
      <c r="Q1135" s="22"/>
      <c r="R1135" s="27"/>
      <c r="S1135" s="27"/>
      <c r="T1135" s="21"/>
      <c r="U1135" s="21"/>
      <c r="V1135" s="21"/>
      <c r="W1135" s="21"/>
      <c r="X1135" s="21"/>
      <c r="Y1135" s="21"/>
      <c r="Z1135" s="27"/>
      <c r="AA1135" s="27"/>
    </row>
    <row r="1136" spans="1:27" x14ac:dyDescent="0.35">
      <c r="A1136" s="26"/>
      <c r="B1136" s="26"/>
      <c r="C1136" s="26"/>
      <c r="D1136" s="26"/>
      <c r="E1136" s="26"/>
      <c r="F1136" s="23"/>
      <c r="G1136" s="21"/>
      <c r="H1136" s="21"/>
      <c r="I1136" s="21"/>
      <c r="J1136" s="21"/>
      <c r="K1136" s="50"/>
      <c r="L1136" s="24"/>
      <c r="M1136" s="24"/>
      <c r="N1136" s="23"/>
      <c r="O1136" s="23"/>
      <c r="P1136" s="23"/>
      <c r="Q1136" s="23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</row>
    <row r="1137" spans="1:27" x14ac:dyDescent="0.35">
      <c r="A1137" s="26"/>
      <c r="B1137" s="26"/>
      <c r="C1137" s="26"/>
      <c r="D1137" s="26"/>
      <c r="E1137" s="26"/>
      <c r="F1137" s="25"/>
      <c r="G1137" s="20"/>
      <c r="H1137" s="21"/>
      <c r="I1137" s="21"/>
      <c r="J1137" s="21"/>
      <c r="K1137" s="50"/>
      <c r="L1137" s="24"/>
      <c r="M1137" s="24"/>
      <c r="N1137" s="23"/>
      <c r="O1137" s="23"/>
      <c r="P1137" s="25"/>
      <c r="Q1137" s="25"/>
      <c r="R1137" s="20"/>
      <c r="S1137" s="20"/>
      <c r="T1137" s="21"/>
      <c r="U1137" s="21"/>
      <c r="V1137" s="21"/>
      <c r="W1137" s="21"/>
      <c r="X1137" s="21"/>
      <c r="Y1137" s="21"/>
      <c r="Z1137" s="21"/>
      <c r="AA1137" s="20"/>
    </row>
    <row r="1138" spans="1:27" x14ac:dyDescent="0.35">
      <c r="A1138" s="26"/>
      <c r="B1138" s="26"/>
      <c r="C1138" s="26"/>
      <c r="D1138" s="26"/>
      <c r="E1138" s="26"/>
      <c r="F1138" s="25"/>
      <c r="G1138" s="20"/>
      <c r="H1138" s="21"/>
      <c r="I1138" s="21"/>
      <c r="J1138" s="21"/>
      <c r="K1138" s="50"/>
      <c r="L1138" s="24"/>
      <c r="M1138" s="24"/>
      <c r="N1138" s="23"/>
      <c r="O1138" s="23"/>
      <c r="P1138" s="25"/>
      <c r="Q1138" s="25"/>
      <c r="R1138" s="20"/>
      <c r="S1138" s="20"/>
      <c r="T1138" s="21"/>
      <c r="U1138" s="21"/>
      <c r="V1138" s="21"/>
      <c r="W1138" s="21"/>
      <c r="X1138" s="21"/>
      <c r="Y1138" s="21"/>
      <c r="Z1138" s="21"/>
      <c r="AA1138" s="20"/>
    </row>
    <row r="1139" spans="1:27" x14ac:dyDescent="0.35">
      <c r="A1139" s="26"/>
      <c r="B1139" s="26"/>
      <c r="C1139" s="26"/>
      <c r="D1139" s="26"/>
      <c r="E1139" s="26"/>
      <c r="F1139" s="25"/>
      <c r="G1139" s="20"/>
      <c r="H1139" s="21"/>
      <c r="I1139" s="21"/>
      <c r="J1139" s="21"/>
      <c r="K1139" s="50"/>
      <c r="L1139" s="24"/>
      <c r="M1139" s="24"/>
      <c r="N1139" s="23"/>
      <c r="O1139" s="23"/>
      <c r="P1139" s="25"/>
      <c r="Q1139" s="25"/>
      <c r="R1139" s="20"/>
      <c r="S1139" s="20"/>
      <c r="T1139" s="21"/>
      <c r="U1139" s="21"/>
      <c r="V1139" s="21"/>
      <c r="W1139" s="21"/>
      <c r="X1139" s="21"/>
      <c r="Y1139" s="21"/>
      <c r="Z1139" s="21"/>
      <c r="AA1139" s="20"/>
    </row>
    <row r="1140" spans="1:27" x14ac:dyDescent="0.35">
      <c r="A1140" s="26"/>
      <c r="B1140" s="26"/>
      <c r="C1140" s="26"/>
      <c r="D1140" s="26"/>
      <c r="E1140" s="26"/>
      <c r="F1140" s="23"/>
      <c r="G1140" s="21"/>
      <c r="H1140" s="21"/>
      <c r="I1140" s="21"/>
      <c r="J1140" s="21"/>
      <c r="K1140" s="50"/>
      <c r="L1140" s="24"/>
      <c r="M1140" s="24"/>
      <c r="N1140" s="23"/>
      <c r="O1140" s="23"/>
      <c r="P1140" s="23"/>
      <c r="Q1140" s="23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</row>
    <row r="1141" spans="1:27" x14ac:dyDescent="0.35">
      <c r="A1141" s="26"/>
      <c r="B1141" s="26"/>
      <c r="C1141" s="26"/>
      <c r="D1141" s="26"/>
      <c r="E1141" s="26"/>
      <c r="F1141" s="25"/>
      <c r="G1141" s="20"/>
      <c r="H1141" s="21"/>
      <c r="I1141" s="21"/>
      <c r="J1141" s="21"/>
      <c r="K1141" s="50"/>
      <c r="L1141" s="24"/>
      <c r="M1141" s="24"/>
      <c r="N1141" s="25"/>
      <c r="O1141" s="25"/>
      <c r="P1141" s="25"/>
      <c r="Q1141" s="25"/>
      <c r="R1141" s="20"/>
      <c r="S1141" s="20"/>
      <c r="T1141" s="21"/>
      <c r="U1141" s="21"/>
      <c r="V1141" s="21"/>
      <c r="W1141" s="21"/>
      <c r="X1141" s="21"/>
      <c r="Y1141" s="21"/>
      <c r="Z1141" s="20"/>
      <c r="AA1141" s="20"/>
    </row>
    <row r="1142" spans="1:27" x14ac:dyDescent="0.35">
      <c r="A1142" s="26"/>
      <c r="B1142" s="26"/>
      <c r="C1142" s="26"/>
      <c r="D1142" s="26"/>
      <c r="E1142" s="26"/>
      <c r="F1142" s="23"/>
      <c r="G1142" s="21"/>
      <c r="H1142" s="21"/>
      <c r="I1142" s="21"/>
      <c r="J1142" s="21"/>
      <c r="K1142" s="50"/>
      <c r="L1142" s="24"/>
      <c r="M1142" s="24"/>
      <c r="N1142" s="23"/>
      <c r="O1142" s="23"/>
      <c r="P1142" s="23"/>
      <c r="Q1142" s="23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</row>
    <row r="1143" spans="1:27" x14ac:dyDescent="0.35">
      <c r="A1143" s="26"/>
      <c r="B1143" s="26"/>
      <c r="C1143" s="26"/>
      <c r="D1143" s="26"/>
      <c r="E1143" s="26"/>
      <c r="F1143" s="23"/>
      <c r="G1143" s="21"/>
      <c r="H1143" s="21"/>
      <c r="I1143" s="21"/>
      <c r="J1143" s="21"/>
      <c r="K1143" s="50"/>
      <c r="L1143" s="24"/>
      <c r="M1143" s="24"/>
      <c r="N1143" s="25"/>
      <c r="O1143" s="25"/>
      <c r="P1143" s="25"/>
      <c r="Q1143" s="25"/>
      <c r="R1143" s="20"/>
      <c r="S1143" s="20"/>
      <c r="T1143" s="21"/>
      <c r="U1143" s="21"/>
      <c r="V1143" s="21"/>
      <c r="W1143" s="21"/>
      <c r="X1143" s="21"/>
      <c r="Y1143" s="21"/>
      <c r="Z1143" s="20"/>
      <c r="AA1143" s="20"/>
    </row>
    <row r="1144" spans="1:27" x14ac:dyDescent="0.35">
      <c r="A1144" s="26"/>
      <c r="B1144" s="26"/>
      <c r="C1144" s="26"/>
      <c r="D1144" s="26"/>
      <c r="E1144" s="26"/>
      <c r="F1144" s="25"/>
      <c r="G1144" s="20"/>
      <c r="H1144" s="21"/>
      <c r="I1144" s="21"/>
      <c r="J1144" s="21"/>
      <c r="K1144" s="50"/>
      <c r="L1144" s="24"/>
      <c r="M1144" s="24"/>
      <c r="N1144" s="25"/>
      <c r="O1144" s="25"/>
      <c r="P1144" s="25"/>
      <c r="Q1144" s="25"/>
      <c r="R1144" s="20"/>
      <c r="S1144" s="20"/>
      <c r="T1144" s="21"/>
      <c r="U1144" s="21"/>
      <c r="V1144" s="21"/>
      <c r="W1144" s="21"/>
      <c r="X1144" s="21"/>
      <c r="Y1144" s="21"/>
      <c r="Z1144" s="20"/>
      <c r="AA1144" s="20"/>
    </row>
    <row r="1145" spans="1:27" x14ac:dyDescent="0.35">
      <c r="A1145" s="26"/>
      <c r="B1145" s="26"/>
      <c r="C1145" s="26"/>
      <c r="D1145" s="26"/>
      <c r="E1145" s="26"/>
      <c r="F1145" s="25"/>
      <c r="G1145" s="20"/>
      <c r="H1145" s="21"/>
      <c r="I1145" s="21"/>
      <c r="J1145" s="21"/>
      <c r="K1145" s="50"/>
      <c r="L1145" s="24"/>
      <c r="M1145" s="24"/>
      <c r="N1145" s="25"/>
      <c r="O1145" s="25"/>
      <c r="P1145" s="25"/>
      <c r="Q1145" s="25"/>
      <c r="R1145" s="20"/>
      <c r="S1145" s="20"/>
      <c r="T1145" s="21"/>
      <c r="U1145" s="21"/>
      <c r="V1145" s="21"/>
      <c r="W1145" s="21"/>
      <c r="X1145" s="21"/>
      <c r="Y1145" s="21"/>
      <c r="Z1145" s="20"/>
      <c r="AA1145" s="20"/>
    </row>
    <row r="1146" spans="1:27" x14ac:dyDescent="0.35">
      <c r="A1146" s="26"/>
      <c r="B1146" s="26"/>
      <c r="C1146" s="26"/>
      <c r="D1146" s="26"/>
      <c r="E1146" s="26"/>
      <c r="F1146" s="25"/>
      <c r="G1146" s="20"/>
      <c r="H1146" s="21"/>
      <c r="I1146" s="21"/>
      <c r="J1146" s="21"/>
      <c r="K1146" s="50"/>
      <c r="L1146" s="24"/>
      <c r="M1146" s="24"/>
      <c r="N1146" s="25"/>
      <c r="O1146" s="25"/>
      <c r="P1146" s="25"/>
      <c r="Q1146" s="25"/>
      <c r="R1146" s="20"/>
      <c r="S1146" s="20"/>
      <c r="T1146" s="21"/>
      <c r="U1146" s="21"/>
      <c r="V1146" s="21"/>
      <c r="W1146" s="21"/>
      <c r="X1146" s="21"/>
      <c r="Y1146" s="21"/>
      <c r="Z1146" s="20"/>
      <c r="AA1146" s="20"/>
    </row>
    <row r="1147" spans="1:27" x14ac:dyDescent="0.35">
      <c r="A1147" s="26"/>
      <c r="B1147" s="26"/>
      <c r="C1147" s="26"/>
      <c r="D1147" s="26"/>
      <c r="E1147" s="26"/>
      <c r="F1147" s="23"/>
      <c r="G1147" s="21"/>
      <c r="H1147" s="21"/>
      <c r="I1147" s="21"/>
      <c r="J1147" s="21"/>
      <c r="K1147" s="50"/>
      <c r="L1147" s="24"/>
      <c r="M1147" s="24"/>
      <c r="N1147" s="23"/>
      <c r="O1147" s="23"/>
      <c r="P1147" s="23"/>
      <c r="Q1147" s="23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</row>
    <row r="1148" spans="1:27" x14ac:dyDescent="0.35">
      <c r="A1148" s="26"/>
      <c r="B1148" s="26"/>
      <c r="C1148" s="26"/>
      <c r="D1148" s="26"/>
      <c r="E1148" s="26"/>
      <c r="F1148" s="25"/>
      <c r="G1148" s="20"/>
      <c r="H1148" s="21"/>
      <c r="I1148" s="21"/>
      <c r="J1148" s="21"/>
      <c r="K1148" s="50"/>
      <c r="L1148" s="24"/>
      <c r="M1148" s="24"/>
      <c r="N1148" s="25"/>
      <c r="O1148" s="25"/>
      <c r="P1148" s="25"/>
      <c r="Q1148" s="25"/>
      <c r="R1148" s="20"/>
      <c r="S1148" s="20"/>
      <c r="T1148" s="21"/>
      <c r="U1148" s="21"/>
      <c r="V1148" s="21"/>
      <c r="W1148" s="21"/>
      <c r="X1148" s="21"/>
      <c r="Y1148" s="21"/>
      <c r="Z1148" s="20"/>
      <c r="AA1148" s="20"/>
    </row>
    <row r="1149" spans="1:27" x14ac:dyDescent="0.35">
      <c r="A1149" s="26"/>
      <c r="B1149" s="26"/>
      <c r="C1149" s="26"/>
      <c r="D1149" s="26"/>
      <c r="E1149" s="26"/>
      <c r="F1149" s="25"/>
      <c r="G1149" s="20"/>
      <c r="H1149" s="21"/>
      <c r="I1149" s="21"/>
      <c r="J1149" s="21"/>
      <c r="K1149" s="50"/>
      <c r="L1149" s="24"/>
      <c r="M1149" s="24"/>
      <c r="N1149" s="23"/>
      <c r="O1149" s="23"/>
      <c r="P1149" s="25"/>
      <c r="Q1149" s="25"/>
      <c r="R1149" s="20"/>
      <c r="S1149" s="20"/>
      <c r="T1149" s="21"/>
      <c r="U1149" s="21"/>
      <c r="V1149" s="21"/>
      <c r="W1149" s="21"/>
      <c r="X1149" s="21"/>
      <c r="Y1149" s="21"/>
      <c r="Z1149" s="21"/>
      <c r="AA1149" s="20"/>
    </row>
    <row r="1150" spans="1:27" x14ac:dyDescent="0.35">
      <c r="A1150" s="26"/>
      <c r="B1150" s="26"/>
      <c r="C1150" s="26"/>
      <c r="D1150" s="26"/>
      <c r="E1150" s="26"/>
      <c r="F1150" s="25"/>
      <c r="G1150" s="20"/>
      <c r="H1150" s="21"/>
      <c r="I1150" s="21"/>
      <c r="J1150" s="21"/>
      <c r="K1150" s="50"/>
      <c r="L1150" s="24"/>
      <c r="M1150" s="24"/>
      <c r="N1150" s="23"/>
      <c r="O1150" s="23"/>
      <c r="P1150" s="25"/>
      <c r="Q1150" s="25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</row>
    <row r="1151" spans="1:27" x14ac:dyDescent="0.35">
      <c r="A1151" s="26"/>
      <c r="B1151" s="26"/>
      <c r="C1151" s="26"/>
      <c r="D1151" s="26"/>
      <c r="E1151" s="26"/>
      <c r="F1151" s="25"/>
      <c r="G1151" s="20"/>
      <c r="H1151" s="21"/>
      <c r="I1151" s="21"/>
      <c r="J1151" s="21"/>
      <c r="K1151" s="50"/>
      <c r="L1151" s="24"/>
      <c r="M1151" s="24"/>
      <c r="N1151" s="23"/>
      <c r="O1151" s="23"/>
      <c r="P1151" s="25"/>
      <c r="Q1151" s="25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</row>
    <row r="1152" spans="1:27" x14ac:dyDescent="0.35">
      <c r="A1152" s="26"/>
      <c r="B1152" s="26"/>
      <c r="C1152" s="26"/>
      <c r="D1152" s="26"/>
      <c r="E1152" s="26"/>
      <c r="F1152" s="25"/>
      <c r="G1152" s="20"/>
      <c r="H1152" s="21"/>
      <c r="I1152" s="21"/>
      <c r="J1152" s="21"/>
      <c r="K1152" s="50"/>
      <c r="L1152" s="24"/>
      <c r="M1152" s="24"/>
      <c r="N1152" s="23"/>
      <c r="O1152" s="23"/>
      <c r="P1152" s="25"/>
      <c r="Q1152" s="25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</row>
    <row r="1153" spans="1:27" x14ac:dyDescent="0.35">
      <c r="A1153" s="26"/>
      <c r="B1153" s="26"/>
      <c r="C1153" s="26"/>
      <c r="D1153" s="26"/>
      <c r="E1153" s="26"/>
      <c r="F1153" s="23"/>
      <c r="G1153" s="21"/>
      <c r="H1153" s="21"/>
      <c r="I1153" s="21"/>
      <c r="J1153" s="21"/>
      <c r="K1153" s="50"/>
      <c r="L1153" s="24"/>
      <c r="M1153" s="24"/>
      <c r="N1153" s="23"/>
      <c r="O1153" s="23"/>
      <c r="P1153" s="23"/>
      <c r="Q1153" s="23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</row>
    <row r="1154" spans="1:27" x14ac:dyDescent="0.35">
      <c r="A1154" s="33"/>
      <c r="B1154" s="33"/>
      <c r="C1154" s="33"/>
      <c r="D1154" s="33"/>
      <c r="E1154" s="33"/>
      <c r="H1154" s="30"/>
      <c r="I1154" s="30"/>
      <c r="J1154" s="30"/>
      <c r="K1154" s="55"/>
      <c r="L1154" s="32"/>
      <c r="M1154" s="32"/>
      <c r="N1154" s="31"/>
      <c r="O1154" s="31"/>
      <c r="R1154" s="30"/>
      <c r="S1154" s="30"/>
      <c r="T1154" s="30"/>
      <c r="U1154" s="30"/>
      <c r="V1154" s="30"/>
      <c r="W1154" s="30"/>
      <c r="X1154" s="30"/>
      <c r="Y1154" s="30"/>
      <c r="Z1154" s="30"/>
      <c r="AA1154" s="30"/>
    </row>
    <row r="1155" spans="1:27" x14ac:dyDescent="0.35">
      <c r="A1155" s="33"/>
      <c r="B1155" s="33"/>
      <c r="C1155" s="33"/>
      <c r="D1155" s="33"/>
      <c r="E1155" s="33"/>
      <c r="H1155" s="30"/>
      <c r="I1155" s="30"/>
      <c r="J1155" s="30"/>
      <c r="K1155" s="55"/>
      <c r="L1155" s="32"/>
      <c r="M1155" s="32"/>
      <c r="N1155" s="31"/>
      <c r="O1155" s="31"/>
      <c r="R1155" s="30"/>
      <c r="S1155" s="30"/>
      <c r="T1155" s="30"/>
      <c r="U1155" s="30"/>
      <c r="V1155" s="30"/>
      <c r="W1155" s="30"/>
      <c r="X1155" s="30"/>
      <c r="Y1155" s="30"/>
      <c r="Z1155" s="30"/>
      <c r="AA1155" s="30"/>
    </row>
    <row r="1156" spans="1:27" x14ac:dyDescent="0.35">
      <c r="A1156" s="26"/>
      <c r="B1156" s="26"/>
      <c r="C1156" s="26"/>
      <c r="D1156" s="26"/>
      <c r="E1156" s="26"/>
      <c r="F1156" s="23"/>
      <c r="G1156" s="21"/>
      <c r="H1156" s="21"/>
      <c r="I1156" s="21"/>
      <c r="J1156" s="21"/>
      <c r="K1156" s="50"/>
      <c r="L1156" s="24"/>
      <c r="M1156" s="24"/>
      <c r="N1156" s="25"/>
      <c r="O1156" s="25"/>
      <c r="P1156" s="25"/>
      <c r="Q1156" s="25"/>
      <c r="R1156" s="20"/>
      <c r="S1156" s="20"/>
      <c r="T1156" s="21"/>
      <c r="U1156" s="21"/>
      <c r="V1156" s="21"/>
      <c r="W1156" s="21"/>
      <c r="X1156" s="21"/>
      <c r="Y1156" s="21"/>
      <c r="Z1156" s="20"/>
      <c r="AA1156" s="20"/>
    </row>
    <row r="1157" spans="1:27" x14ac:dyDescent="0.35">
      <c r="A1157" s="26"/>
      <c r="B1157" s="26"/>
      <c r="C1157" s="26"/>
      <c r="D1157" s="26"/>
      <c r="E1157" s="26"/>
      <c r="F1157" s="25"/>
      <c r="G1157" s="20"/>
      <c r="H1157" s="21"/>
      <c r="I1157" s="21"/>
      <c r="J1157" s="21"/>
      <c r="K1157" s="50"/>
      <c r="L1157" s="24"/>
      <c r="M1157" s="24"/>
      <c r="N1157" s="25"/>
      <c r="O1157" s="25"/>
      <c r="P1157" s="25"/>
      <c r="Q1157" s="25"/>
      <c r="R1157" s="20"/>
      <c r="S1157" s="20"/>
      <c r="T1157" s="21"/>
      <c r="U1157" s="21"/>
      <c r="V1157" s="21"/>
      <c r="W1157" s="21"/>
      <c r="X1157" s="21"/>
      <c r="Y1157" s="21"/>
      <c r="Z1157" s="20"/>
      <c r="AA1157" s="20"/>
    </row>
    <row r="1158" spans="1:27" x14ac:dyDescent="0.35">
      <c r="A1158" s="26"/>
      <c r="B1158" s="26"/>
      <c r="C1158" s="26"/>
      <c r="D1158" s="26"/>
      <c r="E1158" s="26"/>
      <c r="F1158" s="25"/>
      <c r="G1158" s="20"/>
      <c r="H1158" s="21"/>
      <c r="I1158" s="21"/>
      <c r="J1158" s="21"/>
      <c r="K1158" s="50"/>
      <c r="L1158" s="24"/>
      <c r="M1158" s="24"/>
      <c r="N1158" s="25"/>
      <c r="O1158" s="25"/>
      <c r="P1158" s="25"/>
      <c r="Q1158" s="25"/>
      <c r="R1158" s="20"/>
      <c r="S1158" s="20"/>
      <c r="T1158" s="21"/>
      <c r="U1158" s="21"/>
      <c r="V1158" s="21"/>
      <c r="W1158" s="21"/>
      <c r="X1158" s="21"/>
      <c r="Y1158" s="21"/>
      <c r="Z1158" s="20"/>
      <c r="AA1158" s="20"/>
    </row>
    <row r="1159" spans="1:27" x14ac:dyDescent="0.35">
      <c r="A1159" s="26"/>
      <c r="B1159" s="26"/>
      <c r="C1159" s="26"/>
      <c r="D1159" s="26"/>
      <c r="E1159" s="26"/>
      <c r="F1159" s="25"/>
      <c r="G1159" s="20"/>
      <c r="H1159" s="21"/>
      <c r="I1159" s="21"/>
      <c r="J1159" s="21"/>
      <c r="K1159" s="50"/>
      <c r="L1159" s="24"/>
      <c r="M1159" s="24"/>
      <c r="N1159" s="23"/>
      <c r="O1159" s="23"/>
      <c r="P1159" s="25"/>
      <c r="Q1159" s="25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</row>
    <row r="1160" spans="1:27" x14ac:dyDescent="0.35">
      <c r="A1160" s="26"/>
      <c r="B1160" s="26"/>
      <c r="C1160" s="26"/>
      <c r="D1160" s="26"/>
      <c r="E1160" s="26"/>
      <c r="F1160" s="25"/>
      <c r="G1160" s="20"/>
      <c r="H1160" s="21"/>
      <c r="I1160" s="21"/>
      <c r="J1160" s="21"/>
      <c r="K1160" s="50"/>
      <c r="L1160" s="24"/>
      <c r="M1160" s="24"/>
      <c r="N1160" s="23"/>
      <c r="O1160" s="23"/>
      <c r="P1160" s="25"/>
      <c r="Q1160" s="25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</row>
    <row r="1161" spans="1:27" x14ac:dyDescent="0.35">
      <c r="A1161" s="26"/>
      <c r="B1161" s="26"/>
      <c r="C1161" s="26"/>
      <c r="D1161" s="26"/>
      <c r="E1161" s="26"/>
      <c r="F1161" s="29"/>
      <c r="G1161" s="28"/>
      <c r="H1161" s="21"/>
      <c r="I1161" s="21"/>
      <c r="J1161" s="21"/>
      <c r="K1161" s="50"/>
      <c r="L1161" s="24"/>
      <c r="M1161" s="24"/>
      <c r="N1161" s="23"/>
      <c r="O1161" s="23"/>
      <c r="P1161" s="23"/>
      <c r="Q1161" s="23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</row>
    <row r="1162" spans="1:27" x14ac:dyDescent="0.35">
      <c r="A1162" s="26"/>
      <c r="B1162" s="26"/>
      <c r="C1162" s="26"/>
      <c r="D1162" s="26"/>
      <c r="E1162" s="26"/>
      <c r="F1162" s="25"/>
      <c r="G1162" s="20"/>
      <c r="H1162" s="21"/>
      <c r="I1162" s="21"/>
      <c r="J1162" s="21"/>
      <c r="K1162" s="50"/>
      <c r="L1162" s="24"/>
      <c r="M1162" s="24"/>
      <c r="N1162" s="23"/>
      <c r="O1162" s="23"/>
      <c r="P1162" s="25"/>
      <c r="Q1162" s="25"/>
      <c r="R1162" s="20"/>
      <c r="S1162" s="20"/>
      <c r="T1162" s="21"/>
      <c r="U1162" s="21"/>
      <c r="V1162" s="21"/>
      <c r="W1162" s="21"/>
      <c r="X1162" s="21"/>
      <c r="Y1162" s="21"/>
      <c r="Z1162" s="21"/>
      <c r="AA1162" s="20"/>
    </row>
    <row r="1163" spans="1:27" x14ac:dyDescent="0.35">
      <c r="A1163" s="26"/>
      <c r="B1163" s="26"/>
      <c r="C1163" s="26"/>
      <c r="D1163" s="26"/>
      <c r="E1163" s="26"/>
      <c r="F1163" s="22"/>
      <c r="G1163" s="27"/>
      <c r="H1163" s="21"/>
      <c r="I1163" s="21"/>
      <c r="J1163" s="21"/>
      <c r="K1163" s="50"/>
      <c r="L1163" s="24"/>
      <c r="M1163" s="24"/>
      <c r="N1163" s="23"/>
      <c r="O1163" s="23"/>
      <c r="P1163" s="23"/>
      <c r="Q1163" s="23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</row>
    <row r="1164" spans="1:27" x14ac:dyDescent="0.35">
      <c r="A1164" s="26"/>
      <c r="B1164" s="26"/>
      <c r="C1164" s="26"/>
      <c r="D1164" s="26"/>
      <c r="E1164" s="26"/>
      <c r="F1164" s="29"/>
      <c r="G1164" s="28"/>
      <c r="H1164" s="21"/>
      <c r="I1164" s="21"/>
      <c r="J1164" s="21"/>
      <c r="K1164" s="50"/>
      <c r="L1164" s="24"/>
      <c r="M1164" s="24"/>
      <c r="N1164" s="23"/>
      <c r="O1164" s="23"/>
      <c r="P1164" s="25"/>
      <c r="Q1164" s="25"/>
      <c r="R1164" s="20"/>
      <c r="S1164" s="20"/>
      <c r="T1164" s="21"/>
      <c r="U1164" s="21"/>
      <c r="V1164" s="21"/>
      <c r="W1164" s="21"/>
      <c r="X1164" s="21"/>
      <c r="Y1164" s="21"/>
      <c r="Z1164" s="21"/>
      <c r="AA1164" s="20"/>
    </row>
    <row r="1165" spans="1:27" x14ac:dyDescent="0.35">
      <c r="A1165" s="26"/>
      <c r="B1165" s="26"/>
      <c r="C1165" s="26"/>
      <c r="D1165" s="26"/>
      <c r="E1165" s="26"/>
      <c r="F1165" s="29"/>
      <c r="G1165" s="28"/>
      <c r="H1165" s="21"/>
      <c r="I1165" s="21"/>
      <c r="J1165" s="21"/>
      <c r="K1165" s="50"/>
      <c r="L1165" s="24"/>
      <c r="M1165" s="24"/>
      <c r="N1165" s="23"/>
      <c r="O1165" s="23"/>
      <c r="P1165" s="25"/>
      <c r="Q1165" s="25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</row>
    <row r="1166" spans="1:27" x14ac:dyDescent="0.35">
      <c r="A1166" s="26"/>
      <c r="B1166" s="26"/>
      <c r="C1166" s="26"/>
      <c r="D1166" s="26"/>
      <c r="E1166" s="26"/>
      <c r="F1166" s="25"/>
      <c r="G1166" s="20"/>
      <c r="H1166" s="21"/>
      <c r="I1166" s="21"/>
      <c r="J1166" s="21"/>
      <c r="K1166" s="50"/>
      <c r="L1166" s="24"/>
      <c r="M1166" s="24"/>
      <c r="N1166" s="23"/>
      <c r="O1166" s="23"/>
      <c r="P1166" s="25"/>
      <c r="Q1166" s="25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</row>
    <row r="1167" spans="1:27" x14ac:dyDescent="0.35">
      <c r="A1167" s="26"/>
      <c r="B1167" s="26"/>
      <c r="C1167" s="26"/>
      <c r="D1167" s="26"/>
      <c r="E1167" s="26"/>
      <c r="F1167" s="22"/>
      <c r="G1167" s="27"/>
      <c r="H1167" s="21"/>
      <c r="I1167" s="21"/>
      <c r="J1167" s="21"/>
      <c r="K1167" s="50"/>
      <c r="L1167" s="24"/>
      <c r="M1167" s="24"/>
      <c r="N1167" s="23"/>
      <c r="O1167" s="23"/>
      <c r="P1167" s="23"/>
      <c r="Q1167" s="23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</row>
    <row r="1168" spans="1:27" x14ac:dyDescent="0.35">
      <c r="A1168" s="26"/>
      <c r="B1168" s="26"/>
      <c r="C1168" s="26"/>
      <c r="D1168" s="26"/>
      <c r="E1168" s="26"/>
      <c r="F1168" s="25"/>
      <c r="G1168" s="20"/>
      <c r="H1168" s="21"/>
      <c r="I1168" s="21"/>
      <c r="J1168" s="21"/>
      <c r="K1168" s="50"/>
      <c r="L1168" s="24"/>
      <c r="M1168" s="24"/>
      <c r="N1168" s="23"/>
      <c r="O1168" s="23"/>
      <c r="P1168" s="23"/>
      <c r="Q1168" s="23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</row>
    <row r="1169" spans="1:27" x14ac:dyDescent="0.35">
      <c r="A1169" s="26"/>
      <c r="B1169" s="26"/>
      <c r="C1169" s="26"/>
      <c r="D1169" s="26"/>
      <c r="E1169" s="26"/>
      <c r="F1169" s="29"/>
      <c r="G1169" s="28"/>
      <c r="H1169" s="21"/>
      <c r="I1169" s="21"/>
      <c r="J1169" s="21"/>
      <c r="K1169" s="50"/>
      <c r="L1169" s="24"/>
      <c r="M1169" s="24"/>
      <c r="N1169" s="25"/>
      <c r="O1169" s="25"/>
      <c r="P1169" s="25"/>
      <c r="Q1169" s="25"/>
      <c r="R1169" s="20"/>
      <c r="S1169" s="20"/>
      <c r="T1169" s="21"/>
      <c r="U1169" s="21"/>
      <c r="V1169" s="21"/>
      <c r="W1169" s="21"/>
      <c r="X1169" s="21"/>
      <c r="Y1169" s="21"/>
      <c r="Z1169" s="20"/>
      <c r="AA1169" s="20"/>
    </row>
    <row r="1170" spans="1:27" x14ac:dyDescent="0.35">
      <c r="A1170" s="26"/>
      <c r="B1170" s="26"/>
      <c r="C1170" s="26"/>
      <c r="D1170" s="26"/>
      <c r="E1170" s="26"/>
      <c r="F1170" s="23"/>
      <c r="G1170" s="21"/>
      <c r="H1170" s="21"/>
      <c r="I1170" s="21"/>
      <c r="J1170" s="21"/>
      <c r="K1170" s="50"/>
      <c r="L1170" s="24"/>
      <c r="M1170" s="24"/>
      <c r="N1170" s="25"/>
      <c r="O1170" s="25"/>
      <c r="P1170" s="25"/>
      <c r="Q1170" s="25"/>
      <c r="R1170" s="20"/>
      <c r="S1170" s="20"/>
      <c r="T1170" s="21"/>
      <c r="U1170" s="21"/>
      <c r="V1170" s="21"/>
      <c r="W1170" s="21"/>
      <c r="X1170" s="21"/>
      <c r="Y1170" s="21"/>
      <c r="Z1170" s="20"/>
      <c r="AA1170" s="20"/>
    </row>
    <row r="1171" spans="1:27" x14ac:dyDescent="0.35">
      <c r="A1171" s="26"/>
      <c r="B1171" s="26"/>
      <c r="C1171" s="26"/>
      <c r="D1171" s="26"/>
      <c r="E1171" s="26"/>
      <c r="F1171" s="25"/>
      <c r="G1171" s="20"/>
      <c r="H1171" s="21"/>
      <c r="I1171" s="21"/>
      <c r="J1171" s="21"/>
      <c r="K1171" s="50"/>
      <c r="L1171" s="24"/>
      <c r="M1171" s="24"/>
      <c r="N1171" s="23"/>
      <c r="O1171" s="23"/>
      <c r="P1171" s="23"/>
      <c r="Q1171" s="23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</row>
    <row r="1172" spans="1:27" x14ac:dyDescent="0.35">
      <c r="A1172" s="26"/>
      <c r="B1172" s="26"/>
      <c r="C1172" s="26"/>
      <c r="D1172" s="26"/>
      <c r="E1172" s="26"/>
      <c r="F1172" s="25"/>
      <c r="G1172" s="20"/>
      <c r="H1172" s="21"/>
      <c r="I1172" s="21"/>
      <c r="J1172" s="21"/>
      <c r="K1172" s="50"/>
      <c r="L1172" s="24"/>
      <c r="M1172" s="24"/>
      <c r="N1172" s="23"/>
      <c r="O1172" s="23"/>
      <c r="P1172" s="25"/>
      <c r="Q1172" s="25"/>
      <c r="R1172" s="20"/>
      <c r="S1172" s="20"/>
      <c r="T1172" s="21"/>
      <c r="U1172" s="21"/>
      <c r="V1172" s="21"/>
      <c r="W1172" s="21"/>
      <c r="X1172" s="21"/>
      <c r="Y1172" s="21"/>
      <c r="Z1172" s="21"/>
      <c r="AA1172" s="20"/>
    </row>
    <row r="1173" spans="1:27" x14ac:dyDescent="0.35">
      <c r="A1173" s="26"/>
      <c r="B1173" s="26"/>
      <c r="C1173" s="26"/>
      <c r="D1173" s="26"/>
      <c r="E1173" s="26"/>
      <c r="F1173" s="29"/>
      <c r="G1173" s="28"/>
      <c r="H1173" s="21"/>
      <c r="I1173" s="21"/>
      <c r="J1173" s="21"/>
      <c r="K1173" s="50"/>
      <c r="L1173" s="24"/>
      <c r="M1173" s="24"/>
      <c r="N1173" s="25"/>
      <c r="O1173" s="25"/>
      <c r="P1173" s="29"/>
      <c r="Q1173" s="29"/>
      <c r="R1173" s="20"/>
      <c r="S1173" s="20"/>
      <c r="T1173" s="21"/>
      <c r="U1173" s="21"/>
      <c r="V1173" s="21"/>
      <c r="W1173" s="21"/>
      <c r="X1173" s="21"/>
      <c r="Y1173" s="21"/>
      <c r="Z1173" s="20"/>
      <c r="AA1173" s="20"/>
    </row>
    <row r="1174" spans="1:27" x14ac:dyDescent="0.35">
      <c r="A1174" s="26"/>
      <c r="B1174" s="26"/>
      <c r="C1174" s="26"/>
      <c r="D1174" s="26"/>
      <c r="E1174" s="26"/>
      <c r="F1174" s="29"/>
      <c r="G1174" s="28"/>
      <c r="H1174" s="21"/>
      <c r="I1174" s="21"/>
      <c r="J1174" s="21"/>
      <c r="K1174" s="50"/>
      <c r="L1174" s="24"/>
      <c r="M1174" s="24"/>
      <c r="N1174" s="23"/>
      <c r="O1174" s="23"/>
      <c r="P1174" s="22"/>
      <c r="Q1174" s="22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</row>
    <row r="1175" spans="1:27" x14ac:dyDescent="0.35">
      <c r="A1175" s="26"/>
      <c r="B1175" s="26"/>
      <c r="C1175" s="26"/>
      <c r="D1175" s="26"/>
      <c r="E1175" s="26"/>
      <c r="F1175" s="29"/>
      <c r="G1175" s="28"/>
      <c r="H1175" s="21"/>
      <c r="I1175" s="21"/>
      <c r="J1175" s="21"/>
      <c r="K1175" s="50"/>
      <c r="L1175" s="24"/>
      <c r="M1175" s="24"/>
      <c r="N1175" s="25"/>
      <c r="O1175" s="25"/>
      <c r="P1175" s="29"/>
      <c r="Q1175" s="29"/>
      <c r="R1175" s="20"/>
      <c r="S1175" s="20"/>
      <c r="T1175" s="21"/>
      <c r="U1175" s="21"/>
      <c r="V1175" s="21"/>
      <c r="W1175" s="21"/>
      <c r="X1175" s="21"/>
      <c r="Y1175" s="21"/>
      <c r="Z1175" s="20"/>
      <c r="AA1175" s="20"/>
    </row>
    <row r="1176" spans="1:27" x14ac:dyDescent="0.35">
      <c r="A1176" s="26"/>
      <c r="B1176" s="26"/>
      <c r="C1176" s="26"/>
      <c r="D1176" s="26"/>
      <c r="E1176" s="26"/>
      <c r="F1176" s="23"/>
      <c r="G1176" s="21"/>
      <c r="H1176" s="21"/>
      <c r="I1176" s="21"/>
      <c r="J1176" s="21"/>
      <c r="K1176" s="50"/>
      <c r="L1176" s="24"/>
      <c r="M1176" s="24"/>
      <c r="N1176" s="23"/>
      <c r="O1176" s="23"/>
      <c r="P1176" s="23"/>
      <c r="Q1176" s="23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</row>
    <row r="1177" spans="1:27" x14ac:dyDescent="0.35">
      <c r="A1177" s="26"/>
      <c r="B1177" s="26"/>
      <c r="C1177" s="26"/>
      <c r="D1177" s="26"/>
      <c r="E1177" s="26"/>
      <c r="F1177" s="29"/>
      <c r="G1177" s="28"/>
      <c r="H1177" s="21"/>
      <c r="I1177" s="21"/>
      <c r="J1177" s="21"/>
      <c r="K1177" s="50"/>
      <c r="L1177" s="24"/>
      <c r="M1177" s="24"/>
      <c r="N1177" s="25"/>
      <c r="O1177" s="25"/>
      <c r="P1177" s="29"/>
      <c r="Q1177" s="29"/>
      <c r="R1177" s="20"/>
      <c r="S1177" s="20"/>
      <c r="T1177" s="21"/>
      <c r="U1177" s="21"/>
      <c r="V1177" s="21"/>
      <c r="W1177" s="21"/>
      <c r="X1177" s="21"/>
      <c r="Y1177" s="21"/>
      <c r="Z1177" s="20"/>
      <c r="AA1177" s="20"/>
    </row>
    <row r="1178" spans="1:27" x14ac:dyDescent="0.35">
      <c r="A1178" s="26"/>
      <c r="B1178" s="26"/>
      <c r="C1178" s="26"/>
      <c r="D1178" s="26"/>
      <c r="E1178" s="26"/>
      <c r="F1178" s="22"/>
      <c r="G1178" s="27"/>
      <c r="H1178" s="21"/>
      <c r="I1178" s="21"/>
      <c r="J1178" s="21"/>
      <c r="K1178" s="50"/>
      <c r="L1178" s="24"/>
      <c r="M1178" s="24"/>
      <c r="N1178" s="25"/>
      <c r="O1178" s="25"/>
      <c r="P1178" s="29"/>
      <c r="Q1178" s="29"/>
      <c r="R1178" s="20"/>
      <c r="S1178" s="20"/>
      <c r="T1178" s="21"/>
      <c r="U1178" s="21"/>
      <c r="V1178" s="21"/>
      <c r="W1178" s="21"/>
      <c r="X1178" s="21"/>
      <c r="Y1178" s="21"/>
      <c r="Z1178" s="20"/>
      <c r="AA1178" s="20"/>
    </row>
    <row r="1179" spans="1:27" x14ac:dyDescent="0.35">
      <c r="A1179" s="26"/>
      <c r="B1179" s="26"/>
      <c r="C1179" s="26"/>
      <c r="D1179" s="26"/>
      <c r="E1179" s="26"/>
      <c r="F1179" s="22"/>
      <c r="G1179" s="27"/>
      <c r="H1179" s="21"/>
      <c r="I1179" s="21"/>
      <c r="J1179" s="21"/>
      <c r="K1179" s="50"/>
      <c r="L1179" s="24"/>
      <c r="M1179" s="24"/>
      <c r="N1179" s="23"/>
      <c r="O1179" s="23"/>
      <c r="P1179" s="22"/>
      <c r="Q1179" s="22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</row>
    <row r="1180" spans="1:27" x14ac:dyDescent="0.35">
      <c r="A1180" s="26"/>
      <c r="B1180" s="26"/>
      <c r="C1180" s="26"/>
      <c r="D1180" s="26"/>
      <c r="E1180" s="26"/>
      <c r="F1180" s="25"/>
      <c r="G1180" s="20"/>
      <c r="H1180" s="21"/>
      <c r="I1180" s="21"/>
      <c r="J1180" s="21"/>
      <c r="K1180" s="50"/>
      <c r="L1180" s="24"/>
      <c r="M1180" s="24"/>
      <c r="N1180" s="25"/>
      <c r="O1180" s="25"/>
      <c r="P1180" s="25"/>
      <c r="Q1180" s="25"/>
      <c r="R1180" s="20"/>
      <c r="S1180" s="20"/>
      <c r="T1180" s="21"/>
      <c r="U1180" s="21"/>
      <c r="V1180" s="21"/>
      <c r="W1180" s="21"/>
      <c r="X1180" s="21"/>
      <c r="Y1180" s="21"/>
      <c r="Z1180" s="20"/>
      <c r="AA1180" s="20"/>
    </row>
    <row r="1181" spans="1:27" x14ac:dyDescent="0.35">
      <c r="A1181" s="26"/>
      <c r="B1181" s="26"/>
      <c r="C1181" s="26"/>
      <c r="D1181" s="26"/>
      <c r="E1181" s="26"/>
      <c r="F1181" s="29"/>
      <c r="G1181" s="28"/>
      <c r="H1181" s="21"/>
      <c r="I1181" s="21"/>
      <c r="J1181" s="21"/>
      <c r="K1181" s="50"/>
      <c r="L1181" s="24"/>
      <c r="M1181" s="24"/>
      <c r="N1181" s="25"/>
      <c r="O1181" s="25"/>
      <c r="P1181" s="29"/>
      <c r="Q1181" s="29"/>
      <c r="R1181" s="20"/>
      <c r="S1181" s="20"/>
      <c r="T1181" s="21"/>
      <c r="U1181" s="21"/>
      <c r="V1181" s="21"/>
      <c r="W1181" s="21"/>
      <c r="X1181" s="21"/>
      <c r="Y1181" s="21"/>
      <c r="Z1181" s="20"/>
      <c r="AA1181" s="20"/>
    </row>
    <row r="1182" spans="1:27" x14ac:dyDescent="0.35">
      <c r="A1182" s="26"/>
      <c r="B1182" s="26"/>
      <c r="C1182" s="26"/>
      <c r="D1182" s="26"/>
      <c r="E1182" s="26"/>
      <c r="F1182" s="29"/>
      <c r="G1182" s="28"/>
      <c r="H1182" s="21"/>
      <c r="I1182" s="21"/>
      <c r="J1182" s="21"/>
      <c r="K1182" s="50"/>
      <c r="L1182" s="24"/>
      <c r="M1182" s="24"/>
      <c r="N1182" s="23"/>
      <c r="O1182" s="23"/>
      <c r="P1182" s="29"/>
      <c r="Q1182" s="29"/>
      <c r="R1182" s="20"/>
      <c r="S1182" s="20"/>
      <c r="T1182" s="21"/>
      <c r="U1182" s="21"/>
      <c r="V1182" s="21"/>
      <c r="W1182" s="21"/>
      <c r="X1182" s="21"/>
      <c r="Y1182" s="21"/>
      <c r="Z1182" s="21"/>
      <c r="AA1182" s="20"/>
    </row>
    <row r="1183" spans="1:27" x14ac:dyDescent="0.35">
      <c r="A1183" s="26"/>
      <c r="B1183" s="26"/>
      <c r="C1183" s="26"/>
      <c r="D1183" s="26"/>
      <c r="E1183" s="26"/>
      <c r="F1183" s="23"/>
      <c r="G1183" s="21"/>
      <c r="H1183" s="21"/>
      <c r="I1183" s="21"/>
      <c r="J1183" s="21"/>
      <c r="K1183" s="50"/>
      <c r="L1183" s="24"/>
      <c r="M1183" s="24"/>
      <c r="N1183" s="23"/>
      <c r="O1183" s="23"/>
      <c r="P1183" s="23"/>
      <c r="Q1183" s="23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</row>
    <row r="1184" spans="1:27" x14ac:dyDescent="0.35">
      <c r="A1184" s="26"/>
      <c r="B1184" s="26"/>
      <c r="C1184" s="26"/>
      <c r="D1184" s="26"/>
      <c r="E1184" s="26"/>
      <c r="F1184" s="29"/>
      <c r="G1184" s="28"/>
      <c r="H1184" s="21"/>
      <c r="I1184" s="21"/>
      <c r="J1184" s="21"/>
      <c r="K1184" s="50"/>
      <c r="L1184" s="24"/>
      <c r="M1184" s="24"/>
      <c r="N1184" s="25"/>
      <c r="O1184" s="25"/>
      <c r="P1184" s="29"/>
      <c r="Q1184" s="29"/>
      <c r="R1184" s="20"/>
      <c r="S1184" s="20"/>
      <c r="T1184" s="21"/>
      <c r="U1184" s="21"/>
      <c r="V1184" s="21"/>
      <c r="W1184" s="21"/>
      <c r="X1184" s="21"/>
      <c r="Y1184" s="21"/>
      <c r="Z1184" s="20"/>
      <c r="AA1184" s="20"/>
    </row>
    <row r="1185" spans="1:27" x14ac:dyDescent="0.35">
      <c r="A1185" s="26"/>
      <c r="B1185" s="26"/>
      <c r="C1185" s="26"/>
      <c r="D1185" s="26"/>
      <c r="E1185" s="26"/>
      <c r="F1185" s="29"/>
      <c r="G1185" s="28"/>
      <c r="H1185" s="21"/>
      <c r="I1185" s="21"/>
      <c r="J1185" s="21"/>
      <c r="K1185" s="50"/>
      <c r="L1185" s="24"/>
      <c r="M1185" s="24"/>
      <c r="N1185" s="25"/>
      <c r="O1185" s="25"/>
      <c r="P1185" s="29"/>
      <c r="Q1185" s="29"/>
      <c r="R1185" s="20"/>
      <c r="S1185" s="20"/>
      <c r="T1185" s="21"/>
      <c r="U1185" s="21"/>
      <c r="V1185" s="21"/>
      <c r="W1185" s="21"/>
      <c r="X1185" s="21"/>
      <c r="Y1185" s="21"/>
      <c r="Z1185" s="20"/>
      <c r="AA1185" s="20"/>
    </row>
    <row r="1186" spans="1:27" x14ac:dyDescent="0.35">
      <c r="A1186" s="26"/>
      <c r="B1186" s="26"/>
      <c r="C1186" s="26"/>
      <c r="D1186" s="26"/>
      <c r="E1186" s="26"/>
      <c r="F1186" s="29"/>
      <c r="G1186" s="28"/>
      <c r="H1186" s="21"/>
      <c r="I1186" s="21"/>
      <c r="J1186" s="21"/>
      <c r="K1186" s="50"/>
      <c r="L1186" s="24"/>
      <c r="M1186" s="24"/>
      <c r="N1186" s="23"/>
      <c r="O1186" s="23"/>
      <c r="P1186" s="29"/>
      <c r="Q1186" s="29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</row>
    <row r="1187" spans="1:27" x14ac:dyDescent="0.35">
      <c r="A1187" s="26"/>
      <c r="B1187" s="26"/>
      <c r="C1187" s="26"/>
      <c r="D1187" s="26"/>
      <c r="E1187" s="26"/>
      <c r="F1187" s="25"/>
      <c r="G1187" s="20"/>
      <c r="H1187" s="21"/>
      <c r="I1187" s="21"/>
      <c r="J1187" s="21"/>
      <c r="K1187" s="50"/>
      <c r="L1187" s="24"/>
      <c r="M1187" s="24"/>
      <c r="N1187" s="25"/>
      <c r="O1187" s="25"/>
      <c r="P1187" s="25"/>
      <c r="Q1187" s="25"/>
      <c r="R1187" s="20"/>
      <c r="S1187" s="20"/>
      <c r="T1187" s="21"/>
      <c r="U1187" s="21"/>
      <c r="V1187" s="21"/>
      <c r="W1187" s="21"/>
      <c r="X1187" s="21"/>
      <c r="Y1187" s="21"/>
      <c r="Z1187" s="20"/>
      <c r="AA1187" s="20"/>
    </row>
    <row r="1188" spans="1:27" x14ac:dyDescent="0.35">
      <c r="A1188" s="26"/>
      <c r="B1188" s="26"/>
      <c r="C1188" s="26"/>
      <c r="D1188" s="26"/>
      <c r="E1188" s="26"/>
      <c r="F1188" s="22"/>
      <c r="G1188" s="27"/>
      <c r="H1188" s="21"/>
      <c r="I1188" s="21"/>
      <c r="J1188" s="21"/>
      <c r="K1188" s="50"/>
      <c r="L1188" s="24"/>
      <c r="M1188" s="24"/>
      <c r="N1188" s="23"/>
      <c r="O1188" s="23"/>
      <c r="P1188" s="23"/>
      <c r="Q1188" s="23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</row>
    <row r="1189" spans="1:27" x14ac:dyDescent="0.35">
      <c r="A1189" s="26"/>
      <c r="B1189" s="26"/>
      <c r="C1189" s="26"/>
      <c r="D1189" s="26"/>
      <c r="E1189" s="26"/>
      <c r="F1189" s="29"/>
      <c r="G1189" s="28"/>
      <c r="H1189" s="21"/>
      <c r="I1189" s="21"/>
      <c r="J1189" s="21"/>
      <c r="K1189" s="50"/>
      <c r="L1189" s="24"/>
      <c r="M1189" s="24"/>
      <c r="N1189" s="23"/>
      <c r="O1189" s="23"/>
      <c r="P1189" s="29"/>
      <c r="Q1189" s="29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</row>
    <row r="1190" spans="1:27" x14ac:dyDescent="0.35">
      <c r="A1190" s="26"/>
      <c r="B1190" s="26"/>
      <c r="C1190" s="26"/>
      <c r="D1190" s="26"/>
      <c r="E1190" s="26"/>
      <c r="F1190" s="22"/>
      <c r="G1190" s="27"/>
      <c r="H1190" s="21"/>
      <c r="I1190" s="21"/>
      <c r="J1190" s="21"/>
      <c r="K1190" s="50"/>
      <c r="L1190" s="24"/>
      <c r="M1190" s="24"/>
      <c r="N1190" s="23"/>
      <c r="O1190" s="23"/>
      <c r="P1190" s="22"/>
      <c r="Q1190" s="22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</row>
    <row r="1191" spans="1:27" x14ac:dyDescent="0.35">
      <c r="A1191" s="26"/>
      <c r="B1191" s="26"/>
      <c r="C1191" s="26"/>
      <c r="D1191" s="26"/>
      <c r="E1191" s="26"/>
      <c r="F1191" s="23"/>
      <c r="G1191" s="21"/>
      <c r="H1191" s="21"/>
      <c r="I1191" s="21"/>
      <c r="J1191" s="21"/>
      <c r="K1191" s="50"/>
      <c r="L1191" s="24"/>
      <c r="M1191" s="24"/>
      <c r="N1191" s="25"/>
      <c r="O1191" s="25"/>
      <c r="P1191" s="25"/>
      <c r="Q1191" s="25"/>
      <c r="R1191" s="20"/>
      <c r="S1191" s="20"/>
      <c r="T1191" s="21"/>
      <c r="U1191" s="21"/>
      <c r="V1191" s="21"/>
      <c r="W1191" s="21"/>
      <c r="X1191" s="21"/>
      <c r="Y1191" s="21"/>
      <c r="Z1191" s="20"/>
      <c r="AA1191" s="20"/>
    </row>
    <row r="1192" spans="1:27" x14ac:dyDescent="0.35">
      <c r="A1192" s="26"/>
      <c r="B1192" s="26"/>
      <c r="C1192" s="26"/>
      <c r="D1192" s="26"/>
      <c r="E1192" s="26"/>
      <c r="F1192" s="29"/>
      <c r="G1192" s="28"/>
      <c r="H1192" s="21"/>
      <c r="I1192" s="21"/>
      <c r="J1192" s="21"/>
      <c r="K1192" s="50"/>
      <c r="L1192" s="24"/>
      <c r="M1192" s="24"/>
      <c r="N1192" s="23"/>
      <c r="O1192" s="23"/>
      <c r="P1192" s="29"/>
      <c r="Q1192" s="29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</row>
    <row r="1193" spans="1:27" x14ac:dyDescent="0.35">
      <c r="A1193" s="26"/>
      <c r="B1193" s="26"/>
      <c r="C1193" s="26"/>
      <c r="D1193" s="26"/>
      <c r="E1193" s="26"/>
      <c r="F1193" s="22"/>
      <c r="G1193" s="27"/>
      <c r="H1193" s="21"/>
      <c r="I1193" s="21"/>
      <c r="J1193" s="21"/>
      <c r="K1193" s="50"/>
      <c r="L1193" s="24"/>
      <c r="M1193" s="24"/>
      <c r="N1193" s="23"/>
      <c r="O1193" s="23"/>
      <c r="P1193" s="22"/>
      <c r="Q1193" s="22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</row>
    <row r="1194" spans="1:27" x14ac:dyDescent="0.35">
      <c r="A1194" s="26"/>
      <c r="B1194" s="26"/>
      <c r="C1194" s="26"/>
      <c r="D1194" s="26"/>
      <c r="E1194" s="26"/>
      <c r="F1194" s="22"/>
      <c r="G1194" s="27"/>
      <c r="H1194" s="21"/>
      <c r="I1194" s="21"/>
      <c r="J1194" s="21"/>
      <c r="K1194" s="50"/>
      <c r="L1194" s="24"/>
      <c r="M1194" s="24"/>
      <c r="N1194" s="23"/>
      <c r="O1194" s="23"/>
      <c r="P1194" s="22"/>
      <c r="Q1194" s="22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</row>
    <row r="1195" spans="1:27" x14ac:dyDescent="0.35">
      <c r="A1195" s="26"/>
      <c r="B1195" s="26"/>
      <c r="C1195" s="26"/>
      <c r="D1195" s="26"/>
      <c r="E1195" s="26"/>
      <c r="F1195" s="25"/>
      <c r="G1195" s="20"/>
      <c r="H1195" s="21"/>
      <c r="I1195" s="21"/>
      <c r="J1195" s="21"/>
      <c r="K1195" s="50"/>
      <c r="L1195" s="24"/>
      <c r="M1195" s="24"/>
      <c r="N1195" s="23"/>
      <c r="O1195" s="23"/>
      <c r="P1195" s="25"/>
      <c r="Q1195" s="25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</row>
    <row r="1196" spans="1:27" x14ac:dyDescent="0.35">
      <c r="A1196" s="26"/>
      <c r="B1196" s="26"/>
      <c r="C1196" s="26"/>
      <c r="D1196" s="26"/>
      <c r="E1196" s="26"/>
      <c r="F1196" s="22"/>
      <c r="G1196" s="27"/>
      <c r="H1196" s="21"/>
      <c r="I1196" s="21"/>
      <c r="J1196" s="21"/>
      <c r="K1196" s="50"/>
      <c r="L1196" s="24"/>
      <c r="M1196" s="24"/>
      <c r="N1196" s="25"/>
      <c r="O1196" s="25"/>
      <c r="P1196" s="29"/>
      <c r="Q1196" s="29"/>
      <c r="R1196" s="20"/>
      <c r="S1196" s="20"/>
      <c r="T1196" s="21"/>
      <c r="U1196" s="21"/>
      <c r="V1196" s="21"/>
      <c r="W1196" s="21"/>
      <c r="X1196" s="21"/>
      <c r="Y1196" s="21"/>
      <c r="Z1196" s="20"/>
      <c r="AA1196" s="20"/>
    </row>
    <row r="1197" spans="1:27" x14ac:dyDescent="0.35">
      <c r="A1197" s="26"/>
      <c r="B1197" s="26"/>
      <c r="C1197" s="26"/>
      <c r="D1197" s="26"/>
      <c r="E1197" s="26"/>
      <c r="F1197" s="29"/>
      <c r="G1197" s="28"/>
      <c r="H1197" s="21"/>
      <c r="I1197" s="21"/>
      <c r="J1197" s="21"/>
      <c r="K1197" s="50"/>
      <c r="L1197" s="24"/>
      <c r="M1197" s="24"/>
      <c r="N1197" s="25"/>
      <c r="O1197" s="25"/>
      <c r="P1197" s="29"/>
      <c r="Q1197" s="29"/>
      <c r="R1197" s="20"/>
      <c r="S1197" s="20"/>
      <c r="T1197" s="21"/>
      <c r="U1197" s="21"/>
      <c r="V1197" s="21"/>
      <c r="W1197" s="21"/>
      <c r="X1197" s="21"/>
      <c r="Y1197" s="21"/>
      <c r="Z1197" s="20"/>
      <c r="AA1197" s="20"/>
    </row>
    <row r="1198" spans="1:27" x14ac:dyDescent="0.35">
      <c r="A1198" s="26"/>
      <c r="B1198" s="26"/>
      <c r="C1198" s="26"/>
      <c r="D1198" s="26"/>
      <c r="E1198" s="26"/>
      <c r="F1198" s="29"/>
      <c r="G1198" s="28"/>
      <c r="H1198" s="21"/>
      <c r="I1198" s="21"/>
      <c r="J1198" s="21"/>
      <c r="K1198" s="50"/>
      <c r="L1198" s="24"/>
      <c r="M1198" s="24"/>
      <c r="N1198" s="23"/>
      <c r="O1198" s="23"/>
      <c r="P1198" s="29"/>
      <c r="Q1198" s="29"/>
      <c r="R1198" s="20"/>
      <c r="S1198" s="20"/>
      <c r="T1198" s="21"/>
      <c r="U1198" s="21"/>
      <c r="V1198" s="21"/>
      <c r="W1198" s="21"/>
      <c r="X1198" s="21"/>
      <c r="Y1198" s="21"/>
      <c r="Z1198" s="21"/>
      <c r="AA1198" s="20"/>
    </row>
    <row r="1199" spans="1:27" x14ac:dyDescent="0.35">
      <c r="A1199" s="26"/>
      <c r="B1199" s="26"/>
      <c r="C1199" s="26"/>
      <c r="D1199" s="26"/>
      <c r="E1199" s="26"/>
      <c r="F1199" s="25"/>
      <c r="G1199" s="20"/>
      <c r="H1199" s="21"/>
      <c r="I1199" s="21"/>
      <c r="J1199" s="21"/>
      <c r="K1199" s="50"/>
      <c r="L1199" s="24"/>
      <c r="M1199" s="24"/>
      <c r="N1199" s="23"/>
      <c r="O1199" s="23"/>
      <c r="P1199" s="25"/>
      <c r="Q1199" s="25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</row>
    <row r="1200" spans="1:27" x14ac:dyDescent="0.35">
      <c r="A1200" s="26"/>
      <c r="B1200" s="26"/>
      <c r="C1200" s="26"/>
      <c r="D1200" s="26"/>
      <c r="E1200" s="26"/>
      <c r="F1200" s="29"/>
      <c r="G1200" s="28"/>
      <c r="H1200" s="21"/>
      <c r="I1200" s="21"/>
      <c r="J1200" s="21"/>
      <c r="K1200" s="50"/>
      <c r="L1200" s="24"/>
      <c r="M1200" s="24"/>
      <c r="N1200" s="23"/>
      <c r="O1200" s="23"/>
      <c r="P1200" s="29"/>
      <c r="Q1200" s="29"/>
      <c r="R1200" s="20"/>
      <c r="S1200" s="20"/>
      <c r="T1200" s="21"/>
      <c r="U1200" s="21"/>
      <c r="V1200" s="21"/>
      <c r="W1200" s="21"/>
      <c r="X1200" s="21"/>
      <c r="Y1200" s="21"/>
      <c r="Z1200" s="21"/>
      <c r="AA1200" s="20"/>
    </row>
    <row r="1201" spans="1:27" x14ac:dyDescent="0.35">
      <c r="A1201" s="26"/>
      <c r="B1201" s="26"/>
      <c r="C1201" s="26"/>
      <c r="D1201" s="26"/>
      <c r="E1201" s="26"/>
      <c r="F1201" s="29"/>
      <c r="G1201" s="28"/>
      <c r="H1201" s="21"/>
      <c r="I1201" s="21"/>
      <c r="J1201" s="21"/>
      <c r="K1201" s="50"/>
      <c r="L1201" s="24"/>
      <c r="M1201" s="24"/>
      <c r="N1201" s="23"/>
      <c r="O1201" s="23"/>
      <c r="P1201" s="22"/>
      <c r="Q1201" s="22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</row>
    <row r="1202" spans="1:27" x14ac:dyDescent="0.35">
      <c r="A1202" s="26"/>
      <c r="B1202" s="26"/>
      <c r="C1202" s="26"/>
      <c r="D1202" s="26"/>
      <c r="E1202" s="26"/>
      <c r="F1202" s="25"/>
      <c r="G1202" s="20"/>
      <c r="H1202" s="21"/>
      <c r="I1202" s="21"/>
      <c r="J1202" s="21"/>
      <c r="K1202" s="50"/>
      <c r="L1202" s="24"/>
      <c r="M1202" s="24"/>
      <c r="N1202" s="23"/>
      <c r="O1202" s="23"/>
      <c r="P1202" s="25"/>
      <c r="Q1202" s="25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</row>
    <row r="1203" spans="1:27" x14ac:dyDescent="0.35">
      <c r="A1203" s="26"/>
      <c r="B1203" s="26"/>
      <c r="C1203" s="26"/>
      <c r="D1203" s="26"/>
      <c r="E1203" s="26"/>
      <c r="F1203" s="22"/>
      <c r="G1203" s="27"/>
      <c r="H1203" s="21"/>
      <c r="I1203" s="21"/>
      <c r="J1203" s="21"/>
      <c r="K1203" s="50"/>
      <c r="L1203" s="24"/>
      <c r="M1203" s="24"/>
      <c r="N1203" s="23"/>
      <c r="O1203" s="23"/>
      <c r="P1203" s="22"/>
      <c r="Q1203" s="22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</row>
    <row r="1204" spans="1:27" x14ac:dyDescent="0.35">
      <c r="A1204" s="26"/>
      <c r="B1204" s="26"/>
      <c r="C1204" s="26"/>
      <c r="D1204" s="26"/>
      <c r="E1204" s="26"/>
      <c r="F1204" s="29"/>
      <c r="G1204" s="28"/>
      <c r="H1204" s="21"/>
      <c r="I1204" s="21"/>
      <c r="J1204" s="21"/>
      <c r="K1204" s="50"/>
      <c r="L1204" s="24"/>
      <c r="M1204" s="24"/>
      <c r="N1204" s="25"/>
      <c r="O1204" s="25"/>
      <c r="P1204" s="29"/>
      <c r="Q1204" s="29"/>
      <c r="R1204" s="20"/>
      <c r="S1204" s="20"/>
      <c r="T1204" s="21"/>
      <c r="U1204" s="21"/>
      <c r="V1204" s="21"/>
      <c r="W1204" s="21"/>
      <c r="X1204" s="21"/>
      <c r="Y1204" s="21"/>
      <c r="Z1204" s="20"/>
      <c r="AA1204" s="20"/>
    </row>
    <row r="1205" spans="1:27" x14ac:dyDescent="0.35">
      <c r="A1205" s="26"/>
      <c r="B1205" s="26"/>
      <c r="C1205" s="26"/>
      <c r="D1205" s="26"/>
      <c r="E1205" s="26"/>
      <c r="F1205" s="25"/>
      <c r="G1205" s="20"/>
      <c r="H1205" s="21"/>
      <c r="I1205" s="21"/>
      <c r="J1205" s="21"/>
      <c r="K1205" s="50"/>
      <c r="L1205" s="24"/>
      <c r="M1205" s="24"/>
      <c r="N1205" s="23"/>
      <c r="O1205" s="23"/>
      <c r="P1205" s="23"/>
      <c r="Q1205" s="23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</row>
    <row r="1206" spans="1:27" x14ac:dyDescent="0.35">
      <c r="A1206" s="26"/>
      <c r="B1206" s="26"/>
      <c r="C1206" s="26"/>
      <c r="D1206" s="26"/>
      <c r="E1206" s="26"/>
      <c r="F1206" s="22"/>
      <c r="G1206" s="27"/>
      <c r="H1206" s="21"/>
      <c r="I1206" s="21"/>
      <c r="J1206" s="21"/>
      <c r="K1206" s="50"/>
      <c r="L1206" s="24"/>
      <c r="M1206" s="24"/>
      <c r="N1206" s="25"/>
      <c r="O1206" s="25"/>
      <c r="P1206" s="29"/>
      <c r="Q1206" s="29"/>
      <c r="R1206" s="20"/>
      <c r="S1206" s="20"/>
      <c r="T1206" s="21"/>
      <c r="U1206" s="21"/>
      <c r="V1206" s="21"/>
      <c r="W1206" s="21"/>
      <c r="X1206" s="21"/>
      <c r="Y1206" s="21"/>
      <c r="Z1206" s="20"/>
      <c r="AA1206" s="20"/>
    </row>
    <row r="1207" spans="1:27" x14ac:dyDescent="0.35">
      <c r="A1207" s="26"/>
      <c r="B1207" s="26"/>
      <c r="C1207" s="26"/>
      <c r="D1207" s="26"/>
      <c r="E1207" s="26"/>
      <c r="F1207" s="25"/>
      <c r="G1207" s="20"/>
      <c r="H1207" s="21"/>
      <c r="I1207" s="21"/>
      <c r="J1207" s="21"/>
      <c r="K1207" s="50"/>
      <c r="L1207" s="24"/>
      <c r="M1207" s="24"/>
      <c r="N1207" s="25"/>
      <c r="O1207" s="25"/>
      <c r="P1207" s="25"/>
      <c r="Q1207" s="25"/>
      <c r="R1207" s="20"/>
      <c r="S1207" s="20"/>
      <c r="T1207" s="21"/>
      <c r="U1207" s="21"/>
      <c r="V1207" s="21"/>
      <c r="W1207" s="21"/>
      <c r="X1207" s="21"/>
      <c r="Y1207" s="21"/>
      <c r="Z1207" s="20"/>
      <c r="AA1207" s="20"/>
    </row>
    <row r="1208" spans="1:27" x14ac:dyDescent="0.35">
      <c r="A1208" s="26"/>
      <c r="B1208" s="26"/>
      <c r="C1208" s="26"/>
      <c r="D1208" s="26"/>
      <c r="E1208" s="26"/>
      <c r="F1208" s="29"/>
      <c r="G1208" s="28"/>
      <c r="H1208" s="21"/>
      <c r="I1208" s="21"/>
      <c r="J1208" s="21"/>
      <c r="K1208" s="50"/>
      <c r="L1208" s="24"/>
      <c r="M1208" s="24"/>
      <c r="N1208" s="23"/>
      <c r="O1208" s="23"/>
      <c r="P1208" s="22"/>
      <c r="Q1208" s="22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</row>
    <row r="1209" spans="1:27" x14ac:dyDescent="0.35">
      <c r="A1209" s="26"/>
      <c r="B1209" s="26"/>
      <c r="C1209" s="26"/>
      <c r="D1209" s="26"/>
      <c r="E1209" s="26"/>
      <c r="F1209" s="29"/>
      <c r="G1209" s="28"/>
      <c r="H1209" s="21"/>
      <c r="I1209" s="21"/>
      <c r="J1209" s="21"/>
      <c r="K1209" s="50"/>
      <c r="L1209" s="24"/>
      <c r="M1209" s="24"/>
      <c r="N1209" s="25"/>
      <c r="O1209" s="25"/>
      <c r="P1209" s="29"/>
      <c r="Q1209" s="29"/>
      <c r="R1209" s="20"/>
      <c r="S1209" s="20"/>
      <c r="T1209" s="21"/>
      <c r="U1209" s="21"/>
      <c r="V1209" s="21"/>
      <c r="W1209" s="21"/>
      <c r="X1209" s="21"/>
      <c r="Y1209" s="21"/>
      <c r="Z1209" s="20"/>
      <c r="AA1209" s="20"/>
    </row>
    <row r="1210" spans="1:27" x14ac:dyDescent="0.35">
      <c r="A1210" s="26"/>
      <c r="B1210" s="26"/>
      <c r="C1210" s="26"/>
      <c r="D1210" s="26"/>
      <c r="E1210" s="26"/>
      <c r="F1210" s="29"/>
      <c r="G1210" s="28"/>
      <c r="H1210" s="21"/>
      <c r="I1210" s="21"/>
      <c r="J1210" s="21"/>
      <c r="K1210" s="50"/>
      <c r="L1210" s="24"/>
      <c r="M1210" s="24"/>
      <c r="N1210" s="23"/>
      <c r="O1210" s="23"/>
      <c r="P1210" s="22"/>
      <c r="Q1210" s="22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</row>
    <row r="1211" spans="1:27" x14ac:dyDescent="0.35">
      <c r="A1211" s="26"/>
      <c r="B1211" s="26"/>
      <c r="C1211" s="26"/>
      <c r="D1211" s="26"/>
      <c r="E1211" s="26"/>
      <c r="F1211" s="25"/>
      <c r="G1211" s="20"/>
      <c r="H1211" s="21"/>
      <c r="I1211" s="21"/>
      <c r="J1211" s="21"/>
      <c r="K1211" s="50"/>
      <c r="L1211" s="24"/>
      <c r="M1211" s="24"/>
      <c r="N1211" s="25"/>
      <c r="O1211" s="25"/>
      <c r="P1211" s="25"/>
      <c r="Q1211" s="25"/>
      <c r="R1211" s="20"/>
      <c r="S1211" s="20"/>
      <c r="T1211" s="21"/>
      <c r="U1211" s="21"/>
      <c r="V1211" s="21"/>
      <c r="W1211" s="21"/>
      <c r="X1211" s="21"/>
      <c r="Y1211" s="21"/>
      <c r="Z1211" s="20"/>
      <c r="AA1211" s="20"/>
    </row>
    <row r="1212" spans="1:27" x14ac:dyDescent="0.35">
      <c r="A1212" s="26"/>
      <c r="B1212" s="26"/>
      <c r="C1212" s="26"/>
      <c r="D1212" s="26"/>
      <c r="E1212" s="26"/>
      <c r="F1212" s="22"/>
      <c r="G1212" s="27"/>
      <c r="H1212" s="21"/>
      <c r="I1212" s="21"/>
      <c r="J1212" s="21"/>
      <c r="K1212" s="50"/>
      <c r="L1212" s="24"/>
      <c r="M1212" s="24"/>
      <c r="N1212" s="23"/>
      <c r="O1212" s="23"/>
      <c r="P1212" s="22"/>
      <c r="Q1212" s="22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</row>
    <row r="1213" spans="1:27" x14ac:dyDescent="0.35">
      <c r="A1213" s="26"/>
      <c r="B1213" s="26"/>
      <c r="C1213" s="26"/>
      <c r="D1213" s="26"/>
      <c r="E1213" s="26"/>
      <c r="F1213" s="29"/>
      <c r="G1213" s="28"/>
      <c r="H1213" s="21"/>
      <c r="I1213" s="21"/>
      <c r="J1213" s="21"/>
      <c r="K1213" s="50"/>
      <c r="L1213" s="24"/>
      <c r="M1213" s="24"/>
      <c r="N1213" s="25"/>
      <c r="O1213" s="25"/>
      <c r="P1213" s="29"/>
      <c r="Q1213" s="29"/>
      <c r="R1213" s="20"/>
      <c r="S1213" s="20"/>
      <c r="T1213" s="21"/>
      <c r="U1213" s="21"/>
      <c r="V1213" s="21"/>
      <c r="W1213" s="21"/>
      <c r="X1213" s="21"/>
      <c r="Y1213" s="21"/>
      <c r="Z1213" s="20"/>
      <c r="AA1213" s="20"/>
    </row>
    <row r="1214" spans="1:27" x14ac:dyDescent="0.35">
      <c r="A1214" s="26"/>
      <c r="B1214" s="26"/>
      <c r="C1214" s="26"/>
      <c r="D1214" s="26"/>
      <c r="E1214" s="26"/>
      <c r="F1214" s="25"/>
      <c r="G1214" s="20"/>
      <c r="H1214" s="21"/>
      <c r="I1214" s="21"/>
      <c r="J1214" s="21"/>
      <c r="K1214" s="50"/>
      <c r="L1214" s="24"/>
      <c r="M1214" s="24"/>
      <c r="N1214" s="25"/>
      <c r="O1214" s="25"/>
      <c r="P1214" s="25"/>
      <c r="Q1214" s="25"/>
      <c r="R1214" s="20"/>
      <c r="S1214" s="20"/>
      <c r="T1214" s="21"/>
      <c r="U1214" s="21"/>
      <c r="V1214" s="21"/>
      <c r="W1214" s="21"/>
      <c r="X1214" s="21"/>
      <c r="Y1214" s="21"/>
      <c r="Z1214" s="20"/>
      <c r="AA1214" s="20"/>
    </row>
    <row r="1215" spans="1:27" x14ac:dyDescent="0.35">
      <c r="A1215" s="26"/>
      <c r="B1215" s="26"/>
      <c r="C1215" s="26"/>
      <c r="D1215" s="26"/>
      <c r="E1215" s="26"/>
      <c r="F1215" s="23"/>
      <c r="G1215" s="21"/>
      <c r="H1215" s="21"/>
      <c r="I1215" s="21"/>
      <c r="J1215" s="21"/>
      <c r="K1215" s="50"/>
      <c r="L1215" s="24"/>
      <c r="M1215" s="24"/>
      <c r="N1215" s="23"/>
      <c r="O1215" s="23"/>
      <c r="P1215" s="22"/>
      <c r="Q1215" s="22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</row>
    <row r="1216" spans="1:27" x14ac:dyDescent="0.35">
      <c r="A1216" s="26"/>
      <c r="B1216" s="26"/>
      <c r="C1216" s="26"/>
      <c r="D1216" s="26"/>
      <c r="E1216" s="26"/>
      <c r="F1216" s="25"/>
      <c r="G1216" s="20"/>
      <c r="H1216" s="21"/>
      <c r="I1216" s="21"/>
      <c r="J1216" s="21"/>
      <c r="K1216" s="50"/>
      <c r="L1216" s="24"/>
      <c r="M1216" s="24"/>
      <c r="N1216" s="25"/>
      <c r="O1216" s="25"/>
      <c r="P1216" s="25"/>
      <c r="Q1216" s="25"/>
      <c r="R1216" s="20"/>
      <c r="S1216" s="20"/>
      <c r="T1216" s="21"/>
      <c r="U1216" s="21"/>
      <c r="V1216" s="21"/>
      <c r="W1216" s="21"/>
      <c r="X1216" s="21"/>
      <c r="Y1216" s="21"/>
      <c r="Z1216" s="20"/>
      <c r="AA1216" s="20"/>
    </row>
    <row r="1217" spans="1:27" x14ac:dyDescent="0.35">
      <c r="A1217" s="26"/>
      <c r="B1217" s="26"/>
      <c r="C1217" s="26"/>
      <c r="D1217" s="26"/>
      <c r="E1217" s="26"/>
      <c r="F1217" s="25"/>
      <c r="G1217" s="20"/>
      <c r="H1217" s="21"/>
      <c r="I1217" s="21"/>
      <c r="J1217" s="21"/>
      <c r="K1217" s="50"/>
      <c r="L1217" s="24"/>
      <c r="M1217" s="24"/>
      <c r="N1217" s="25"/>
      <c r="O1217" s="25"/>
      <c r="P1217" s="29"/>
      <c r="Q1217" s="29"/>
      <c r="R1217" s="20"/>
      <c r="S1217" s="20"/>
      <c r="T1217" s="21"/>
      <c r="U1217" s="21"/>
      <c r="V1217" s="21"/>
      <c r="W1217" s="21"/>
      <c r="X1217" s="21"/>
      <c r="Y1217" s="21"/>
      <c r="Z1217" s="20"/>
      <c r="AA1217" s="20"/>
    </row>
    <row r="1218" spans="1:27" x14ac:dyDescent="0.35">
      <c r="A1218" s="26"/>
      <c r="B1218" s="26"/>
      <c r="C1218" s="26"/>
      <c r="D1218" s="26"/>
      <c r="E1218" s="26"/>
      <c r="F1218" s="23"/>
      <c r="G1218" s="21"/>
      <c r="H1218" s="21"/>
      <c r="I1218" s="21"/>
      <c r="J1218" s="21"/>
      <c r="K1218" s="50"/>
      <c r="L1218" s="24"/>
      <c r="M1218" s="24"/>
      <c r="N1218" s="23"/>
      <c r="O1218" s="23"/>
      <c r="P1218" s="23"/>
      <c r="Q1218" s="23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</row>
    <row r="1219" spans="1:27" x14ac:dyDescent="0.35">
      <c r="A1219" s="26"/>
      <c r="B1219" s="26"/>
      <c r="C1219" s="26"/>
      <c r="D1219" s="26"/>
      <c r="E1219" s="26"/>
      <c r="F1219" s="25"/>
      <c r="G1219" s="20"/>
      <c r="H1219" s="21"/>
      <c r="I1219" s="21"/>
      <c r="J1219" s="21"/>
      <c r="K1219" s="50"/>
      <c r="L1219" s="24"/>
      <c r="M1219" s="24"/>
      <c r="N1219" s="23"/>
      <c r="O1219" s="23"/>
      <c r="P1219" s="29"/>
      <c r="Q1219" s="29"/>
      <c r="R1219" s="20"/>
      <c r="S1219" s="20"/>
      <c r="T1219" s="21"/>
      <c r="U1219" s="21"/>
      <c r="V1219" s="21"/>
      <c r="W1219" s="21"/>
      <c r="X1219" s="21"/>
      <c r="Y1219" s="21"/>
      <c r="Z1219" s="21"/>
      <c r="AA1219" s="20"/>
    </row>
    <row r="1220" spans="1:27" x14ac:dyDescent="0.35">
      <c r="A1220" s="26"/>
      <c r="B1220" s="26"/>
      <c r="C1220" s="26"/>
      <c r="D1220" s="26"/>
      <c r="E1220" s="26"/>
      <c r="F1220" s="25"/>
      <c r="G1220" s="20"/>
      <c r="H1220" s="21"/>
      <c r="I1220" s="21"/>
      <c r="J1220" s="21"/>
      <c r="K1220" s="50"/>
      <c r="L1220" s="24"/>
      <c r="M1220" s="24"/>
      <c r="N1220" s="23"/>
      <c r="O1220" s="23"/>
      <c r="P1220" s="29"/>
      <c r="Q1220" s="29"/>
      <c r="R1220" s="20"/>
      <c r="S1220" s="20"/>
      <c r="T1220" s="21"/>
      <c r="U1220" s="21"/>
      <c r="V1220" s="21"/>
      <c r="W1220" s="21"/>
      <c r="X1220" s="21"/>
      <c r="Y1220" s="21"/>
      <c r="Z1220" s="21"/>
      <c r="AA1220" s="20"/>
    </row>
    <row r="1221" spans="1:27" x14ac:dyDescent="0.35">
      <c r="A1221" s="26"/>
      <c r="B1221" s="26"/>
      <c r="C1221" s="26"/>
      <c r="D1221" s="26"/>
      <c r="E1221" s="26"/>
      <c r="F1221" s="23"/>
      <c r="G1221" s="21"/>
      <c r="H1221" s="21"/>
      <c r="I1221" s="21"/>
      <c r="J1221" s="21"/>
      <c r="K1221" s="50"/>
      <c r="L1221" s="24"/>
      <c r="M1221" s="24"/>
      <c r="N1221" s="23"/>
      <c r="O1221" s="23"/>
      <c r="P1221" s="22"/>
      <c r="Q1221" s="22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</row>
    <row r="1222" spans="1:27" x14ac:dyDescent="0.35">
      <c r="A1222" s="26"/>
      <c r="B1222" s="26"/>
      <c r="C1222" s="26"/>
      <c r="D1222" s="26"/>
      <c r="E1222" s="26"/>
      <c r="F1222" s="23"/>
      <c r="G1222" s="21"/>
      <c r="H1222" s="21"/>
      <c r="I1222" s="21"/>
      <c r="J1222" s="21"/>
      <c r="K1222" s="50"/>
      <c r="L1222" s="24"/>
      <c r="M1222" s="24"/>
      <c r="N1222" s="25"/>
      <c r="O1222" s="25"/>
      <c r="P1222" s="29"/>
      <c r="Q1222" s="29"/>
      <c r="R1222" s="20"/>
      <c r="S1222" s="20"/>
      <c r="T1222" s="21"/>
      <c r="U1222" s="21"/>
      <c r="V1222" s="21"/>
      <c r="W1222" s="21"/>
      <c r="X1222" s="21"/>
      <c r="Y1222" s="21"/>
      <c r="Z1222" s="20"/>
      <c r="AA1222" s="20"/>
    </row>
    <row r="1223" spans="1:27" x14ac:dyDescent="0.35">
      <c r="A1223" s="26"/>
      <c r="B1223" s="26"/>
      <c r="C1223" s="26"/>
      <c r="D1223" s="26"/>
      <c r="E1223" s="26"/>
      <c r="F1223" s="25"/>
      <c r="G1223" s="20"/>
      <c r="H1223" s="21"/>
      <c r="I1223" s="21"/>
      <c r="J1223" s="21"/>
      <c r="K1223" s="50"/>
      <c r="L1223" s="24"/>
      <c r="M1223" s="24"/>
      <c r="N1223" s="25"/>
      <c r="O1223" s="25"/>
      <c r="P1223" s="25"/>
      <c r="Q1223" s="25"/>
      <c r="R1223" s="20"/>
      <c r="S1223" s="20"/>
      <c r="T1223" s="21"/>
      <c r="U1223" s="21"/>
      <c r="V1223" s="21"/>
      <c r="W1223" s="21"/>
      <c r="X1223" s="21"/>
      <c r="Y1223" s="21"/>
      <c r="Z1223" s="20"/>
      <c r="AA1223" s="20"/>
    </row>
    <row r="1224" spans="1:27" x14ac:dyDescent="0.35">
      <c r="A1224" s="26"/>
      <c r="B1224" s="26"/>
      <c r="C1224" s="26"/>
      <c r="D1224" s="26"/>
      <c r="E1224" s="26"/>
      <c r="F1224" s="23"/>
      <c r="G1224" s="21"/>
      <c r="H1224" s="21"/>
      <c r="I1224" s="21"/>
      <c r="J1224" s="21"/>
      <c r="K1224" s="50"/>
      <c r="L1224" s="24"/>
      <c r="M1224" s="24"/>
      <c r="N1224" s="23"/>
      <c r="O1224" s="23"/>
      <c r="P1224" s="22"/>
      <c r="Q1224" s="22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</row>
    <row r="1225" spans="1:27" x14ac:dyDescent="0.35">
      <c r="A1225" s="26"/>
      <c r="B1225" s="26"/>
      <c r="C1225" s="26"/>
      <c r="D1225" s="26"/>
      <c r="E1225" s="26"/>
      <c r="F1225" s="25"/>
      <c r="G1225" s="20"/>
      <c r="H1225" s="21"/>
      <c r="I1225" s="21"/>
      <c r="J1225" s="21"/>
      <c r="K1225" s="50"/>
      <c r="L1225" s="24"/>
      <c r="M1225" s="24"/>
      <c r="N1225" s="23"/>
      <c r="O1225" s="23"/>
      <c r="P1225" s="29"/>
      <c r="Q1225" s="29"/>
      <c r="R1225" s="20"/>
      <c r="S1225" s="20"/>
      <c r="T1225" s="21"/>
      <c r="U1225" s="21"/>
      <c r="V1225" s="21"/>
      <c r="W1225" s="21"/>
      <c r="X1225" s="21"/>
      <c r="Y1225" s="21"/>
      <c r="Z1225" s="21"/>
      <c r="AA1225" s="20"/>
    </row>
    <row r="1226" spans="1:27" x14ac:dyDescent="0.35">
      <c r="A1226" s="26"/>
      <c r="B1226" s="26"/>
      <c r="C1226" s="26"/>
      <c r="D1226" s="26"/>
      <c r="E1226" s="26"/>
      <c r="F1226" s="23"/>
      <c r="G1226" s="21"/>
      <c r="H1226" s="21"/>
      <c r="I1226" s="21"/>
      <c r="J1226" s="21"/>
      <c r="K1226" s="50"/>
      <c r="L1226" s="24"/>
      <c r="M1226" s="24"/>
      <c r="N1226" s="25"/>
      <c r="O1226" s="25"/>
      <c r="P1226" s="25"/>
      <c r="Q1226" s="25"/>
      <c r="R1226" s="20"/>
      <c r="S1226" s="20"/>
      <c r="T1226" s="21"/>
      <c r="U1226" s="21"/>
      <c r="V1226" s="21"/>
      <c r="W1226" s="21"/>
      <c r="X1226" s="21"/>
      <c r="Y1226" s="21"/>
      <c r="Z1226" s="20"/>
      <c r="AA1226" s="20"/>
    </row>
    <row r="1227" spans="1:27" x14ac:dyDescent="0.35">
      <c r="A1227" s="26"/>
      <c r="B1227" s="26"/>
      <c r="C1227" s="26"/>
      <c r="D1227" s="26"/>
      <c r="E1227" s="26"/>
      <c r="F1227" s="22"/>
      <c r="G1227" s="27"/>
      <c r="H1227" s="21"/>
      <c r="I1227" s="21"/>
      <c r="J1227" s="21"/>
      <c r="K1227" s="50"/>
      <c r="L1227" s="24"/>
      <c r="M1227" s="24"/>
      <c r="N1227" s="23"/>
      <c r="O1227" s="23"/>
      <c r="P1227" s="22"/>
      <c r="Q1227" s="22"/>
      <c r="R1227" s="27"/>
      <c r="S1227" s="27"/>
      <c r="T1227" s="21"/>
      <c r="U1227" s="21"/>
      <c r="V1227" s="21"/>
      <c r="W1227" s="21"/>
      <c r="X1227" s="21"/>
      <c r="Y1227" s="21"/>
      <c r="Z1227" s="21"/>
      <c r="AA1227" s="27"/>
    </row>
    <row r="1228" spans="1:27" x14ac:dyDescent="0.35">
      <c r="A1228" s="26"/>
      <c r="B1228" s="26"/>
      <c r="C1228" s="26"/>
      <c r="D1228" s="26"/>
      <c r="E1228" s="26"/>
      <c r="F1228" s="29"/>
      <c r="G1228" s="28"/>
      <c r="H1228" s="21"/>
      <c r="I1228" s="21"/>
      <c r="J1228" s="21"/>
      <c r="K1228" s="50"/>
      <c r="L1228" s="24"/>
      <c r="M1228" s="24"/>
      <c r="N1228" s="23"/>
      <c r="O1228" s="23"/>
      <c r="P1228" s="29"/>
      <c r="Q1228" s="29"/>
      <c r="R1228" s="27"/>
      <c r="S1228" s="27"/>
      <c r="T1228" s="21"/>
      <c r="U1228" s="21"/>
      <c r="V1228" s="21"/>
      <c r="W1228" s="21"/>
      <c r="X1228" s="21"/>
      <c r="Y1228" s="21"/>
      <c r="Z1228" s="21"/>
      <c r="AA1228" s="27"/>
    </row>
    <row r="1229" spans="1:27" x14ac:dyDescent="0.35">
      <c r="A1229" s="26"/>
      <c r="B1229" s="26"/>
      <c r="C1229" s="26"/>
      <c r="D1229" s="26"/>
      <c r="E1229" s="26"/>
      <c r="F1229" s="29"/>
      <c r="G1229" s="28"/>
      <c r="H1229" s="21"/>
      <c r="I1229" s="21"/>
      <c r="J1229" s="21"/>
      <c r="K1229" s="50"/>
      <c r="L1229" s="24"/>
      <c r="M1229" s="24"/>
      <c r="N1229" s="23"/>
      <c r="O1229" s="23"/>
      <c r="P1229" s="29"/>
      <c r="Q1229" s="29"/>
      <c r="R1229" s="27"/>
      <c r="S1229" s="27"/>
      <c r="T1229" s="21"/>
      <c r="U1229" s="21"/>
      <c r="V1229" s="21"/>
      <c r="W1229" s="21"/>
      <c r="X1229" s="21"/>
      <c r="Y1229" s="21"/>
      <c r="Z1229" s="21"/>
      <c r="AA1229" s="27"/>
    </row>
    <row r="1230" spans="1:27" x14ac:dyDescent="0.35">
      <c r="A1230" s="26"/>
      <c r="B1230" s="26"/>
      <c r="C1230" s="26"/>
      <c r="D1230" s="26"/>
      <c r="E1230" s="26"/>
      <c r="F1230" s="25"/>
      <c r="G1230" s="20"/>
      <c r="H1230" s="21"/>
      <c r="I1230" s="21"/>
      <c r="J1230" s="21"/>
      <c r="K1230" s="50"/>
      <c r="L1230" s="24"/>
      <c r="M1230" s="24"/>
      <c r="N1230" s="23"/>
      <c r="O1230" s="23"/>
      <c r="P1230" s="25"/>
      <c r="Q1230" s="25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</row>
    <row r="1231" spans="1:27" x14ac:dyDescent="0.35">
      <c r="A1231" s="26"/>
      <c r="B1231" s="26"/>
      <c r="C1231" s="26"/>
      <c r="D1231" s="26"/>
      <c r="E1231" s="26"/>
      <c r="F1231" s="22"/>
      <c r="G1231" s="27"/>
      <c r="H1231" s="21"/>
      <c r="I1231" s="21"/>
      <c r="J1231" s="21"/>
      <c r="K1231" s="50"/>
      <c r="L1231" s="24"/>
      <c r="M1231" s="24"/>
      <c r="N1231" s="25"/>
      <c r="O1231" s="25"/>
      <c r="P1231" s="29"/>
      <c r="Q1231" s="29"/>
      <c r="R1231" s="28"/>
      <c r="S1231" s="28"/>
      <c r="T1231" s="21"/>
      <c r="U1231" s="21"/>
      <c r="V1231" s="21"/>
      <c r="W1231" s="21"/>
      <c r="X1231" s="21"/>
      <c r="Y1231" s="21"/>
      <c r="Z1231" s="20"/>
      <c r="AA1231" s="28"/>
    </row>
    <row r="1232" spans="1:27" x14ac:dyDescent="0.35">
      <c r="A1232" s="26"/>
      <c r="B1232" s="26"/>
      <c r="C1232" s="26"/>
      <c r="D1232" s="26"/>
      <c r="E1232" s="26"/>
      <c r="F1232" s="29"/>
      <c r="G1232" s="28"/>
      <c r="H1232" s="21"/>
      <c r="I1232" s="21"/>
      <c r="J1232" s="21"/>
      <c r="K1232" s="50"/>
      <c r="L1232" s="24"/>
      <c r="M1232" s="24"/>
      <c r="N1232" s="25"/>
      <c r="O1232" s="25"/>
      <c r="P1232" s="29"/>
      <c r="Q1232" s="29"/>
      <c r="R1232" s="28"/>
      <c r="S1232" s="28"/>
      <c r="T1232" s="21"/>
      <c r="U1232" s="21"/>
      <c r="V1232" s="21"/>
      <c r="W1232" s="21"/>
      <c r="X1232" s="21"/>
      <c r="Y1232" s="21"/>
      <c r="Z1232" s="20"/>
      <c r="AA1232" s="28"/>
    </row>
    <row r="1233" spans="1:27" x14ac:dyDescent="0.35">
      <c r="A1233" s="26"/>
      <c r="B1233" s="26"/>
      <c r="C1233" s="26"/>
      <c r="D1233" s="26"/>
      <c r="E1233" s="26"/>
      <c r="F1233" s="22"/>
      <c r="G1233" s="27"/>
      <c r="H1233" s="21"/>
      <c r="I1233" s="21"/>
      <c r="J1233" s="21"/>
      <c r="K1233" s="50"/>
      <c r="L1233" s="24"/>
      <c r="M1233" s="24"/>
      <c r="N1233" s="23"/>
      <c r="O1233" s="23"/>
      <c r="P1233" s="22"/>
      <c r="Q1233" s="22"/>
      <c r="R1233" s="27"/>
      <c r="S1233" s="27"/>
      <c r="T1233" s="21"/>
      <c r="U1233" s="21"/>
      <c r="V1233" s="21"/>
      <c r="W1233" s="21"/>
      <c r="X1233" s="21"/>
      <c r="Y1233" s="21"/>
      <c r="Z1233" s="21"/>
      <c r="AA1233" s="27"/>
    </row>
    <row r="1234" spans="1:27" x14ac:dyDescent="0.35">
      <c r="A1234" s="26"/>
      <c r="B1234" s="26"/>
      <c r="C1234" s="26"/>
      <c r="D1234" s="26"/>
      <c r="E1234" s="26"/>
      <c r="F1234" s="25"/>
      <c r="G1234" s="20"/>
      <c r="H1234" s="21"/>
      <c r="I1234" s="21"/>
      <c r="J1234" s="21"/>
      <c r="K1234" s="50"/>
      <c r="L1234" s="24"/>
      <c r="M1234" s="24"/>
      <c r="N1234" s="23"/>
      <c r="O1234" s="23"/>
      <c r="P1234" s="25"/>
      <c r="Q1234" s="25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</row>
    <row r="1235" spans="1:27" x14ac:dyDescent="0.35">
      <c r="A1235" s="26"/>
      <c r="B1235" s="26"/>
      <c r="C1235" s="26"/>
      <c r="D1235" s="26"/>
      <c r="E1235" s="26"/>
      <c r="F1235" s="29"/>
      <c r="G1235" s="28"/>
      <c r="H1235" s="21"/>
      <c r="I1235" s="21"/>
      <c r="J1235" s="21"/>
      <c r="K1235" s="50"/>
      <c r="L1235" s="24"/>
      <c r="M1235" s="24"/>
      <c r="N1235" s="23"/>
      <c r="O1235" s="23"/>
      <c r="P1235" s="29"/>
      <c r="Q1235" s="29"/>
      <c r="R1235" s="28"/>
      <c r="S1235" s="28"/>
      <c r="T1235" s="21"/>
      <c r="U1235" s="21"/>
      <c r="V1235" s="21"/>
      <c r="W1235" s="21"/>
      <c r="X1235" s="21"/>
      <c r="Y1235" s="21"/>
      <c r="Z1235" s="21"/>
      <c r="AA1235" s="28"/>
    </row>
    <row r="1236" spans="1:27" x14ac:dyDescent="0.35">
      <c r="A1236" s="26"/>
      <c r="B1236" s="26"/>
      <c r="C1236" s="26"/>
      <c r="D1236" s="26"/>
      <c r="E1236" s="26"/>
      <c r="F1236" s="29"/>
      <c r="G1236" s="28"/>
      <c r="H1236" s="21"/>
      <c r="I1236" s="21"/>
      <c r="J1236" s="21"/>
      <c r="K1236" s="50"/>
      <c r="L1236" s="24"/>
      <c r="M1236" s="24"/>
      <c r="N1236" s="23"/>
      <c r="O1236" s="23"/>
      <c r="P1236" s="22"/>
      <c r="Q1236" s="22"/>
      <c r="R1236" s="27"/>
      <c r="S1236" s="27"/>
      <c r="T1236" s="21"/>
      <c r="U1236" s="21"/>
      <c r="V1236" s="21"/>
      <c r="W1236" s="21"/>
      <c r="X1236" s="21"/>
      <c r="Y1236" s="21"/>
      <c r="Z1236" s="21"/>
      <c r="AA1236" s="27"/>
    </row>
    <row r="1237" spans="1:27" x14ac:dyDescent="0.35">
      <c r="A1237" s="26"/>
      <c r="B1237" s="26"/>
      <c r="C1237" s="26"/>
      <c r="D1237" s="26"/>
      <c r="E1237" s="26"/>
      <c r="F1237" s="25"/>
      <c r="G1237" s="20"/>
      <c r="H1237" s="21"/>
      <c r="I1237" s="21"/>
      <c r="J1237" s="21"/>
      <c r="K1237" s="50"/>
      <c r="L1237" s="24"/>
      <c r="M1237" s="24"/>
      <c r="N1237" s="23"/>
      <c r="O1237" s="23"/>
      <c r="P1237" s="25"/>
      <c r="Q1237" s="25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</row>
    <row r="1238" spans="1:27" x14ac:dyDescent="0.35">
      <c r="A1238" s="26"/>
      <c r="B1238" s="26"/>
      <c r="C1238" s="26"/>
      <c r="D1238" s="26"/>
      <c r="E1238" s="26"/>
      <c r="F1238" s="29"/>
      <c r="G1238" s="28"/>
      <c r="H1238" s="21"/>
      <c r="I1238" s="21"/>
      <c r="J1238" s="21"/>
      <c r="K1238" s="50"/>
      <c r="L1238" s="24"/>
      <c r="M1238" s="24"/>
      <c r="N1238" s="23"/>
      <c r="O1238" s="23"/>
      <c r="P1238" s="29"/>
      <c r="Q1238" s="29"/>
      <c r="R1238" s="27"/>
      <c r="S1238" s="27"/>
      <c r="T1238" s="21"/>
      <c r="U1238" s="21"/>
      <c r="V1238" s="21"/>
      <c r="W1238" s="21"/>
      <c r="X1238" s="21"/>
      <c r="Y1238" s="21"/>
      <c r="Z1238" s="21"/>
      <c r="AA1238" s="27"/>
    </row>
    <row r="1239" spans="1:27" x14ac:dyDescent="0.35">
      <c r="A1239" s="26"/>
      <c r="B1239" s="26"/>
      <c r="C1239" s="26"/>
      <c r="D1239" s="26"/>
      <c r="E1239" s="26"/>
      <c r="F1239" s="22"/>
      <c r="G1239" s="27"/>
      <c r="H1239" s="21"/>
      <c r="I1239" s="21"/>
      <c r="J1239" s="21"/>
      <c r="K1239" s="50"/>
      <c r="L1239" s="24"/>
      <c r="M1239" s="24"/>
      <c r="N1239" s="23"/>
      <c r="O1239" s="23"/>
      <c r="P1239" s="22"/>
      <c r="Q1239" s="22"/>
      <c r="R1239" s="27"/>
      <c r="S1239" s="27"/>
      <c r="T1239" s="21"/>
      <c r="U1239" s="21"/>
      <c r="V1239" s="21"/>
      <c r="W1239" s="21"/>
      <c r="X1239" s="21"/>
      <c r="Y1239" s="21"/>
      <c r="Z1239" s="21"/>
      <c r="AA1239" s="27"/>
    </row>
    <row r="1240" spans="1:27" x14ac:dyDescent="0.35">
      <c r="A1240" s="26"/>
      <c r="B1240" s="26"/>
      <c r="C1240" s="26"/>
      <c r="D1240" s="26"/>
      <c r="E1240" s="26"/>
      <c r="F1240" s="29"/>
      <c r="G1240" s="28"/>
      <c r="H1240" s="21"/>
      <c r="I1240" s="21"/>
      <c r="J1240" s="21"/>
      <c r="K1240" s="50"/>
      <c r="L1240" s="24"/>
      <c r="M1240" s="24"/>
      <c r="N1240" s="25"/>
      <c r="O1240" s="25"/>
      <c r="P1240" s="29"/>
      <c r="Q1240" s="29"/>
      <c r="R1240" s="28"/>
      <c r="S1240" s="28"/>
      <c r="T1240" s="21"/>
      <c r="U1240" s="21"/>
      <c r="V1240" s="21"/>
      <c r="W1240" s="21"/>
      <c r="X1240" s="21"/>
      <c r="Y1240" s="21"/>
      <c r="Z1240" s="20"/>
      <c r="AA1240" s="28"/>
    </row>
    <row r="1241" spans="1:27" x14ac:dyDescent="0.35">
      <c r="A1241" s="26"/>
      <c r="B1241" s="26"/>
      <c r="C1241" s="26"/>
      <c r="D1241" s="26"/>
      <c r="E1241" s="26"/>
      <c r="F1241" s="25"/>
      <c r="G1241" s="20"/>
      <c r="H1241" s="21"/>
      <c r="I1241" s="21"/>
      <c r="J1241" s="21"/>
      <c r="K1241" s="50"/>
      <c r="L1241" s="24"/>
      <c r="M1241" s="24"/>
      <c r="N1241" s="23"/>
      <c r="O1241" s="23"/>
      <c r="P1241" s="23"/>
      <c r="Q1241" s="23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</row>
    <row r="1242" spans="1:27" x14ac:dyDescent="0.35">
      <c r="A1242" s="26"/>
      <c r="B1242" s="26"/>
      <c r="C1242" s="26"/>
      <c r="D1242" s="26"/>
      <c r="E1242" s="26"/>
      <c r="F1242" s="22"/>
      <c r="G1242" s="27"/>
      <c r="H1242" s="21"/>
      <c r="I1242" s="21"/>
      <c r="J1242" s="21"/>
      <c r="K1242" s="50"/>
      <c r="L1242" s="24"/>
      <c r="M1242" s="24"/>
      <c r="N1242" s="25"/>
      <c r="O1242" s="25"/>
      <c r="P1242" s="29"/>
      <c r="Q1242" s="29"/>
      <c r="R1242" s="28"/>
      <c r="S1242" s="28"/>
      <c r="T1242" s="21"/>
      <c r="U1242" s="21"/>
      <c r="V1242" s="21"/>
      <c r="W1242" s="21"/>
      <c r="X1242" s="21"/>
      <c r="Y1242" s="21"/>
      <c r="Z1242" s="20"/>
      <c r="AA1242" s="28"/>
    </row>
    <row r="1243" spans="1:27" x14ac:dyDescent="0.35">
      <c r="A1243" s="26"/>
      <c r="B1243" s="26"/>
      <c r="C1243" s="26"/>
      <c r="D1243" s="26"/>
      <c r="E1243" s="26"/>
      <c r="F1243" s="29"/>
      <c r="G1243" s="28"/>
      <c r="H1243" s="21"/>
      <c r="I1243" s="21"/>
      <c r="J1243" s="21"/>
      <c r="K1243" s="50"/>
      <c r="L1243" s="24"/>
      <c r="M1243" s="24"/>
      <c r="N1243" s="23"/>
      <c r="O1243" s="23"/>
      <c r="P1243" s="22"/>
      <c r="Q1243" s="22"/>
      <c r="R1243" s="27"/>
      <c r="S1243" s="27"/>
      <c r="T1243" s="21"/>
      <c r="U1243" s="21"/>
      <c r="V1243" s="21"/>
      <c r="W1243" s="21"/>
      <c r="X1243" s="21"/>
      <c r="Y1243" s="21"/>
      <c r="Z1243" s="21"/>
      <c r="AA1243" s="27"/>
    </row>
    <row r="1244" spans="1:27" x14ac:dyDescent="0.35">
      <c r="A1244" s="26"/>
      <c r="B1244" s="26"/>
      <c r="C1244" s="26"/>
      <c r="D1244" s="26"/>
      <c r="E1244" s="26"/>
      <c r="F1244" s="22"/>
      <c r="G1244" s="27"/>
      <c r="H1244" s="21"/>
      <c r="I1244" s="21"/>
      <c r="J1244" s="21"/>
      <c r="K1244" s="50"/>
      <c r="L1244" s="24"/>
      <c r="M1244" s="24"/>
      <c r="N1244" s="25"/>
      <c r="O1244" s="25"/>
      <c r="P1244" s="29"/>
      <c r="Q1244" s="29"/>
      <c r="R1244" s="28"/>
      <c r="S1244" s="28"/>
      <c r="T1244" s="21"/>
      <c r="U1244" s="21"/>
      <c r="V1244" s="21"/>
      <c r="W1244" s="21"/>
      <c r="X1244" s="21"/>
      <c r="Y1244" s="21"/>
      <c r="Z1244" s="20"/>
      <c r="AA1244" s="28"/>
    </row>
    <row r="1245" spans="1:27" x14ac:dyDescent="0.35">
      <c r="A1245" s="26"/>
      <c r="B1245" s="26"/>
      <c r="C1245" s="26"/>
      <c r="D1245" s="26"/>
      <c r="E1245" s="26"/>
      <c r="F1245" s="23"/>
      <c r="G1245" s="21"/>
      <c r="H1245" s="21"/>
      <c r="I1245" s="21"/>
      <c r="J1245" s="21"/>
      <c r="K1245" s="50"/>
      <c r="L1245" s="24"/>
      <c r="M1245" s="24"/>
      <c r="N1245" s="23"/>
      <c r="O1245" s="23"/>
      <c r="P1245" s="23"/>
      <c r="Q1245" s="23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</row>
    <row r="1246" spans="1:27" x14ac:dyDescent="0.35">
      <c r="A1246" s="26"/>
      <c r="B1246" s="26"/>
      <c r="C1246" s="26"/>
      <c r="D1246" s="26"/>
      <c r="E1246" s="26"/>
      <c r="F1246" s="29"/>
      <c r="G1246" s="28"/>
      <c r="H1246" s="21"/>
      <c r="I1246" s="21"/>
      <c r="J1246" s="21"/>
      <c r="K1246" s="50"/>
      <c r="L1246" s="24"/>
      <c r="M1246" s="24"/>
      <c r="N1246" s="23"/>
      <c r="O1246" s="23"/>
      <c r="P1246" s="29"/>
      <c r="Q1246" s="29"/>
      <c r="R1246" s="28"/>
      <c r="S1246" s="28"/>
      <c r="T1246" s="21"/>
      <c r="U1246" s="21"/>
      <c r="V1246" s="21"/>
      <c r="W1246" s="21"/>
      <c r="X1246" s="21"/>
      <c r="Y1246" s="21"/>
      <c r="Z1246" s="21"/>
      <c r="AA1246" s="28"/>
    </row>
    <row r="1247" spans="1:27" x14ac:dyDescent="0.35">
      <c r="A1247" s="26"/>
      <c r="B1247" s="26"/>
      <c r="C1247" s="26"/>
      <c r="D1247" s="26"/>
      <c r="E1247" s="26"/>
      <c r="F1247" s="22"/>
      <c r="G1247" s="27"/>
      <c r="H1247" s="21"/>
      <c r="I1247" s="21"/>
      <c r="J1247" s="21"/>
      <c r="K1247" s="50"/>
      <c r="L1247" s="24"/>
      <c r="M1247" s="24"/>
      <c r="N1247" s="23"/>
      <c r="O1247" s="23"/>
      <c r="P1247" s="22"/>
      <c r="Q1247" s="22"/>
      <c r="R1247" s="27"/>
      <c r="S1247" s="27"/>
      <c r="T1247" s="21"/>
      <c r="U1247" s="21"/>
      <c r="V1247" s="21"/>
      <c r="W1247" s="21"/>
      <c r="X1247" s="21"/>
      <c r="Y1247" s="21"/>
      <c r="Z1247" s="21"/>
      <c r="AA1247" s="27"/>
    </row>
    <row r="1248" spans="1:27" x14ac:dyDescent="0.35">
      <c r="A1248" s="26"/>
      <c r="B1248" s="26"/>
      <c r="C1248" s="26"/>
      <c r="D1248" s="26"/>
      <c r="E1248" s="26"/>
      <c r="F1248" s="29"/>
      <c r="G1248" s="28"/>
      <c r="H1248" s="21"/>
      <c r="I1248" s="21"/>
      <c r="J1248" s="21"/>
      <c r="K1248" s="50"/>
      <c r="L1248" s="24"/>
      <c r="M1248" s="24"/>
      <c r="N1248" s="25"/>
      <c r="O1248" s="25"/>
      <c r="P1248" s="29"/>
      <c r="Q1248" s="29"/>
      <c r="R1248" s="28"/>
      <c r="S1248" s="28"/>
      <c r="T1248" s="21"/>
      <c r="U1248" s="21"/>
      <c r="V1248" s="21"/>
      <c r="W1248" s="21"/>
      <c r="X1248" s="21"/>
      <c r="Y1248" s="21"/>
      <c r="Z1248" s="20"/>
      <c r="AA1248" s="28"/>
    </row>
    <row r="1249" spans="1:27" x14ac:dyDescent="0.35">
      <c r="A1249" s="26"/>
      <c r="B1249" s="26"/>
      <c r="C1249" s="26"/>
      <c r="D1249" s="26"/>
      <c r="E1249" s="26"/>
      <c r="F1249" s="23"/>
      <c r="G1249" s="21"/>
      <c r="H1249" s="21"/>
      <c r="I1249" s="21"/>
      <c r="J1249" s="21"/>
      <c r="K1249" s="50"/>
      <c r="L1249" s="24"/>
      <c r="M1249" s="24"/>
      <c r="N1249" s="23"/>
      <c r="O1249" s="23"/>
      <c r="P1249" s="23"/>
      <c r="Q1249" s="23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</row>
    <row r="1250" spans="1:27" x14ac:dyDescent="0.35">
      <c r="A1250" s="26"/>
      <c r="B1250" s="26"/>
      <c r="C1250" s="26"/>
      <c r="D1250" s="26"/>
      <c r="E1250" s="26"/>
      <c r="F1250" s="29"/>
      <c r="G1250" s="28"/>
      <c r="H1250" s="21"/>
      <c r="I1250" s="21"/>
      <c r="J1250" s="21"/>
      <c r="K1250" s="50"/>
      <c r="L1250" s="24"/>
      <c r="M1250" s="24"/>
      <c r="N1250" s="25"/>
      <c r="O1250" s="25"/>
      <c r="P1250" s="29"/>
      <c r="Q1250" s="29"/>
      <c r="R1250" s="28"/>
      <c r="S1250" s="28"/>
      <c r="T1250" s="21"/>
      <c r="U1250" s="21"/>
      <c r="V1250" s="21"/>
      <c r="W1250" s="21"/>
      <c r="X1250" s="21"/>
      <c r="Y1250" s="21"/>
      <c r="Z1250" s="20"/>
      <c r="AA1250" s="28"/>
    </row>
    <row r="1251" spans="1:27" x14ac:dyDescent="0.35">
      <c r="A1251" s="26"/>
      <c r="B1251" s="26"/>
      <c r="C1251" s="26"/>
      <c r="D1251" s="26"/>
      <c r="E1251" s="26"/>
      <c r="F1251" s="22"/>
      <c r="G1251" s="27"/>
      <c r="H1251" s="21"/>
      <c r="I1251" s="21"/>
      <c r="J1251" s="21"/>
      <c r="K1251" s="50"/>
      <c r="L1251" s="24"/>
      <c r="M1251" s="24"/>
      <c r="N1251" s="23"/>
      <c r="O1251" s="23"/>
      <c r="P1251" s="22"/>
      <c r="Q1251" s="22"/>
      <c r="R1251" s="27"/>
      <c r="S1251" s="27"/>
      <c r="T1251" s="21"/>
      <c r="U1251" s="21"/>
      <c r="V1251" s="21"/>
      <c r="W1251" s="21"/>
      <c r="X1251" s="21"/>
      <c r="Y1251" s="21"/>
      <c r="Z1251" s="21"/>
      <c r="AA1251" s="27"/>
    </row>
    <row r="1252" spans="1:27" x14ac:dyDescent="0.35">
      <c r="A1252" s="26"/>
      <c r="B1252" s="26"/>
      <c r="C1252" s="26"/>
      <c r="D1252" s="26"/>
      <c r="E1252" s="26"/>
      <c r="F1252" s="22"/>
      <c r="G1252" s="27"/>
      <c r="H1252" s="21"/>
      <c r="I1252" s="21"/>
      <c r="J1252" s="21"/>
      <c r="K1252" s="50"/>
      <c r="L1252" s="24"/>
      <c r="M1252" s="24"/>
      <c r="N1252" s="25"/>
      <c r="O1252" s="25"/>
      <c r="P1252" s="22"/>
      <c r="Q1252" s="22"/>
      <c r="R1252" s="28"/>
      <c r="S1252" s="28"/>
      <c r="T1252" s="21"/>
      <c r="U1252" s="21"/>
      <c r="V1252" s="21"/>
      <c r="W1252" s="21"/>
      <c r="X1252" s="21"/>
      <c r="Y1252" s="21"/>
      <c r="Z1252" s="20"/>
      <c r="AA1252" s="28"/>
    </row>
    <row r="1253" spans="1:27" x14ac:dyDescent="0.35">
      <c r="A1253" s="26"/>
      <c r="B1253" s="26"/>
      <c r="C1253" s="26"/>
      <c r="D1253" s="26"/>
      <c r="E1253" s="26"/>
      <c r="F1253" s="25"/>
      <c r="G1253" s="20"/>
      <c r="H1253" s="21"/>
      <c r="I1253" s="21"/>
      <c r="J1253" s="21"/>
      <c r="K1253" s="50"/>
      <c r="L1253" s="24"/>
      <c r="M1253" s="24"/>
      <c r="N1253" s="25"/>
      <c r="O1253" s="25"/>
      <c r="P1253" s="25"/>
      <c r="Q1253" s="25"/>
      <c r="R1253" s="20"/>
      <c r="S1253" s="20"/>
      <c r="T1253" s="21"/>
      <c r="U1253" s="21"/>
      <c r="V1253" s="21"/>
      <c r="W1253" s="21"/>
      <c r="X1253" s="21"/>
      <c r="Y1253" s="21"/>
      <c r="Z1253" s="20"/>
      <c r="AA1253" s="20"/>
    </row>
    <row r="1254" spans="1:27" x14ac:dyDescent="0.35">
      <c r="A1254" s="26"/>
      <c r="B1254" s="26"/>
      <c r="C1254" s="26"/>
      <c r="D1254" s="26"/>
      <c r="E1254" s="26"/>
      <c r="F1254" s="22"/>
      <c r="G1254" s="27"/>
      <c r="H1254" s="21"/>
      <c r="I1254" s="21"/>
      <c r="J1254" s="21"/>
      <c r="K1254" s="50"/>
      <c r="L1254" s="24"/>
      <c r="M1254" s="24"/>
      <c r="N1254" s="23"/>
      <c r="O1254" s="23"/>
      <c r="P1254" s="22"/>
      <c r="Q1254" s="22"/>
      <c r="R1254" s="27"/>
      <c r="S1254" s="27"/>
      <c r="T1254" s="21"/>
      <c r="U1254" s="21"/>
      <c r="V1254" s="21"/>
      <c r="W1254" s="21"/>
      <c r="X1254" s="21"/>
      <c r="Y1254" s="21"/>
      <c r="Z1254" s="21"/>
      <c r="AA1254" s="27"/>
    </row>
    <row r="1255" spans="1:27" x14ac:dyDescent="0.35">
      <c r="A1255" s="26"/>
      <c r="B1255" s="26"/>
      <c r="C1255" s="26"/>
      <c r="D1255" s="26"/>
      <c r="E1255" s="26"/>
      <c r="F1255" s="29"/>
      <c r="G1255" s="28"/>
      <c r="H1255" s="21"/>
      <c r="I1255" s="21"/>
      <c r="J1255" s="21"/>
      <c r="K1255" s="50"/>
      <c r="L1255" s="24"/>
      <c r="M1255" s="24"/>
      <c r="N1255" s="23"/>
      <c r="O1255" s="23"/>
      <c r="P1255" s="29"/>
      <c r="Q1255" s="29"/>
      <c r="R1255" s="27"/>
      <c r="S1255" s="27"/>
      <c r="T1255" s="21"/>
      <c r="U1255" s="21"/>
      <c r="V1255" s="21"/>
      <c r="W1255" s="21"/>
      <c r="X1255" s="21"/>
      <c r="Y1255" s="21"/>
      <c r="Z1255" s="21"/>
      <c r="AA1255" s="27"/>
    </row>
    <row r="1256" spans="1:27" x14ac:dyDescent="0.35">
      <c r="A1256" s="26"/>
      <c r="B1256" s="26"/>
      <c r="C1256" s="26"/>
      <c r="D1256" s="26"/>
      <c r="E1256" s="26"/>
      <c r="F1256" s="25"/>
      <c r="G1256" s="20"/>
      <c r="H1256" s="21"/>
      <c r="I1256" s="21"/>
      <c r="J1256" s="21"/>
      <c r="K1256" s="50"/>
      <c r="L1256" s="24"/>
      <c r="M1256" s="24"/>
      <c r="N1256" s="23"/>
      <c r="O1256" s="23"/>
      <c r="P1256" s="25"/>
      <c r="Q1256" s="25"/>
      <c r="R1256" s="20"/>
      <c r="S1256" s="20"/>
      <c r="T1256" s="21"/>
      <c r="U1256" s="21"/>
      <c r="V1256" s="21"/>
      <c r="W1256" s="21"/>
      <c r="X1256" s="21"/>
      <c r="Y1256" s="21"/>
      <c r="Z1256" s="21"/>
      <c r="AA1256" s="20"/>
    </row>
    <row r="1257" spans="1:27" x14ac:dyDescent="0.35">
      <c r="A1257" s="26"/>
      <c r="B1257" s="26"/>
      <c r="C1257" s="26"/>
      <c r="D1257" s="26"/>
      <c r="E1257" s="26"/>
      <c r="F1257" s="22"/>
      <c r="G1257" s="27"/>
      <c r="H1257" s="21"/>
      <c r="I1257" s="21"/>
      <c r="J1257" s="21"/>
      <c r="K1257" s="50"/>
      <c r="L1257" s="24"/>
      <c r="M1257" s="24"/>
      <c r="N1257" s="23"/>
      <c r="O1257" s="23"/>
      <c r="P1257" s="22"/>
      <c r="Q1257" s="22"/>
      <c r="R1257" s="27"/>
      <c r="S1257" s="27"/>
      <c r="T1257" s="21"/>
      <c r="U1257" s="21"/>
      <c r="V1257" s="21"/>
      <c r="W1257" s="21"/>
      <c r="X1257" s="21"/>
      <c r="Y1257" s="21"/>
      <c r="Z1257" s="21"/>
      <c r="AA1257" s="27"/>
    </row>
    <row r="1258" spans="1:27" x14ac:dyDescent="0.35">
      <c r="A1258" s="26"/>
      <c r="B1258" s="26"/>
      <c r="C1258" s="26"/>
      <c r="D1258" s="26"/>
      <c r="E1258" s="26"/>
      <c r="F1258" s="29"/>
      <c r="G1258" s="28"/>
      <c r="H1258" s="21"/>
      <c r="I1258" s="21"/>
      <c r="J1258" s="21"/>
      <c r="K1258" s="50"/>
      <c r="L1258" s="24"/>
      <c r="M1258" s="24"/>
      <c r="N1258" s="23"/>
      <c r="O1258" s="23"/>
      <c r="P1258" s="29"/>
      <c r="Q1258" s="29"/>
      <c r="R1258" s="27"/>
      <c r="S1258" s="27"/>
      <c r="T1258" s="21"/>
      <c r="U1258" s="21"/>
      <c r="V1258" s="21"/>
      <c r="W1258" s="21"/>
      <c r="X1258" s="21"/>
      <c r="Y1258" s="21"/>
      <c r="Z1258" s="21"/>
      <c r="AA1258" s="27"/>
    </row>
    <row r="1259" spans="1:27" x14ac:dyDescent="0.35">
      <c r="A1259" s="26"/>
      <c r="B1259" s="26"/>
      <c r="C1259" s="26"/>
      <c r="D1259" s="26"/>
      <c r="E1259" s="26"/>
      <c r="F1259" s="25"/>
      <c r="G1259" s="20"/>
      <c r="H1259" s="21"/>
      <c r="I1259" s="21"/>
      <c r="J1259" s="21"/>
      <c r="K1259" s="50"/>
      <c r="L1259" s="24"/>
      <c r="M1259" s="24"/>
      <c r="N1259" s="23"/>
      <c r="O1259" s="23"/>
      <c r="P1259" s="25"/>
      <c r="Q1259" s="25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</row>
    <row r="1260" spans="1:27" x14ac:dyDescent="0.35">
      <c r="A1260" s="26"/>
      <c r="B1260" s="26"/>
      <c r="C1260" s="26"/>
      <c r="D1260" s="26"/>
      <c r="E1260" s="26"/>
      <c r="F1260" s="22"/>
      <c r="G1260" s="27"/>
      <c r="H1260" s="21"/>
      <c r="I1260" s="21"/>
      <c r="J1260" s="21"/>
      <c r="K1260" s="50"/>
      <c r="L1260" s="24"/>
      <c r="M1260" s="24"/>
      <c r="N1260" s="25"/>
      <c r="O1260" s="25"/>
      <c r="P1260" s="29"/>
      <c r="Q1260" s="29"/>
      <c r="R1260" s="28"/>
      <c r="S1260" s="28"/>
      <c r="T1260" s="21"/>
      <c r="U1260" s="21"/>
      <c r="V1260" s="21"/>
      <c r="W1260" s="21"/>
      <c r="X1260" s="21"/>
      <c r="Y1260" s="21"/>
      <c r="Z1260" s="20"/>
      <c r="AA1260" s="28"/>
    </row>
    <row r="1261" spans="1:27" x14ac:dyDescent="0.35">
      <c r="A1261" s="26"/>
      <c r="B1261" s="26"/>
      <c r="C1261" s="26"/>
      <c r="D1261" s="26"/>
      <c r="E1261" s="26"/>
      <c r="F1261" s="25"/>
      <c r="G1261" s="20"/>
      <c r="H1261" s="21"/>
      <c r="I1261" s="21"/>
      <c r="J1261" s="21"/>
      <c r="K1261" s="50"/>
      <c r="L1261" s="24"/>
      <c r="M1261" s="24"/>
      <c r="N1261" s="23"/>
      <c r="O1261" s="23"/>
      <c r="P1261" s="23"/>
      <c r="Q1261" s="23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</row>
    <row r="1262" spans="1:27" x14ac:dyDescent="0.35">
      <c r="A1262" s="26"/>
      <c r="B1262" s="26"/>
      <c r="C1262" s="26"/>
      <c r="D1262" s="26"/>
      <c r="E1262" s="26"/>
      <c r="F1262" s="29"/>
      <c r="G1262" s="28"/>
      <c r="H1262" s="21"/>
      <c r="I1262" s="21"/>
      <c r="J1262" s="21"/>
      <c r="K1262" s="50"/>
      <c r="L1262" s="24"/>
      <c r="M1262" s="24"/>
      <c r="N1262" s="23"/>
      <c r="O1262" s="23"/>
      <c r="P1262" s="29"/>
      <c r="Q1262" s="29"/>
      <c r="R1262" s="27"/>
      <c r="S1262" s="27"/>
      <c r="T1262" s="21"/>
      <c r="U1262" s="21"/>
      <c r="V1262" s="21"/>
      <c r="W1262" s="21"/>
      <c r="X1262" s="21"/>
      <c r="Y1262" s="21"/>
      <c r="Z1262" s="21"/>
      <c r="AA1262" s="27"/>
    </row>
    <row r="1263" spans="1:27" x14ac:dyDescent="0.35">
      <c r="A1263" s="26"/>
      <c r="B1263" s="26"/>
      <c r="C1263" s="26"/>
      <c r="D1263" s="26"/>
      <c r="E1263" s="26"/>
      <c r="F1263" s="29"/>
      <c r="G1263" s="28"/>
      <c r="H1263" s="21"/>
      <c r="I1263" s="21"/>
      <c r="J1263" s="21"/>
      <c r="K1263" s="50"/>
      <c r="L1263" s="24"/>
      <c r="M1263" s="24"/>
      <c r="N1263" s="23"/>
      <c r="O1263" s="23"/>
      <c r="P1263" s="22"/>
      <c r="Q1263" s="22"/>
      <c r="R1263" s="27"/>
      <c r="S1263" s="27"/>
      <c r="T1263" s="21"/>
      <c r="U1263" s="21"/>
      <c r="V1263" s="21"/>
      <c r="W1263" s="21"/>
      <c r="X1263" s="21"/>
      <c r="Y1263" s="21"/>
      <c r="Z1263" s="21"/>
      <c r="AA1263" s="27"/>
    </row>
    <row r="1264" spans="1:27" x14ac:dyDescent="0.35">
      <c r="A1264" s="26"/>
      <c r="B1264" s="26"/>
      <c r="C1264" s="26"/>
      <c r="D1264" s="26"/>
      <c r="E1264" s="26"/>
      <c r="F1264" s="22"/>
      <c r="G1264" s="27"/>
      <c r="H1264" s="21"/>
      <c r="I1264" s="21"/>
      <c r="J1264" s="21"/>
      <c r="K1264" s="50"/>
      <c r="L1264" s="24"/>
      <c r="M1264" s="24"/>
      <c r="N1264" s="23"/>
      <c r="O1264" s="23"/>
      <c r="P1264" s="22"/>
      <c r="Q1264" s="22"/>
      <c r="R1264" s="27"/>
      <c r="S1264" s="27"/>
      <c r="T1264" s="21"/>
      <c r="U1264" s="21"/>
      <c r="V1264" s="21"/>
      <c r="W1264" s="21"/>
      <c r="X1264" s="21"/>
      <c r="Y1264" s="21"/>
      <c r="Z1264" s="21"/>
      <c r="AA1264" s="27"/>
    </row>
    <row r="1265" spans="1:27" x14ac:dyDescent="0.35">
      <c r="A1265" s="26"/>
      <c r="B1265" s="26"/>
      <c r="C1265" s="26"/>
      <c r="D1265" s="26"/>
      <c r="E1265" s="26"/>
      <c r="F1265" s="23"/>
      <c r="G1265" s="21"/>
      <c r="H1265" s="21"/>
      <c r="I1265" s="21"/>
      <c r="J1265" s="21"/>
      <c r="K1265" s="50"/>
      <c r="L1265" s="24"/>
      <c r="M1265" s="24"/>
      <c r="N1265" s="23"/>
      <c r="O1265" s="23"/>
      <c r="P1265" s="23"/>
      <c r="Q1265" s="23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</row>
    <row r="1266" spans="1:27" x14ac:dyDescent="0.35">
      <c r="A1266" s="26"/>
      <c r="B1266" s="26"/>
      <c r="C1266" s="26"/>
      <c r="D1266" s="26"/>
      <c r="E1266" s="26"/>
      <c r="F1266" s="22"/>
      <c r="G1266" s="27"/>
      <c r="H1266" s="21"/>
      <c r="I1266" s="21"/>
      <c r="J1266" s="21"/>
      <c r="K1266" s="50"/>
      <c r="L1266" s="24"/>
      <c r="M1266" s="24"/>
      <c r="N1266" s="25"/>
      <c r="O1266" s="25"/>
      <c r="P1266" s="29"/>
      <c r="Q1266" s="29"/>
      <c r="R1266" s="28"/>
      <c r="S1266" s="28"/>
      <c r="T1266" s="21"/>
      <c r="U1266" s="21"/>
      <c r="V1266" s="21"/>
      <c r="W1266" s="21"/>
      <c r="X1266" s="21"/>
      <c r="Y1266" s="21"/>
      <c r="Z1266" s="20"/>
      <c r="AA1266" s="28"/>
    </row>
    <row r="1267" spans="1:27" x14ac:dyDescent="0.35">
      <c r="A1267" s="26"/>
      <c r="B1267" s="26"/>
      <c r="C1267" s="26"/>
      <c r="D1267" s="26"/>
      <c r="E1267" s="26"/>
      <c r="F1267" s="22"/>
      <c r="G1267" s="27"/>
      <c r="H1267" s="21"/>
      <c r="I1267" s="21"/>
      <c r="J1267" s="21"/>
      <c r="K1267" s="50"/>
      <c r="L1267" s="24"/>
      <c r="M1267" s="24"/>
      <c r="N1267" s="23"/>
      <c r="O1267" s="23"/>
      <c r="P1267" s="23"/>
      <c r="Q1267" s="23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</row>
    <row r="1268" spans="1:27" x14ac:dyDescent="0.35">
      <c r="A1268" s="26"/>
      <c r="B1268" s="26"/>
      <c r="C1268" s="26"/>
      <c r="D1268" s="26"/>
      <c r="E1268" s="26"/>
      <c r="F1268" s="25"/>
      <c r="G1268" s="20"/>
      <c r="H1268" s="21"/>
      <c r="I1268" s="21"/>
      <c r="J1268" s="21"/>
      <c r="K1268" s="50"/>
      <c r="L1268" s="24"/>
      <c r="M1268" s="24"/>
      <c r="N1268" s="25"/>
      <c r="O1268" s="25"/>
      <c r="P1268" s="25"/>
      <c r="Q1268" s="25"/>
      <c r="R1268" s="20"/>
      <c r="S1268" s="20"/>
      <c r="T1268" s="21"/>
      <c r="U1268" s="21"/>
      <c r="V1268" s="21"/>
      <c r="W1268" s="21"/>
      <c r="X1268" s="21"/>
      <c r="Y1268" s="21"/>
      <c r="Z1268" s="20"/>
      <c r="AA1268" s="20"/>
    </row>
    <row r="1269" spans="1:27" x14ac:dyDescent="0.35">
      <c r="A1269" s="26"/>
      <c r="B1269" s="26"/>
      <c r="C1269" s="26"/>
      <c r="D1269" s="26"/>
      <c r="E1269" s="26"/>
      <c r="F1269" s="25"/>
      <c r="G1269" s="20"/>
      <c r="H1269" s="21"/>
      <c r="I1269" s="21"/>
      <c r="J1269" s="21"/>
      <c r="K1269" s="50"/>
      <c r="L1269" s="24"/>
      <c r="M1269" s="24"/>
      <c r="N1269" s="25"/>
      <c r="O1269" s="25"/>
      <c r="P1269" s="29"/>
      <c r="Q1269" s="29"/>
      <c r="R1269" s="20"/>
      <c r="S1269" s="20"/>
      <c r="T1269" s="21"/>
      <c r="U1269" s="21"/>
      <c r="V1269" s="21"/>
      <c r="W1269" s="21"/>
      <c r="X1269" s="21"/>
      <c r="Y1269" s="21"/>
      <c r="Z1269" s="20"/>
      <c r="AA1269" s="20"/>
    </row>
    <row r="1270" spans="1:27" x14ac:dyDescent="0.35">
      <c r="A1270" s="26"/>
      <c r="B1270" s="26"/>
      <c r="C1270" s="26"/>
      <c r="D1270" s="26"/>
      <c r="E1270" s="26"/>
      <c r="F1270" s="25"/>
      <c r="G1270" s="20"/>
      <c r="H1270" s="21"/>
      <c r="I1270" s="21"/>
      <c r="J1270" s="21"/>
      <c r="K1270" s="50"/>
      <c r="L1270" s="24"/>
      <c r="M1270" s="24"/>
      <c r="N1270" s="23"/>
      <c r="O1270" s="23"/>
      <c r="P1270" s="23"/>
      <c r="Q1270" s="23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</row>
    <row r="1271" spans="1:27" x14ac:dyDescent="0.35">
      <c r="A1271" s="26"/>
      <c r="B1271" s="26"/>
      <c r="C1271" s="26"/>
      <c r="D1271" s="26"/>
      <c r="E1271" s="26"/>
      <c r="F1271" s="25"/>
      <c r="G1271" s="20"/>
      <c r="H1271" s="21"/>
      <c r="I1271" s="21"/>
      <c r="J1271" s="21"/>
      <c r="K1271" s="50"/>
      <c r="L1271" s="24"/>
      <c r="M1271" s="24"/>
      <c r="N1271" s="25"/>
      <c r="O1271" s="25"/>
      <c r="P1271" s="29"/>
      <c r="Q1271" s="29"/>
      <c r="R1271" s="20"/>
      <c r="S1271" s="20"/>
      <c r="T1271" s="21"/>
      <c r="U1271" s="21"/>
      <c r="V1271" s="21"/>
      <c r="W1271" s="21"/>
      <c r="X1271" s="21"/>
      <c r="Y1271" s="21"/>
      <c r="Z1271" s="20"/>
      <c r="AA1271" s="20"/>
    </row>
    <row r="1272" spans="1:27" x14ac:dyDescent="0.35">
      <c r="A1272" s="26"/>
      <c r="B1272" s="26"/>
      <c r="C1272" s="26"/>
      <c r="D1272" s="26"/>
      <c r="E1272" s="26"/>
      <c r="F1272" s="23"/>
      <c r="G1272" s="21"/>
      <c r="H1272" s="21"/>
      <c r="I1272" s="21"/>
      <c r="J1272" s="21"/>
      <c r="K1272" s="50"/>
      <c r="L1272" s="24"/>
      <c r="M1272" s="24"/>
      <c r="N1272" s="25"/>
      <c r="O1272" s="25"/>
      <c r="P1272" s="25"/>
      <c r="Q1272" s="25"/>
      <c r="R1272" s="20"/>
      <c r="S1272" s="20"/>
      <c r="T1272" s="21"/>
      <c r="U1272" s="21"/>
      <c r="V1272" s="21"/>
      <c r="W1272" s="21"/>
      <c r="X1272" s="21"/>
      <c r="Y1272" s="21"/>
      <c r="Z1272" s="20"/>
      <c r="AA1272" s="20"/>
    </row>
    <row r="1273" spans="1:27" x14ac:dyDescent="0.35">
      <c r="A1273" s="26"/>
      <c r="B1273" s="26"/>
      <c r="C1273" s="26"/>
      <c r="D1273" s="26"/>
      <c r="E1273" s="26"/>
      <c r="F1273" s="25"/>
      <c r="G1273" s="20"/>
      <c r="H1273" s="21"/>
      <c r="I1273" s="21"/>
      <c r="J1273" s="21"/>
      <c r="K1273" s="50"/>
      <c r="L1273" s="24"/>
      <c r="M1273" s="24"/>
      <c r="N1273" s="25"/>
      <c r="O1273" s="25"/>
      <c r="P1273" s="29"/>
      <c r="Q1273" s="29"/>
      <c r="R1273" s="20"/>
      <c r="S1273" s="20"/>
      <c r="T1273" s="21"/>
      <c r="U1273" s="21"/>
      <c r="V1273" s="21"/>
      <c r="W1273" s="21"/>
      <c r="X1273" s="21"/>
      <c r="Y1273" s="21"/>
      <c r="Z1273" s="20"/>
      <c r="AA1273" s="20"/>
    </row>
    <row r="1274" spans="1:27" x14ac:dyDescent="0.35">
      <c r="A1274" s="26"/>
      <c r="B1274" s="26"/>
      <c r="C1274" s="26"/>
      <c r="D1274" s="26"/>
      <c r="E1274" s="26"/>
      <c r="F1274" s="25"/>
      <c r="G1274" s="20"/>
      <c r="H1274" s="21"/>
      <c r="I1274" s="21"/>
      <c r="J1274" s="21"/>
      <c r="K1274" s="50"/>
      <c r="L1274" s="24"/>
      <c r="M1274" s="24"/>
      <c r="N1274" s="25"/>
      <c r="O1274" s="25"/>
      <c r="P1274" s="29"/>
      <c r="Q1274" s="29"/>
      <c r="R1274" s="20"/>
      <c r="S1274" s="20"/>
      <c r="T1274" s="21"/>
      <c r="U1274" s="21"/>
      <c r="V1274" s="21"/>
      <c r="W1274" s="21"/>
      <c r="X1274" s="21"/>
      <c r="Y1274" s="21"/>
      <c r="Z1274" s="20"/>
      <c r="AA1274" s="20"/>
    </row>
    <row r="1275" spans="1:27" x14ac:dyDescent="0.35">
      <c r="A1275" s="26"/>
      <c r="B1275" s="26"/>
      <c r="C1275" s="26"/>
      <c r="D1275" s="26"/>
      <c r="E1275" s="26"/>
      <c r="F1275" s="25"/>
      <c r="G1275" s="20"/>
      <c r="H1275" s="21"/>
      <c r="I1275" s="21"/>
      <c r="J1275" s="21"/>
      <c r="K1275" s="50"/>
      <c r="L1275" s="24"/>
      <c r="M1275" s="24"/>
      <c r="N1275" s="23"/>
      <c r="O1275" s="23"/>
      <c r="P1275" s="22"/>
      <c r="Q1275" s="22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</row>
    <row r="1276" spans="1:27" x14ac:dyDescent="0.35">
      <c r="A1276" s="26"/>
      <c r="B1276" s="26"/>
      <c r="C1276" s="26"/>
      <c r="D1276" s="26"/>
      <c r="E1276" s="26"/>
      <c r="F1276" s="25"/>
      <c r="G1276" s="20"/>
      <c r="H1276" s="21"/>
      <c r="I1276" s="21"/>
      <c r="J1276" s="21"/>
      <c r="K1276" s="50"/>
      <c r="L1276" s="24"/>
      <c r="M1276" s="24"/>
      <c r="N1276" s="23"/>
      <c r="O1276" s="23"/>
      <c r="P1276" s="29"/>
      <c r="Q1276" s="29"/>
      <c r="R1276" s="20"/>
      <c r="S1276" s="20"/>
      <c r="T1276" s="21"/>
      <c r="U1276" s="21"/>
      <c r="V1276" s="21"/>
      <c r="W1276" s="21"/>
      <c r="X1276" s="21"/>
      <c r="Y1276" s="21"/>
      <c r="Z1276" s="21"/>
      <c r="AA1276" s="20"/>
    </row>
    <row r="1277" spans="1:27" x14ac:dyDescent="0.35">
      <c r="A1277" s="26"/>
      <c r="B1277" s="26"/>
      <c r="C1277" s="26"/>
      <c r="D1277" s="26"/>
      <c r="E1277" s="26"/>
      <c r="F1277" s="25"/>
      <c r="G1277" s="20"/>
      <c r="H1277" s="21"/>
      <c r="I1277" s="21"/>
      <c r="J1277" s="21"/>
      <c r="K1277" s="50"/>
      <c r="L1277" s="24"/>
      <c r="M1277" s="24"/>
      <c r="N1277" s="25"/>
      <c r="O1277" s="25"/>
      <c r="P1277" s="25"/>
      <c r="Q1277" s="25"/>
      <c r="R1277" s="20"/>
      <c r="S1277" s="20"/>
      <c r="T1277" s="21"/>
      <c r="U1277" s="21"/>
      <c r="V1277" s="21"/>
      <c r="W1277" s="21"/>
      <c r="X1277" s="21"/>
      <c r="Y1277" s="21"/>
      <c r="Z1277" s="20"/>
      <c r="AA1277" s="20"/>
    </row>
    <row r="1278" spans="1:27" x14ac:dyDescent="0.35">
      <c r="A1278" s="26"/>
      <c r="B1278" s="26"/>
      <c r="C1278" s="26"/>
      <c r="D1278" s="26"/>
      <c r="E1278" s="26"/>
      <c r="F1278" s="25"/>
      <c r="G1278" s="20"/>
      <c r="H1278" s="21"/>
      <c r="I1278" s="21"/>
      <c r="J1278" s="21"/>
      <c r="K1278" s="50"/>
      <c r="L1278" s="24"/>
      <c r="M1278" s="24"/>
      <c r="N1278" s="25"/>
      <c r="O1278" s="25"/>
      <c r="P1278" s="29"/>
      <c r="Q1278" s="29"/>
      <c r="R1278" s="20"/>
      <c r="S1278" s="20"/>
      <c r="T1278" s="21"/>
      <c r="U1278" s="21"/>
      <c r="V1278" s="21"/>
      <c r="W1278" s="21"/>
      <c r="X1278" s="21"/>
      <c r="Y1278" s="21"/>
      <c r="Z1278" s="20"/>
      <c r="AA1278" s="20"/>
    </row>
    <row r="1279" spans="1:27" x14ac:dyDescent="0.35">
      <c r="A1279" s="26"/>
      <c r="B1279" s="26"/>
      <c r="C1279" s="26"/>
      <c r="D1279" s="26"/>
      <c r="E1279" s="26"/>
      <c r="F1279" s="23"/>
      <c r="G1279" s="21"/>
      <c r="H1279" s="21"/>
      <c r="I1279" s="21"/>
      <c r="J1279" s="21"/>
      <c r="K1279" s="50"/>
      <c r="L1279" s="24"/>
      <c r="M1279" s="24"/>
      <c r="N1279" s="23"/>
      <c r="O1279" s="23"/>
      <c r="P1279" s="22"/>
      <c r="Q1279" s="22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</row>
    <row r="1280" spans="1:27" x14ac:dyDescent="0.35">
      <c r="A1280" s="26"/>
      <c r="B1280" s="26"/>
      <c r="C1280" s="26"/>
      <c r="D1280" s="26"/>
      <c r="E1280" s="26"/>
      <c r="F1280" s="25"/>
      <c r="G1280" s="20"/>
      <c r="H1280" s="21"/>
      <c r="I1280" s="21"/>
      <c r="J1280" s="21"/>
      <c r="K1280" s="50"/>
      <c r="L1280" s="24"/>
      <c r="M1280" s="24"/>
      <c r="N1280" s="29"/>
      <c r="O1280" s="29"/>
      <c r="P1280" s="29"/>
      <c r="Q1280" s="29"/>
      <c r="R1280" s="28"/>
      <c r="S1280" s="28"/>
      <c r="T1280" s="21"/>
      <c r="U1280" s="21"/>
      <c r="V1280" s="21"/>
      <c r="W1280" s="21"/>
      <c r="X1280" s="21"/>
      <c r="Y1280" s="21"/>
      <c r="Z1280" s="28"/>
      <c r="AA1280" s="28"/>
    </row>
    <row r="1281" spans="1:27" x14ac:dyDescent="0.35">
      <c r="A1281" s="26"/>
      <c r="B1281" s="26"/>
      <c r="C1281" s="26"/>
      <c r="D1281" s="26"/>
      <c r="E1281" s="26"/>
      <c r="F1281" s="29"/>
      <c r="G1281" s="28"/>
      <c r="H1281" s="21"/>
      <c r="I1281" s="21"/>
      <c r="J1281" s="21"/>
      <c r="K1281" s="50"/>
      <c r="L1281" s="24"/>
      <c r="M1281" s="24"/>
      <c r="N1281" s="29"/>
      <c r="O1281" s="29"/>
      <c r="P1281" s="29"/>
      <c r="Q1281" s="29"/>
      <c r="R1281" s="28"/>
      <c r="S1281" s="28"/>
      <c r="T1281" s="21"/>
      <c r="U1281" s="21"/>
      <c r="V1281" s="21"/>
      <c r="W1281" s="21"/>
      <c r="X1281" s="21"/>
      <c r="Y1281" s="21"/>
      <c r="Z1281" s="28"/>
      <c r="AA1281" s="28"/>
    </row>
    <row r="1282" spans="1:27" x14ac:dyDescent="0.35">
      <c r="A1282" s="26"/>
      <c r="B1282" s="26"/>
      <c r="C1282" s="26"/>
      <c r="D1282" s="26"/>
      <c r="E1282" s="26"/>
      <c r="F1282" s="29"/>
      <c r="G1282" s="28"/>
      <c r="H1282" s="21"/>
      <c r="I1282" s="21"/>
      <c r="J1282" s="21"/>
      <c r="K1282" s="50"/>
      <c r="L1282" s="24"/>
      <c r="M1282" s="24"/>
      <c r="N1282" s="25"/>
      <c r="O1282" s="25"/>
      <c r="P1282" s="25"/>
      <c r="Q1282" s="25"/>
      <c r="R1282" s="20"/>
      <c r="S1282" s="20"/>
      <c r="T1282" s="21"/>
      <c r="U1282" s="21"/>
      <c r="V1282" s="21"/>
      <c r="W1282" s="21"/>
      <c r="X1282" s="21"/>
      <c r="Y1282" s="21"/>
      <c r="Z1282" s="20"/>
      <c r="AA1282" s="20"/>
    </row>
    <row r="1283" spans="1:27" x14ac:dyDescent="0.35">
      <c r="A1283" s="26"/>
      <c r="B1283" s="26"/>
      <c r="C1283" s="26"/>
      <c r="D1283" s="26"/>
      <c r="E1283" s="26"/>
      <c r="F1283" s="29"/>
      <c r="G1283" s="28"/>
      <c r="H1283" s="21"/>
      <c r="I1283" s="21"/>
      <c r="J1283" s="21"/>
      <c r="K1283" s="50"/>
      <c r="L1283" s="24"/>
      <c r="M1283" s="24"/>
      <c r="N1283" s="22"/>
      <c r="O1283" s="22"/>
      <c r="P1283" s="29"/>
      <c r="Q1283" s="29"/>
      <c r="R1283" s="28"/>
      <c r="S1283" s="28"/>
      <c r="T1283" s="21"/>
      <c r="U1283" s="21"/>
      <c r="V1283" s="21"/>
      <c r="W1283" s="21"/>
      <c r="X1283" s="21"/>
      <c r="Y1283" s="21"/>
      <c r="Z1283" s="27"/>
      <c r="AA1283" s="28"/>
    </row>
    <row r="1284" spans="1:27" x14ac:dyDescent="0.35">
      <c r="A1284" s="26"/>
      <c r="B1284" s="26"/>
      <c r="C1284" s="26"/>
      <c r="D1284" s="26"/>
      <c r="E1284" s="26"/>
      <c r="F1284" s="25"/>
      <c r="G1284" s="20"/>
      <c r="H1284" s="21"/>
      <c r="I1284" s="21"/>
      <c r="J1284" s="21"/>
      <c r="K1284" s="50"/>
      <c r="L1284" s="24"/>
      <c r="M1284" s="24"/>
      <c r="N1284" s="22"/>
      <c r="O1284" s="22"/>
      <c r="P1284" s="29"/>
      <c r="Q1284" s="29"/>
      <c r="R1284" s="28"/>
      <c r="S1284" s="28"/>
      <c r="T1284" s="21"/>
      <c r="U1284" s="21"/>
      <c r="V1284" s="21"/>
      <c r="W1284" s="21"/>
      <c r="X1284" s="21"/>
      <c r="Y1284" s="21"/>
      <c r="Z1284" s="27"/>
      <c r="AA1284" s="28"/>
    </row>
    <row r="1285" spans="1:27" x14ac:dyDescent="0.35">
      <c r="A1285" s="26"/>
      <c r="B1285" s="26"/>
      <c r="C1285" s="26"/>
      <c r="D1285" s="26"/>
      <c r="E1285" s="26"/>
      <c r="F1285" s="22"/>
      <c r="G1285" s="27"/>
      <c r="H1285" s="21"/>
      <c r="I1285" s="21"/>
      <c r="J1285" s="21"/>
      <c r="K1285" s="50"/>
      <c r="L1285" s="24"/>
      <c r="M1285" s="24"/>
      <c r="N1285" s="22"/>
      <c r="O1285" s="22"/>
      <c r="P1285" s="22"/>
      <c r="Q1285" s="22"/>
      <c r="R1285" s="27"/>
      <c r="S1285" s="27"/>
      <c r="T1285" s="21"/>
      <c r="U1285" s="21"/>
      <c r="V1285" s="21"/>
      <c r="W1285" s="21"/>
      <c r="X1285" s="21"/>
      <c r="Y1285" s="21"/>
      <c r="Z1285" s="27"/>
      <c r="AA1285" s="27"/>
    </row>
    <row r="1286" spans="1:27" x14ac:dyDescent="0.35">
      <c r="A1286" s="26"/>
      <c r="B1286" s="26"/>
      <c r="C1286" s="26"/>
      <c r="D1286" s="26"/>
      <c r="E1286" s="26"/>
      <c r="F1286" s="29"/>
      <c r="G1286" s="28"/>
      <c r="H1286" s="21"/>
      <c r="I1286" s="21"/>
      <c r="J1286" s="21"/>
      <c r="K1286" s="50"/>
      <c r="L1286" s="24"/>
      <c r="M1286" s="24"/>
      <c r="N1286" s="25"/>
      <c r="O1286" s="25"/>
      <c r="P1286" s="25"/>
      <c r="Q1286" s="25"/>
      <c r="R1286" s="20"/>
      <c r="S1286" s="20"/>
      <c r="T1286" s="21"/>
      <c r="U1286" s="21"/>
      <c r="V1286" s="21"/>
      <c r="W1286" s="21"/>
      <c r="X1286" s="21"/>
      <c r="Y1286" s="21"/>
      <c r="Z1286" s="20"/>
      <c r="AA1286" s="20"/>
    </row>
    <row r="1287" spans="1:27" x14ac:dyDescent="0.35">
      <c r="A1287" s="26"/>
      <c r="B1287" s="26"/>
      <c r="C1287" s="26"/>
      <c r="D1287" s="26"/>
      <c r="E1287" s="26"/>
      <c r="F1287" s="29"/>
      <c r="G1287" s="28"/>
      <c r="H1287" s="21"/>
      <c r="I1287" s="21"/>
      <c r="J1287" s="21"/>
      <c r="K1287" s="50"/>
      <c r="L1287" s="24"/>
      <c r="M1287" s="24"/>
      <c r="N1287" s="29"/>
      <c r="O1287" s="29"/>
      <c r="P1287" s="29"/>
      <c r="Q1287" s="29"/>
      <c r="R1287" s="28"/>
      <c r="S1287" s="28"/>
      <c r="T1287" s="21"/>
      <c r="U1287" s="21"/>
      <c r="V1287" s="21"/>
      <c r="W1287" s="21"/>
      <c r="X1287" s="21"/>
      <c r="Y1287" s="21"/>
      <c r="Z1287" s="28"/>
      <c r="AA1287" s="28"/>
    </row>
    <row r="1288" spans="1:27" x14ac:dyDescent="0.35">
      <c r="A1288" s="26"/>
      <c r="B1288" s="26"/>
      <c r="C1288" s="26"/>
      <c r="D1288" s="26"/>
      <c r="E1288" s="26"/>
      <c r="F1288" s="23"/>
      <c r="G1288" s="21"/>
      <c r="H1288" s="21"/>
      <c r="I1288" s="21"/>
      <c r="J1288" s="21"/>
      <c r="K1288" s="50"/>
      <c r="L1288" s="24"/>
      <c r="M1288" s="24"/>
      <c r="N1288" s="29"/>
      <c r="O1288" s="29"/>
      <c r="P1288" s="29"/>
      <c r="Q1288" s="29"/>
      <c r="R1288" s="28"/>
      <c r="S1288" s="28"/>
      <c r="T1288" s="21"/>
      <c r="U1288" s="21"/>
      <c r="V1288" s="21"/>
      <c r="W1288" s="21"/>
      <c r="X1288" s="21"/>
      <c r="Y1288" s="21"/>
      <c r="Z1288" s="28"/>
      <c r="AA1288" s="28"/>
    </row>
    <row r="1289" spans="1:27" x14ac:dyDescent="0.35">
      <c r="A1289" s="26"/>
      <c r="B1289" s="26"/>
      <c r="C1289" s="26"/>
      <c r="D1289" s="26"/>
      <c r="E1289" s="26"/>
      <c r="F1289" s="29"/>
      <c r="G1289" s="28"/>
      <c r="H1289" s="21"/>
      <c r="I1289" s="21"/>
      <c r="J1289" s="21"/>
      <c r="K1289" s="50"/>
      <c r="L1289" s="24"/>
      <c r="M1289" s="24"/>
      <c r="N1289" s="22"/>
      <c r="O1289" s="22"/>
      <c r="P1289" s="29"/>
      <c r="Q1289" s="29"/>
      <c r="R1289" s="27"/>
      <c r="S1289" s="27"/>
      <c r="T1289" s="21"/>
      <c r="U1289" s="21"/>
      <c r="V1289" s="21"/>
      <c r="W1289" s="21"/>
      <c r="X1289" s="21"/>
      <c r="Y1289" s="21"/>
      <c r="Z1289" s="27"/>
      <c r="AA1289" s="27"/>
    </row>
    <row r="1290" spans="1:27" x14ac:dyDescent="0.35">
      <c r="A1290" s="26"/>
      <c r="B1290" s="26"/>
      <c r="C1290" s="26"/>
      <c r="D1290" s="26"/>
      <c r="E1290" s="26"/>
      <c r="F1290" s="22"/>
      <c r="G1290" s="27"/>
      <c r="H1290" s="21"/>
      <c r="I1290" s="21"/>
      <c r="J1290" s="21"/>
      <c r="K1290" s="50"/>
      <c r="L1290" s="24"/>
      <c r="M1290" s="24"/>
      <c r="N1290" s="23"/>
      <c r="O1290" s="23"/>
      <c r="P1290" s="23"/>
      <c r="Q1290" s="23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</row>
    <row r="1291" spans="1:27" x14ac:dyDescent="0.35">
      <c r="A1291" s="26"/>
      <c r="B1291" s="26"/>
      <c r="C1291" s="26"/>
      <c r="D1291" s="26"/>
      <c r="E1291" s="26"/>
      <c r="F1291" s="25"/>
      <c r="G1291" s="20"/>
      <c r="H1291" s="21"/>
      <c r="I1291" s="21"/>
      <c r="J1291" s="21"/>
      <c r="K1291" s="50"/>
      <c r="L1291" s="24"/>
      <c r="M1291" s="24"/>
      <c r="N1291" s="22"/>
      <c r="O1291" s="22"/>
      <c r="P1291" s="29"/>
      <c r="Q1291" s="29"/>
      <c r="R1291" s="27"/>
      <c r="S1291" s="27"/>
      <c r="T1291" s="21"/>
      <c r="U1291" s="21"/>
      <c r="V1291" s="21"/>
      <c r="W1291" s="21"/>
      <c r="X1291" s="21"/>
      <c r="Y1291" s="21"/>
      <c r="Z1291" s="27"/>
      <c r="AA1291" s="27"/>
    </row>
    <row r="1292" spans="1:27" x14ac:dyDescent="0.35">
      <c r="A1292" s="26"/>
      <c r="B1292" s="26"/>
      <c r="C1292" s="26"/>
      <c r="D1292" s="26"/>
      <c r="E1292" s="26"/>
      <c r="F1292" s="22"/>
      <c r="G1292" s="27"/>
      <c r="H1292" s="21"/>
      <c r="I1292" s="21"/>
      <c r="J1292" s="21"/>
      <c r="K1292" s="50"/>
      <c r="L1292" s="24"/>
      <c r="M1292" s="24"/>
      <c r="N1292" s="22"/>
      <c r="O1292" s="22"/>
      <c r="P1292" s="22"/>
      <c r="Q1292" s="22"/>
      <c r="R1292" s="27"/>
      <c r="S1292" s="27"/>
      <c r="T1292" s="21"/>
      <c r="U1292" s="21"/>
      <c r="V1292" s="21"/>
      <c r="W1292" s="21"/>
      <c r="X1292" s="21"/>
      <c r="Y1292" s="21"/>
      <c r="Z1292" s="27"/>
      <c r="AA1292" s="27"/>
    </row>
    <row r="1293" spans="1:27" x14ac:dyDescent="0.35">
      <c r="A1293" s="26"/>
      <c r="B1293" s="26"/>
      <c r="C1293" s="26"/>
      <c r="D1293" s="26"/>
      <c r="E1293" s="26"/>
      <c r="F1293" s="29"/>
      <c r="G1293" s="28"/>
      <c r="H1293" s="21"/>
      <c r="I1293" s="21"/>
      <c r="J1293" s="21"/>
      <c r="K1293" s="50"/>
      <c r="L1293" s="24"/>
      <c r="M1293" s="24"/>
      <c r="N1293" s="23"/>
      <c r="O1293" s="23"/>
      <c r="P1293" s="25"/>
      <c r="Q1293" s="25"/>
      <c r="R1293" s="20"/>
      <c r="S1293" s="20"/>
      <c r="T1293" s="21"/>
      <c r="U1293" s="21"/>
      <c r="V1293" s="21"/>
      <c r="W1293" s="21"/>
      <c r="X1293" s="21"/>
      <c r="Y1293" s="21"/>
      <c r="Z1293" s="21"/>
      <c r="AA1293" s="20"/>
    </row>
    <row r="1294" spans="1:27" x14ac:dyDescent="0.35">
      <c r="A1294" s="26"/>
      <c r="B1294" s="26"/>
      <c r="C1294" s="26"/>
      <c r="D1294" s="26"/>
      <c r="E1294" s="26"/>
      <c r="F1294" s="29"/>
      <c r="G1294" s="28"/>
      <c r="H1294" s="21"/>
      <c r="I1294" s="21"/>
      <c r="J1294" s="21"/>
      <c r="K1294" s="50"/>
      <c r="L1294" s="24"/>
      <c r="M1294" s="24"/>
      <c r="N1294" s="22"/>
      <c r="O1294" s="22"/>
      <c r="P1294" s="29"/>
      <c r="Q1294" s="29"/>
      <c r="R1294" s="27"/>
      <c r="S1294" s="27"/>
      <c r="T1294" s="21"/>
      <c r="U1294" s="21"/>
      <c r="V1294" s="21"/>
      <c r="W1294" s="21"/>
      <c r="X1294" s="21"/>
      <c r="Y1294" s="21"/>
      <c r="Z1294" s="27"/>
      <c r="AA1294" s="27"/>
    </row>
    <row r="1295" spans="1:27" x14ac:dyDescent="0.35">
      <c r="A1295" s="26"/>
      <c r="B1295" s="26"/>
      <c r="C1295" s="26"/>
      <c r="D1295" s="26"/>
      <c r="E1295" s="26"/>
      <c r="F1295" s="25"/>
      <c r="G1295" s="20"/>
      <c r="H1295" s="21"/>
      <c r="I1295" s="21"/>
      <c r="J1295" s="21"/>
      <c r="K1295" s="50"/>
      <c r="L1295" s="24"/>
      <c r="M1295" s="24"/>
      <c r="N1295" s="22"/>
      <c r="O1295" s="22"/>
      <c r="P1295" s="29"/>
      <c r="Q1295" s="29"/>
      <c r="R1295" s="27"/>
      <c r="S1295" s="27"/>
      <c r="T1295" s="21"/>
      <c r="U1295" s="21"/>
      <c r="V1295" s="21"/>
      <c r="W1295" s="21"/>
      <c r="X1295" s="21"/>
      <c r="Y1295" s="21"/>
      <c r="Z1295" s="27"/>
      <c r="AA1295" s="27"/>
    </row>
    <row r="1296" spans="1:27" x14ac:dyDescent="0.35">
      <c r="A1296" s="26"/>
      <c r="B1296" s="26"/>
      <c r="C1296" s="26"/>
      <c r="D1296" s="26"/>
      <c r="E1296" s="26"/>
      <c r="F1296" s="22"/>
      <c r="G1296" s="27"/>
      <c r="H1296" s="21"/>
      <c r="I1296" s="21"/>
      <c r="J1296" s="21"/>
      <c r="K1296" s="50"/>
      <c r="L1296" s="24"/>
      <c r="M1296" s="24"/>
      <c r="N1296" s="22"/>
      <c r="O1296" s="22"/>
      <c r="P1296" s="22"/>
      <c r="Q1296" s="22"/>
      <c r="R1296" s="27"/>
      <c r="S1296" s="27"/>
      <c r="T1296" s="21"/>
      <c r="U1296" s="21"/>
      <c r="V1296" s="21"/>
      <c r="W1296" s="21"/>
      <c r="X1296" s="21"/>
      <c r="Y1296" s="21"/>
      <c r="Z1296" s="27"/>
      <c r="AA1296" s="27"/>
    </row>
    <row r="1297" spans="1:27" x14ac:dyDescent="0.35">
      <c r="A1297" s="26"/>
      <c r="B1297" s="26"/>
      <c r="C1297" s="26"/>
      <c r="D1297" s="26"/>
      <c r="E1297" s="26"/>
      <c r="F1297" s="29"/>
      <c r="G1297" s="28"/>
      <c r="H1297" s="21"/>
      <c r="I1297" s="21"/>
      <c r="J1297" s="21"/>
      <c r="K1297" s="50"/>
      <c r="L1297" s="24"/>
      <c r="M1297" s="24"/>
      <c r="N1297" s="23"/>
      <c r="O1297" s="23"/>
      <c r="P1297" s="25"/>
      <c r="Q1297" s="25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</row>
    <row r="1298" spans="1:27" x14ac:dyDescent="0.35">
      <c r="A1298" s="26"/>
      <c r="B1298" s="26"/>
      <c r="C1298" s="26"/>
      <c r="D1298" s="26"/>
      <c r="E1298" s="26"/>
      <c r="F1298" s="29"/>
      <c r="G1298" s="28"/>
      <c r="H1298" s="21"/>
      <c r="I1298" s="21"/>
      <c r="J1298" s="21"/>
      <c r="K1298" s="50"/>
      <c r="L1298" s="24"/>
      <c r="M1298" s="24"/>
      <c r="N1298" s="22"/>
      <c r="O1298" s="22"/>
      <c r="P1298" s="29"/>
      <c r="Q1298" s="29"/>
      <c r="R1298" s="27"/>
      <c r="S1298" s="27"/>
      <c r="T1298" s="21"/>
      <c r="U1298" s="21"/>
      <c r="V1298" s="21"/>
      <c r="W1298" s="21"/>
      <c r="X1298" s="21"/>
      <c r="Y1298" s="21"/>
      <c r="Z1298" s="27"/>
      <c r="AA1298" s="27"/>
    </row>
    <row r="1299" spans="1:27" x14ac:dyDescent="0.35">
      <c r="A1299" s="26"/>
      <c r="B1299" s="26"/>
      <c r="C1299" s="26"/>
      <c r="D1299" s="26"/>
      <c r="E1299" s="26"/>
      <c r="F1299" s="25"/>
      <c r="G1299" s="20"/>
      <c r="H1299" s="21"/>
      <c r="I1299" s="21"/>
      <c r="J1299" s="21"/>
      <c r="K1299" s="50"/>
      <c r="L1299" s="24"/>
      <c r="M1299" s="24"/>
      <c r="N1299" s="22"/>
      <c r="O1299" s="22"/>
      <c r="P1299" s="29"/>
      <c r="Q1299" s="29"/>
      <c r="R1299" s="27"/>
      <c r="S1299" s="27"/>
      <c r="T1299" s="21"/>
      <c r="U1299" s="21"/>
      <c r="V1299" s="21"/>
      <c r="W1299" s="21"/>
      <c r="X1299" s="21"/>
      <c r="Y1299" s="21"/>
      <c r="Z1299" s="27"/>
      <c r="AA1299" s="27"/>
    </row>
    <row r="1300" spans="1:27" x14ac:dyDescent="0.35">
      <c r="A1300" s="26"/>
      <c r="B1300" s="26"/>
      <c r="C1300" s="26"/>
      <c r="D1300" s="26"/>
      <c r="E1300" s="26"/>
      <c r="F1300" s="22"/>
      <c r="G1300" s="27"/>
      <c r="H1300" s="21"/>
      <c r="I1300" s="21"/>
      <c r="J1300" s="21"/>
      <c r="K1300" s="50"/>
      <c r="L1300" s="24"/>
      <c r="M1300" s="24"/>
      <c r="N1300" s="29"/>
      <c r="O1300" s="29"/>
      <c r="P1300" s="29"/>
      <c r="Q1300" s="29"/>
      <c r="R1300" s="28"/>
      <c r="S1300" s="28"/>
      <c r="T1300" s="21"/>
      <c r="U1300" s="21"/>
      <c r="V1300" s="21"/>
      <c r="W1300" s="21"/>
      <c r="X1300" s="21"/>
      <c r="Y1300" s="21"/>
      <c r="Z1300" s="28"/>
      <c r="AA1300" s="28"/>
    </row>
    <row r="1301" spans="1:27" x14ac:dyDescent="0.35">
      <c r="A1301" s="26"/>
      <c r="B1301" s="26"/>
      <c r="C1301" s="26"/>
      <c r="D1301" s="26"/>
      <c r="E1301" s="26"/>
      <c r="F1301" s="29"/>
      <c r="G1301" s="28"/>
      <c r="H1301" s="21"/>
      <c r="I1301" s="21"/>
      <c r="J1301" s="21"/>
      <c r="K1301" s="50"/>
      <c r="L1301" s="24"/>
      <c r="M1301" s="24"/>
      <c r="N1301" s="25"/>
      <c r="O1301" s="25"/>
      <c r="P1301" s="25"/>
      <c r="Q1301" s="25"/>
      <c r="R1301" s="20"/>
      <c r="S1301" s="20"/>
      <c r="T1301" s="21"/>
      <c r="U1301" s="21"/>
      <c r="V1301" s="21"/>
      <c r="W1301" s="21"/>
      <c r="X1301" s="21"/>
      <c r="Y1301" s="21"/>
      <c r="Z1301" s="20"/>
      <c r="AA1301" s="20"/>
    </row>
    <row r="1302" spans="1:27" x14ac:dyDescent="0.35">
      <c r="A1302" s="26"/>
      <c r="B1302" s="26"/>
      <c r="C1302" s="26"/>
      <c r="D1302" s="26"/>
      <c r="E1302" s="26"/>
      <c r="F1302" s="29"/>
      <c r="G1302" s="28"/>
      <c r="H1302" s="21"/>
      <c r="I1302" s="21"/>
      <c r="J1302" s="21"/>
      <c r="K1302" s="50"/>
      <c r="L1302" s="24"/>
      <c r="M1302" s="24"/>
      <c r="N1302" s="22"/>
      <c r="O1302" s="22"/>
      <c r="P1302" s="29"/>
      <c r="Q1302" s="29"/>
      <c r="R1302" s="27"/>
      <c r="S1302" s="27"/>
      <c r="T1302" s="21"/>
      <c r="U1302" s="21"/>
      <c r="V1302" s="21"/>
      <c r="W1302" s="21"/>
      <c r="X1302" s="21"/>
      <c r="Y1302" s="21"/>
      <c r="Z1302" s="27"/>
      <c r="AA1302" s="27"/>
    </row>
    <row r="1303" spans="1:27" x14ac:dyDescent="0.35">
      <c r="A1303" s="26"/>
      <c r="B1303" s="26"/>
      <c r="C1303" s="26"/>
      <c r="D1303" s="26"/>
      <c r="E1303" s="26"/>
      <c r="F1303" s="25"/>
      <c r="G1303" s="20"/>
      <c r="H1303" s="21"/>
      <c r="I1303" s="21"/>
      <c r="J1303" s="21"/>
      <c r="K1303" s="50"/>
      <c r="L1303" s="24"/>
      <c r="M1303" s="24"/>
      <c r="N1303" s="22"/>
      <c r="O1303" s="22"/>
      <c r="P1303" s="22"/>
      <c r="Q1303" s="22"/>
      <c r="R1303" s="27"/>
      <c r="S1303" s="27"/>
      <c r="T1303" s="21"/>
      <c r="U1303" s="21"/>
      <c r="V1303" s="21"/>
      <c r="W1303" s="21"/>
      <c r="X1303" s="21"/>
      <c r="Y1303" s="21"/>
      <c r="Z1303" s="27"/>
      <c r="AA1303" s="27"/>
    </row>
    <row r="1304" spans="1:27" x14ac:dyDescent="0.35">
      <c r="A1304" s="26"/>
      <c r="B1304" s="26"/>
      <c r="C1304" s="26"/>
      <c r="D1304" s="26"/>
      <c r="E1304" s="26"/>
      <c r="F1304" s="22"/>
      <c r="G1304" s="27"/>
      <c r="H1304" s="21"/>
      <c r="I1304" s="21"/>
      <c r="J1304" s="21"/>
      <c r="K1304" s="50"/>
      <c r="L1304" s="24"/>
      <c r="M1304" s="24"/>
      <c r="N1304" s="29"/>
      <c r="O1304" s="29"/>
      <c r="P1304" s="29"/>
      <c r="Q1304" s="29"/>
      <c r="R1304" s="28"/>
      <c r="S1304" s="28"/>
      <c r="T1304" s="21"/>
      <c r="U1304" s="21"/>
      <c r="V1304" s="21"/>
      <c r="W1304" s="21"/>
      <c r="X1304" s="21"/>
      <c r="Y1304" s="21"/>
      <c r="Z1304" s="28"/>
      <c r="AA1304" s="28"/>
    </row>
    <row r="1305" spans="1:27" x14ac:dyDescent="0.35">
      <c r="A1305" s="26"/>
      <c r="B1305" s="26"/>
      <c r="C1305" s="26"/>
      <c r="D1305" s="26"/>
      <c r="E1305" s="26"/>
      <c r="F1305" s="29"/>
      <c r="G1305" s="28"/>
      <c r="H1305" s="21"/>
      <c r="I1305" s="21"/>
      <c r="J1305" s="21"/>
      <c r="K1305" s="50"/>
      <c r="L1305" s="24"/>
      <c r="M1305" s="24"/>
      <c r="N1305" s="23"/>
      <c r="O1305" s="23"/>
      <c r="P1305" s="23"/>
      <c r="Q1305" s="23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</row>
    <row r="1306" spans="1:27" x14ac:dyDescent="0.35">
      <c r="A1306" s="26"/>
      <c r="B1306" s="26"/>
      <c r="C1306" s="26"/>
      <c r="D1306" s="26"/>
      <c r="E1306" s="26"/>
      <c r="F1306" s="29"/>
      <c r="G1306" s="28"/>
      <c r="H1306" s="21"/>
      <c r="I1306" s="21"/>
      <c r="J1306" s="21"/>
      <c r="K1306" s="50"/>
      <c r="L1306" s="24"/>
      <c r="M1306" s="24"/>
      <c r="N1306" s="29"/>
      <c r="O1306" s="29"/>
      <c r="P1306" s="29"/>
      <c r="Q1306" s="29"/>
      <c r="R1306" s="28"/>
      <c r="S1306" s="28"/>
      <c r="T1306" s="21"/>
      <c r="U1306" s="21"/>
      <c r="V1306" s="21"/>
      <c r="W1306" s="21"/>
      <c r="X1306" s="21"/>
      <c r="Y1306" s="21"/>
      <c r="Z1306" s="28"/>
      <c r="AA1306" s="28"/>
    </row>
    <row r="1307" spans="1:27" x14ac:dyDescent="0.35">
      <c r="A1307" s="26"/>
      <c r="B1307" s="26"/>
      <c r="C1307" s="26"/>
      <c r="D1307" s="26"/>
      <c r="E1307" s="26"/>
      <c r="F1307" s="25"/>
      <c r="G1307" s="20"/>
      <c r="H1307" s="21"/>
      <c r="I1307" s="21"/>
      <c r="J1307" s="21"/>
      <c r="K1307" s="50"/>
      <c r="L1307" s="24"/>
      <c r="M1307" s="24"/>
      <c r="N1307" s="29"/>
      <c r="O1307" s="29"/>
      <c r="P1307" s="29"/>
      <c r="Q1307" s="29"/>
      <c r="R1307" s="28"/>
      <c r="S1307" s="28"/>
      <c r="T1307" s="21"/>
      <c r="U1307" s="21"/>
      <c r="V1307" s="21"/>
      <c r="W1307" s="21"/>
      <c r="X1307" s="21"/>
      <c r="Y1307" s="21"/>
      <c r="Z1307" s="28"/>
      <c r="AA1307" s="28"/>
    </row>
    <row r="1308" spans="1:27" x14ac:dyDescent="0.35">
      <c r="A1308" s="26"/>
      <c r="B1308" s="26"/>
      <c r="C1308" s="26"/>
      <c r="D1308" s="26"/>
      <c r="E1308" s="26"/>
      <c r="F1308" s="22"/>
      <c r="G1308" s="27"/>
      <c r="H1308" s="21"/>
      <c r="I1308" s="21"/>
      <c r="J1308" s="21"/>
      <c r="K1308" s="50"/>
      <c r="L1308" s="24"/>
      <c r="M1308" s="24"/>
      <c r="N1308" s="22"/>
      <c r="O1308" s="22"/>
      <c r="P1308" s="22"/>
      <c r="Q1308" s="22"/>
      <c r="R1308" s="27"/>
      <c r="S1308" s="27"/>
      <c r="T1308" s="21"/>
      <c r="U1308" s="21"/>
      <c r="V1308" s="21"/>
      <c r="W1308" s="21"/>
      <c r="X1308" s="21"/>
      <c r="Y1308" s="21"/>
      <c r="Z1308" s="27"/>
      <c r="AA1308" s="27"/>
    </row>
    <row r="1309" spans="1:27" x14ac:dyDescent="0.35">
      <c r="A1309" s="26"/>
      <c r="B1309" s="26"/>
      <c r="C1309" s="26"/>
      <c r="D1309" s="26"/>
      <c r="E1309" s="26"/>
      <c r="F1309" s="29"/>
      <c r="G1309" s="28"/>
      <c r="H1309" s="21"/>
      <c r="I1309" s="21"/>
      <c r="J1309" s="21"/>
      <c r="K1309" s="50"/>
      <c r="L1309" s="24"/>
      <c r="M1309" s="24"/>
      <c r="N1309" s="23"/>
      <c r="O1309" s="23"/>
      <c r="P1309" s="25"/>
      <c r="Q1309" s="25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</row>
    <row r="1310" spans="1:27" x14ac:dyDescent="0.35">
      <c r="A1310" s="26"/>
      <c r="B1310" s="26"/>
      <c r="C1310" s="26"/>
      <c r="D1310" s="26"/>
      <c r="E1310" s="26"/>
      <c r="F1310" s="25"/>
      <c r="G1310" s="20"/>
      <c r="H1310" s="21"/>
      <c r="I1310" s="21"/>
      <c r="J1310" s="21"/>
      <c r="K1310" s="50"/>
      <c r="L1310" s="24"/>
      <c r="M1310" s="24"/>
      <c r="N1310" s="22"/>
      <c r="O1310" s="22"/>
      <c r="P1310" s="29"/>
      <c r="Q1310" s="29"/>
      <c r="R1310" s="28"/>
      <c r="S1310" s="28"/>
      <c r="T1310" s="21"/>
      <c r="U1310" s="21"/>
      <c r="V1310" s="21"/>
      <c r="W1310" s="21"/>
      <c r="X1310" s="21"/>
      <c r="Y1310" s="21"/>
      <c r="Z1310" s="27"/>
      <c r="AA1310" s="28"/>
    </row>
    <row r="1311" spans="1:27" x14ac:dyDescent="0.35">
      <c r="A1311" s="26"/>
      <c r="B1311" s="26"/>
      <c r="C1311" s="26"/>
      <c r="D1311" s="26"/>
      <c r="E1311" s="26"/>
      <c r="F1311" s="29"/>
      <c r="G1311" s="28"/>
      <c r="H1311" s="21"/>
      <c r="I1311" s="21"/>
      <c r="J1311" s="21"/>
      <c r="K1311" s="50"/>
      <c r="L1311" s="24"/>
      <c r="M1311" s="24"/>
      <c r="N1311" s="22"/>
      <c r="O1311" s="22"/>
      <c r="P1311" s="29"/>
      <c r="Q1311" s="29"/>
      <c r="R1311" s="28"/>
      <c r="S1311" s="28"/>
      <c r="T1311" s="21"/>
      <c r="U1311" s="21"/>
      <c r="V1311" s="21"/>
      <c r="W1311" s="21"/>
      <c r="X1311" s="21"/>
      <c r="Y1311" s="21"/>
      <c r="Z1311" s="27"/>
      <c r="AA1311" s="28"/>
    </row>
    <row r="1312" spans="1:27" x14ac:dyDescent="0.35">
      <c r="A1312" s="26"/>
      <c r="B1312" s="26"/>
      <c r="C1312" s="26"/>
      <c r="D1312" s="26"/>
      <c r="E1312" s="26"/>
      <c r="F1312" s="22"/>
      <c r="G1312" s="27"/>
      <c r="H1312" s="21"/>
      <c r="I1312" s="21"/>
      <c r="J1312" s="21"/>
      <c r="K1312" s="50"/>
      <c r="L1312" s="24"/>
      <c r="M1312" s="24"/>
      <c r="N1312" s="23"/>
      <c r="O1312" s="23"/>
      <c r="P1312" s="23"/>
      <c r="Q1312" s="23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</row>
    <row r="1313" spans="1:27" x14ac:dyDescent="0.35">
      <c r="A1313" s="26"/>
      <c r="B1313" s="26"/>
      <c r="C1313" s="26"/>
      <c r="D1313" s="26"/>
      <c r="E1313" s="26"/>
      <c r="F1313" s="25"/>
      <c r="G1313" s="20"/>
      <c r="H1313" s="21"/>
      <c r="I1313" s="21"/>
      <c r="J1313" s="21"/>
      <c r="K1313" s="50"/>
      <c r="L1313" s="24"/>
      <c r="M1313" s="24"/>
      <c r="N1313" s="29"/>
      <c r="O1313" s="29"/>
      <c r="P1313" s="29"/>
      <c r="Q1313" s="29"/>
      <c r="R1313" s="28"/>
      <c r="S1313" s="28"/>
      <c r="T1313" s="21"/>
      <c r="U1313" s="21"/>
      <c r="V1313" s="21"/>
      <c r="W1313" s="21"/>
      <c r="X1313" s="21"/>
      <c r="Y1313" s="21"/>
      <c r="Z1313" s="28"/>
      <c r="AA1313" s="28"/>
    </row>
    <row r="1314" spans="1:27" x14ac:dyDescent="0.35">
      <c r="A1314" s="26"/>
      <c r="B1314" s="26"/>
      <c r="C1314" s="26"/>
      <c r="D1314" s="26"/>
      <c r="E1314" s="26"/>
      <c r="F1314" s="29"/>
      <c r="G1314" s="28"/>
      <c r="H1314" s="21"/>
      <c r="I1314" s="21"/>
      <c r="J1314" s="21"/>
      <c r="K1314" s="50"/>
      <c r="L1314" s="24"/>
      <c r="M1314" s="24"/>
      <c r="N1314" s="25"/>
      <c r="O1314" s="25"/>
      <c r="P1314" s="25"/>
      <c r="Q1314" s="25"/>
      <c r="R1314" s="20"/>
      <c r="S1314" s="20"/>
      <c r="T1314" s="21"/>
      <c r="U1314" s="21"/>
      <c r="V1314" s="21"/>
      <c r="W1314" s="21"/>
      <c r="X1314" s="21"/>
      <c r="Y1314" s="21"/>
      <c r="Z1314" s="20"/>
      <c r="AA1314" s="20"/>
    </row>
    <row r="1315" spans="1:27" x14ac:dyDescent="0.35">
      <c r="A1315" s="26"/>
      <c r="B1315" s="26"/>
      <c r="C1315" s="26"/>
      <c r="D1315" s="26"/>
      <c r="E1315" s="26"/>
      <c r="F1315" s="25"/>
      <c r="G1315" s="20"/>
      <c r="H1315" s="21"/>
      <c r="I1315" s="21"/>
      <c r="J1315" s="21"/>
      <c r="K1315" s="50"/>
      <c r="L1315" s="24"/>
      <c r="M1315" s="24"/>
      <c r="N1315" s="22"/>
      <c r="O1315" s="22"/>
      <c r="P1315" s="22"/>
      <c r="Q1315" s="22"/>
      <c r="R1315" s="27"/>
      <c r="S1315" s="27"/>
      <c r="T1315" s="21"/>
      <c r="U1315" s="21"/>
      <c r="V1315" s="21"/>
      <c r="W1315" s="21"/>
      <c r="X1315" s="21"/>
      <c r="Y1315" s="21"/>
      <c r="Z1315" s="27"/>
      <c r="AA1315" s="27"/>
    </row>
    <row r="1316" spans="1:27" x14ac:dyDescent="0.35">
      <c r="A1316" s="26"/>
      <c r="B1316" s="26"/>
      <c r="C1316" s="26"/>
      <c r="D1316" s="26"/>
      <c r="E1316" s="26"/>
      <c r="F1316" s="22"/>
      <c r="G1316" s="27"/>
      <c r="H1316" s="21"/>
      <c r="I1316" s="21"/>
      <c r="J1316" s="21"/>
      <c r="K1316" s="50"/>
      <c r="L1316" s="24"/>
      <c r="M1316" s="24"/>
      <c r="N1316" s="29"/>
      <c r="O1316" s="29"/>
      <c r="P1316" s="29"/>
      <c r="Q1316" s="29"/>
      <c r="R1316" s="28"/>
      <c r="S1316" s="28"/>
      <c r="T1316" s="21"/>
      <c r="U1316" s="21"/>
      <c r="V1316" s="21"/>
      <c r="W1316" s="21"/>
      <c r="X1316" s="21"/>
      <c r="Y1316" s="21"/>
      <c r="Z1316" s="28"/>
      <c r="AA1316" s="28"/>
    </row>
    <row r="1317" spans="1:27" x14ac:dyDescent="0.35">
      <c r="A1317" s="26"/>
      <c r="B1317" s="26"/>
      <c r="C1317" s="26"/>
      <c r="D1317" s="26"/>
      <c r="E1317" s="26"/>
      <c r="F1317" s="22"/>
      <c r="G1317" s="27"/>
      <c r="H1317" s="21"/>
      <c r="I1317" s="21"/>
      <c r="J1317" s="21"/>
      <c r="K1317" s="50"/>
      <c r="L1317" s="24"/>
      <c r="M1317" s="24"/>
      <c r="N1317" s="23"/>
      <c r="O1317" s="23"/>
      <c r="P1317" s="23"/>
      <c r="Q1317" s="23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</row>
    <row r="1318" spans="1:27" x14ac:dyDescent="0.35">
      <c r="A1318" s="26"/>
      <c r="B1318" s="26"/>
      <c r="C1318" s="26"/>
      <c r="D1318" s="26"/>
      <c r="E1318" s="26"/>
      <c r="F1318" s="29"/>
      <c r="G1318" s="28"/>
      <c r="H1318" s="21"/>
      <c r="I1318" s="21"/>
      <c r="J1318" s="21"/>
      <c r="K1318" s="50"/>
      <c r="L1318" s="24"/>
      <c r="M1318" s="24"/>
      <c r="N1318" s="29"/>
      <c r="O1318" s="29"/>
      <c r="P1318" s="29"/>
      <c r="Q1318" s="29"/>
      <c r="R1318" s="28"/>
      <c r="S1318" s="28"/>
      <c r="T1318" s="21"/>
      <c r="U1318" s="21"/>
      <c r="V1318" s="21"/>
      <c r="W1318" s="21"/>
      <c r="X1318" s="21"/>
      <c r="Y1318" s="21"/>
      <c r="Z1318" s="28"/>
      <c r="AA1318" s="28"/>
    </row>
    <row r="1319" spans="1:27" x14ac:dyDescent="0.35">
      <c r="A1319" s="26"/>
      <c r="B1319" s="26"/>
      <c r="C1319" s="26"/>
      <c r="D1319" s="26"/>
      <c r="E1319" s="26"/>
      <c r="F1319" s="25"/>
      <c r="G1319" s="20"/>
      <c r="H1319" s="21"/>
      <c r="I1319" s="21"/>
      <c r="J1319" s="21"/>
      <c r="K1319" s="50"/>
      <c r="L1319" s="24"/>
      <c r="M1319" s="24"/>
      <c r="N1319" s="22"/>
      <c r="O1319" s="22"/>
      <c r="P1319" s="29"/>
      <c r="Q1319" s="29"/>
      <c r="R1319" s="28"/>
      <c r="S1319" s="28"/>
      <c r="T1319" s="21"/>
      <c r="U1319" s="21"/>
      <c r="V1319" s="21"/>
      <c r="W1319" s="21"/>
      <c r="X1319" s="21"/>
      <c r="Y1319" s="21"/>
      <c r="Z1319" s="27"/>
      <c r="AA1319" s="28"/>
    </row>
    <row r="1320" spans="1:27" x14ac:dyDescent="0.35">
      <c r="A1320" s="26"/>
      <c r="B1320" s="26"/>
      <c r="C1320" s="26"/>
      <c r="D1320" s="26"/>
      <c r="E1320" s="26"/>
      <c r="F1320" s="22"/>
      <c r="G1320" s="27"/>
      <c r="H1320" s="21"/>
      <c r="I1320" s="21"/>
      <c r="J1320" s="21"/>
      <c r="K1320" s="50"/>
      <c r="L1320" s="24"/>
      <c r="M1320" s="24"/>
      <c r="N1320" s="29"/>
      <c r="O1320" s="29"/>
      <c r="P1320" s="29"/>
      <c r="Q1320" s="29"/>
      <c r="R1320" s="28"/>
      <c r="S1320" s="28"/>
      <c r="T1320" s="21"/>
      <c r="U1320" s="21"/>
      <c r="V1320" s="21"/>
      <c r="W1320" s="21"/>
      <c r="X1320" s="21"/>
      <c r="Y1320" s="21"/>
      <c r="Z1320" s="28"/>
      <c r="AA1320" s="28"/>
    </row>
    <row r="1321" spans="1:27" x14ac:dyDescent="0.35">
      <c r="A1321" s="26"/>
      <c r="B1321" s="26"/>
      <c r="C1321" s="26"/>
      <c r="D1321" s="26"/>
      <c r="E1321" s="26"/>
      <c r="F1321" s="29"/>
      <c r="G1321" s="28"/>
      <c r="H1321" s="21"/>
      <c r="I1321" s="21"/>
      <c r="J1321" s="21"/>
      <c r="K1321" s="50"/>
      <c r="L1321" s="24"/>
      <c r="M1321" s="24"/>
      <c r="N1321" s="23"/>
      <c r="O1321" s="23"/>
      <c r="P1321" s="23"/>
      <c r="Q1321" s="23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</row>
    <row r="1322" spans="1:27" x14ac:dyDescent="0.35">
      <c r="A1322" s="26"/>
      <c r="B1322" s="26"/>
      <c r="C1322" s="26"/>
      <c r="D1322" s="26"/>
      <c r="E1322" s="26"/>
      <c r="F1322" s="23"/>
      <c r="G1322" s="21"/>
      <c r="H1322" s="21"/>
      <c r="I1322" s="21"/>
      <c r="J1322" s="21"/>
      <c r="K1322" s="50"/>
      <c r="L1322" s="24"/>
      <c r="M1322" s="24"/>
      <c r="N1322" s="23"/>
      <c r="O1322" s="23"/>
      <c r="P1322" s="23"/>
      <c r="Q1322" s="23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</row>
    <row r="1323" spans="1:27" x14ac:dyDescent="0.35">
      <c r="A1323" s="26"/>
      <c r="B1323" s="26"/>
      <c r="C1323" s="26"/>
      <c r="D1323" s="26"/>
      <c r="E1323" s="26"/>
      <c r="F1323" s="25"/>
      <c r="G1323" s="20"/>
      <c r="H1323" s="21"/>
      <c r="I1323" s="21"/>
      <c r="J1323" s="21"/>
      <c r="K1323" s="50"/>
      <c r="L1323" s="24"/>
      <c r="M1323" s="24"/>
      <c r="N1323" s="25"/>
      <c r="O1323" s="25"/>
      <c r="P1323" s="25"/>
      <c r="Q1323" s="25"/>
      <c r="R1323" s="20"/>
      <c r="S1323" s="20"/>
      <c r="T1323" s="21"/>
      <c r="U1323" s="21"/>
      <c r="V1323" s="21"/>
      <c r="W1323" s="21"/>
      <c r="X1323" s="21"/>
      <c r="Y1323" s="21"/>
      <c r="Z1323" s="20"/>
      <c r="AA1323" s="20"/>
    </row>
    <row r="1324" spans="1:27" x14ac:dyDescent="0.35">
      <c r="A1324" s="26"/>
      <c r="B1324" s="26"/>
      <c r="C1324" s="26"/>
      <c r="D1324" s="26"/>
      <c r="E1324" s="26"/>
      <c r="F1324" s="25"/>
      <c r="G1324" s="20"/>
      <c r="H1324" s="21"/>
      <c r="I1324" s="21"/>
      <c r="J1324" s="21"/>
      <c r="K1324" s="50"/>
      <c r="L1324" s="24"/>
      <c r="M1324" s="24"/>
      <c r="N1324" s="25"/>
      <c r="O1324" s="25"/>
      <c r="P1324" s="25"/>
      <c r="Q1324" s="25"/>
      <c r="R1324" s="20"/>
      <c r="S1324" s="20"/>
      <c r="T1324" s="21"/>
      <c r="U1324" s="21"/>
      <c r="V1324" s="21"/>
      <c r="W1324" s="21"/>
      <c r="X1324" s="21"/>
      <c r="Y1324" s="21"/>
      <c r="Z1324" s="20"/>
      <c r="AA1324" s="20"/>
    </row>
    <row r="1325" spans="1:27" x14ac:dyDescent="0.35">
      <c r="A1325" s="26"/>
      <c r="B1325" s="26"/>
      <c r="C1325" s="26"/>
      <c r="D1325" s="26"/>
      <c r="E1325" s="26"/>
      <c r="F1325" s="25"/>
      <c r="G1325" s="20"/>
      <c r="H1325" s="21"/>
      <c r="I1325" s="21"/>
      <c r="J1325" s="21"/>
      <c r="K1325" s="50"/>
      <c r="L1325" s="24"/>
      <c r="M1325" s="24"/>
      <c r="N1325" s="23"/>
      <c r="O1325" s="23"/>
      <c r="P1325" s="25"/>
      <c r="Q1325" s="25"/>
      <c r="R1325" s="20"/>
      <c r="S1325" s="20"/>
      <c r="T1325" s="21"/>
      <c r="U1325" s="21"/>
      <c r="V1325" s="21"/>
      <c r="W1325" s="21"/>
      <c r="X1325" s="21"/>
      <c r="Y1325" s="21"/>
      <c r="Z1325" s="21"/>
      <c r="AA1325" s="20"/>
    </row>
    <row r="1326" spans="1:27" x14ac:dyDescent="0.35">
      <c r="A1326" s="26"/>
      <c r="B1326" s="26"/>
      <c r="C1326" s="26"/>
      <c r="D1326" s="26"/>
      <c r="E1326" s="26"/>
      <c r="F1326" s="23"/>
      <c r="G1326" s="21"/>
      <c r="H1326" s="21"/>
      <c r="I1326" s="21"/>
      <c r="J1326" s="21"/>
      <c r="K1326" s="50"/>
      <c r="L1326" s="24"/>
      <c r="M1326" s="24"/>
      <c r="N1326" s="23"/>
      <c r="O1326" s="23"/>
      <c r="P1326" s="23"/>
      <c r="Q1326" s="23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</row>
    <row r="1327" spans="1:27" x14ac:dyDescent="0.35">
      <c r="A1327" s="26"/>
      <c r="B1327" s="26"/>
      <c r="C1327" s="26"/>
      <c r="D1327" s="26"/>
      <c r="E1327" s="26"/>
      <c r="F1327" s="25"/>
      <c r="G1327" s="20"/>
      <c r="H1327" s="21"/>
      <c r="I1327" s="21"/>
      <c r="J1327" s="21"/>
      <c r="K1327" s="50"/>
      <c r="L1327" s="24"/>
      <c r="M1327" s="24"/>
      <c r="N1327" s="25"/>
      <c r="O1327" s="25"/>
      <c r="P1327" s="25"/>
      <c r="Q1327" s="25"/>
      <c r="R1327" s="20"/>
      <c r="S1327" s="20"/>
      <c r="T1327" s="21"/>
      <c r="U1327" s="21"/>
      <c r="V1327" s="21"/>
      <c r="W1327" s="21"/>
      <c r="X1327" s="21"/>
      <c r="Y1327" s="21"/>
      <c r="Z1327" s="20"/>
      <c r="AA1327" s="20"/>
    </row>
    <row r="1328" spans="1:27" x14ac:dyDescent="0.35">
      <c r="A1328" s="26"/>
      <c r="B1328" s="26"/>
      <c r="C1328" s="26"/>
      <c r="D1328" s="26"/>
      <c r="E1328" s="26"/>
      <c r="F1328" s="25"/>
      <c r="G1328" s="20"/>
      <c r="H1328" s="21"/>
      <c r="I1328" s="21"/>
      <c r="J1328" s="21"/>
      <c r="K1328" s="50"/>
      <c r="L1328" s="24"/>
      <c r="M1328" s="24"/>
      <c r="N1328" s="23"/>
      <c r="O1328" s="23"/>
      <c r="P1328" s="23"/>
      <c r="Q1328" s="23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</row>
    <row r="1329" spans="1:27" x14ac:dyDescent="0.35">
      <c r="A1329" s="26"/>
      <c r="B1329" s="26"/>
      <c r="C1329" s="26"/>
      <c r="D1329" s="26"/>
      <c r="E1329" s="26"/>
      <c r="F1329" s="25"/>
      <c r="G1329" s="20"/>
      <c r="H1329" s="21"/>
      <c r="I1329" s="21"/>
      <c r="J1329" s="21"/>
      <c r="K1329" s="50"/>
      <c r="L1329" s="24"/>
      <c r="M1329" s="24"/>
      <c r="N1329" s="23"/>
      <c r="O1329" s="23"/>
      <c r="P1329" s="25"/>
      <c r="Q1329" s="25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</row>
    <row r="1330" spans="1:27" x14ac:dyDescent="0.35">
      <c r="A1330" s="26"/>
      <c r="B1330" s="26"/>
      <c r="C1330" s="26"/>
      <c r="D1330" s="26"/>
      <c r="E1330" s="26"/>
      <c r="F1330" s="23"/>
      <c r="G1330" s="21"/>
      <c r="H1330" s="21"/>
      <c r="I1330" s="21"/>
      <c r="J1330" s="21"/>
      <c r="K1330" s="50"/>
      <c r="L1330" s="24"/>
      <c r="M1330" s="24"/>
      <c r="N1330" s="23"/>
      <c r="O1330" s="23"/>
      <c r="P1330" s="23"/>
      <c r="Q1330" s="23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</row>
    <row r="1331" spans="1:27" x14ac:dyDescent="0.35">
      <c r="A1331" s="26"/>
      <c r="B1331" s="26"/>
      <c r="C1331" s="26"/>
      <c r="D1331" s="26"/>
      <c r="E1331" s="26"/>
      <c r="F1331" s="23"/>
      <c r="G1331" s="21"/>
      <c r="H1331" s="21"/>
      <c r="I1331" s="21"/>
      <c r="J1331" s="21"/>
      <c r="K1331" s="50"/>
      <c r="L1331" s="24"/>
      <c r="M1331" s="24"/>
      <c r="N1331" s="25"/>
      <c r="O1331" s="25"/>
      <c r="P1331" s="25"/>
      <c r="Q1331" s="25"/>
      <c r="R1331" s="20"/>
      <c r="S1331" s="20"/>
      <c r="T1331" s="21"/>
      <c r="U1331" s="21"/>
      <c r="V1331" s="21"/>
      <c r="W1331" s="21"/>
      <c r="X1331" s="21"/>
      <c r="Y1331" s="21"/>
      <c r="Z1331" s="20"/>
      <c r="AA1331" s="20"/>
    </row>
    <row r="1332" spans="1:27" x14ac:dyDescent="0.35">
      <c r="A1332" s="26"/>
      <c r="B1332" s="26"/>
      <c r="C1332" s="26"/>
      <c r="D1332" s="26"/>
      <c r="E1332" s="26"/>
      <c r="F1332" s="25"/>
      <c r="G1332" s="20"/>
      <c r="H1332" s="21"/>
      <c r="I1332" s="21"/>
      <c r="J1332" s="21"/>
      <c r="K1332" s="50"/>
      <c r="L1332" s="24"/>
      <c r="M1332" s="24"/>
      <c r="N1332" s="25"/>
      <c r="O1332" s="25"/>
      <c r="P1332" s="25"/>
      <c r="Q1332" s="25"/>
      <c r="R1332" s="20"/>
      <c r="S1332" s="20"/>
      <c r="T1332" s="21"/>
      <c r="U1332" s="21"/>
      <c r="V1332" s="21"/>
      <c r="W1332" s="21"/>
      <c r="X1332" s="21"/>
      <c r="Y1332" s="21"/>
      <c r="Z1332" s="20"/>
      <c r="AA1332" s="20"/>
    </row>
    <row r="1333" spans="1:27" x14ac:dyDescent="0.35">
      <c r="A1333" s="26"/>
      <c r="B1333" s="26"/>
      <c r="C1333" s="26"/>
      <c r="D1333" s="26"/>
      <c r="E1333" s="26"/>
      <c r="F1333" s="23"/>
      <c r="G1333" s="21"/>
      <c r="H1333" s="21"/>
      <c r="I1333" s="21"/>
      <c r="J1333" s="21"/>
      <c r="K1333" s="50"/>
      <c r="L1333" s="24"/>
      <c r="M1333" s="24"/>
      <c r="N1333" s="23"/>
      <c r="O1333" s="23"/>
      <c r="P1333" s="23"/>
      <c r="Q1333" s="23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</row>
    <row r="1334" spans="1:27" x14ac:dyDescent="0.35">
      <c r="A1334" s="26"/>
      <c r="B1334" s="26"/>
      <c r="C1334" s="26"/>
      <c r="D1334" s="26"/>
      <c r="E1334" s="26"/>
      <c r="F1334" s="25"/>
      <c r="G1334" s="20"/>
      <c r="H1334" s="21"/>
      <c r="I1334" s="21"/>
      <c r="J1334" s="21"/>
      <c r="K1334" s="50"/>
      <c r="L1334" s="24"/>
      <c r="M1334" s="24"/>
      <c r="N1334" s="23"/>
      <c r="O1334" s="23"/>
      <c r="P1334" s="25"/>
      <c r="Q1334" s="25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</row>
    <row r="1335" spans="1:27" x14ac:dyDescent="0.35">
      <c r="A1335" s="26"/>
      <c r="B1335" s="26"/>
      <c r="C1335" s="26"/>
      <c r="D1335" s="26"/>
      <c r="E1335" s="26"/>
      <c r="F1335" s="25"/>
      <c r="G1335" s="20"/>
      <c r="H1335" s="21"/>
      <c r="I1335" s="21"/>
      <c r="J1335" s="21"/>
      <c r="K1335" s="50"/>
      <c r="L1335" s="24"/>
      <c r="M1335" s="24"/>
      <c r="N1335" s="23"/>
      <c r="O1335" s="23"/>
      <c r="P1335" s="25"/>
      <c r="Q1335" s="25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</row>
    <row r="1336" spans="1:27" x14ac:dyDescent="0.35">
      <c r="A1336" s="26"/>
      <c r="B1336" s="26"/>
      <c r="C1336" s="26"/>
      <c r="D1336" s="26"/>
      <c r="E1336" s="26"/>
      <c r="F1336" s="23"/>
      <c r="G1336" s="21"/>
      <c r="H1336" s="21"/>
      <c r="I1336" s="21"/>
      <c r="J1336" s="21"/>
      <c r="K1336" s="50"/>
      <c r="L1336" s="24"/>
      <c r="M1336" s="24"/>
      <c r="N1336" s="23"/>
      <c r="O1336" s="23"/>
      <c r="P1336" s="23"/>
      <c r="Q1336" s="23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</row>
    <row r="1337" spans="1:27" x14ac:dyDescent="0.35">
      <c r="A1337" s="26"/>
      <c r="B1337" s="26"/>
      <c r="C1337" s="26"/>
      <c r="D1337" s="26"/>
      <c r="E1337" s="26"/>
      <c r="F1337" s="25"/>
      <c r="G1337" s="20"/>
      <c r="H1337" s="21"/>
      <c r="I1337" s="21"/>
      <c r="J1337" s="21"/>
      <c r="K1337" s="50"/>
      <c r="L1337" s="24"/>
      <c r="M1337" s="24"/>
      <c r="N1337" s="23"/>
      <c r="O1337" s="23"/>
      <c r="P1337" s="25"/>
      <c r="Q1337" s="25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</row>
    <row r="1338" spans="1:27" x14ac:dyDescent="0.35">
      <c r="A1338" s="26"/>
      <c r="B1338" s="26"/>
      <c r="C1338" s="26"/>
      <c r="D1338" s="26"/>
      <c r="E1338" s="26"/>
      <c r="F1338" s="23"/>
      <c r="G1338" s="21"/>
      <c r="H1338" s="21"/>
      <c r="I1338" s="21"/>
      <c r="J1338" s="21"/>
      <c r="K1338" s="50"/>
      <c r="L1338" s="24"/>
      <c r="M1338" s="24"/>
      <c r="N1338" s="25"/>
      <c r="O1338" s="25"/>
      <c r="P1338" s="25"/>
      <c r="Q1338" s="25"/>
      <c r="R1338" s="20"/>
      <c r="S1338" s="20"/>
      <c r="T1338" s="21"/>
      <c r="U1338" s="21"/>
      <c r="V1338" s="21"/>
      <c r="W1338" s="21"/>
      <c r="X1338" s="21"/>
      <c r="Y1338" s="21"/>
      <c r="Z1338" s="20"/>
      <c r="AA1338" s="20"/>
    </row>
    <row r="1339" spans="1:27" x14ac:dyDescent="0.35">
      <c r="A1339" s="26"/>
      <c r="B1339" s="26"/>
      <c r="C1339" s="26"/>
      <c r="D1339" s="26"/>
      <c r="E1339" s="26"/>
      <c r="F1339" s="25"/>
      <c r="G1339" s="20"/>
      <c r="H1339" s="21"/>
      <c r="I1339" s="21"/>
      <c r="J1339" s="21"/>
      <c r="K1339" s="50"/>
      <c r="L1339" s="24"/>
      <c r="M1339" s="24"/>
      <c r="N1339" s="23"/>
      <c r="O1339" s="23"/>
      <c r="P1339" s="23"/>
      <c r="Q1339" s="23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</row>
    <row r="1340" spans="1:27" x14ac:dyDescent="0.35">
      <c r="A1340" s="26"/>
      <c r="B1340" s="26"/>
      <c r="C1340" s="26"/>
      <c r="D1340" s="26"/>
      <c r="E1340" s="26"/>
      <c r="F1340" s="25"/>
      <c r="G1340" s="20"/>
      <c r="H1340" s="21"/>
      <c r="I1340" s="21"/>
      <c r="J1340" s="21"/>
      <c r="K1340" s="50"/>
      <c r="L1340" s="24"/>
      <c r="M1340" s="24"/>
      <c r="N1340" s="23"/>
      <c r="O1340" s="23"/>
      <c r="P1340" s="25"/>
      <c r="Q1340" s="25"/>
      <c r="R1340" s="20"/>
      <c r="S1340" s="20"/>
      <c r="T1340" s="21"/>
      <c r="U1340" s="21"/>
      <c r="V1340" s="21"/>
      <c r="W1340" s="21"/>
      <c r="X1340" s="21"/>
      <c r="Y1340" s="21"/>
      <c r="Z1340" s="21"/>
      <c r="AA1340" s="20"/>
    </row>
    <row r="1341" spans="1:27" x14ac:dyDescent="0.35">
      <c r="A1341" s="26"/>
      <c r="B1341" s="26"/>
      <c r="C1341" s="26"/>
      <c r="D1341" s="26"/>
      <c r="E1341" s="26"/>
      <c r="F1341" s="25"/>
      <c r="G1341" s="20"/>
      <c r="H1341" s="21"/>
      <c r="I1341" s="21"/>
      <c r="J1341" s="21"/>
      <c r="K1341" s="50"/>
      <c r="L1341" s="24"/>
      <c r="M1341" s="24"/>
      <c r="N1341" s="23"/>
      <c r="O1341" s="23"/>
      <c r="P1341" s="23"/>
      <c r="Q1341" s="23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</row>
    <row r="1342" spans="1:27" x14ac:dyDescent="0.35">
      <c r="A1342" s="26"/>
      <c r="B1342" s="26"/>
      <c r="C1342" s="26"/>
      <c r="D1342" s="26"/>
      <c r="E1342" s="26"/>
      <c r="F1342" s="25"/>
      <c r="G1342" s="20"/>
      <c r="H1342" s="21"/>
      <c r="I1342" s="21"/>
      <c r="J1342" s="21"/>
      <c r="K1342" s="50"/>
      <c r="L1342" s="24"/>
      <c r="M1342" s="24"/>
      <c r="N1342" s="25"/>
      <c r="O1342" s="25"/>
      <c r="P1342" s="25"/>
      <c r="Q1342" s="25"/>
      <c r="R1342" s="20"/>
      <c r="S1342" s="20"/>
      <c r="T1342" s="21"/>
      <c r="U1342" s="21"/>
      <c r="V1342" s="21"/>
      <c r="W1342" s="21"/>
      <c r="X1342" s="21"/>
      <c r="Y1342" s="21"/>
      <c r="Z1342" s="20"/>
      <c r="AA1342" s="20"/>
    </row>
    <row r="1343" spans="1:27" x14ac:dyDescent="0.35">
      <c r="A1343" s="26"/>
      <c r="B1343" s="26"/>
      <c r="C1343" s="26"/>
      <c r="D1343" s="26"/>
      <c r="E1343" s="26"/>
      <c r="F1343" s="23"/>
      <c r="G1343" s="21"/>
      <c r="H1343" s="21"/>
      <c r="I1343" s="21"/>
      <c r="J1343" s="21"/>
      <c r="K1343" s="50"/>
      <c r="L1343" s="24"/>
      <c r="M1343" s="24"/>
      <c r="N1343" s="23"/>
      <c r="O1343" s="23"/>
      <c r="P1343" s="23"/>
      <c r="Q1343" s="23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</row>
    <row r="1344" spans="1:27" x14ac:dyDescent="0.35">
      <c r="A1344" s="26"/>
      <c r="B1344" s="26"/>
      <c r="C1344" s="26"/>
      <c r="D1344" s="26"/>
      <c r="E1344" s="26"/>
      <c r="F1344" s="25"/>
      <c r="G1344" s="20"/>
      <c r="H1344" s="21"/>
      <c r="I1344" s="21"/>
      <c r="J1344" s="21"/>
      <c r="K1344" s="50"/>
      <c r="L1344" s="24"/>
      <c r="M1344" s="24"/>
      <c r="N1344" s="23"/>
      <c r="O1344" s="23"/>
      <c r="P1344" s="25"/>
      <c r="Q1344" s="25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</row>
    <row r="1345" spans="1:27" x14ac:dyDescent="0.35">
      <c r="A1345" s="26"/>
      <c r="B1345" s="26"/>
      <c r="C1345" s="26"/>
      <c r="D1345" s="26"/>
      <c r="E1345" s="26"/>
      <c r="F1345" s="25"/>
      <c r="G1345" s="20"/>
      <c r="H1345" s="21"/>
      <c r="I1345" s="21"/>
      <c r="J1345" s="21"/>
      <c r="K1345" s="50"/>
      <c r="L1345" s="24"/>
      <c r="M1345" s="24"/>
      <c r="N1345" s="23"/>
      <c r="O1345" s="23"/>
      <c r="P1345" s="25"/>
      <c r="Q1345" s="25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</row>
    <row r="1346" spans="1:27" x14ac:dyDescent="0.35">
      <c r="A1346" s="26"/>
      <c r="B1346" s="26"/>
      <c r="C1346" s="26"/>
      <c r="D1346" s="26"/>
      <c r="E1346" s="26"/>
      <c r="F1346" s="23"/>
      <c r="G1346" s="21"/>
      <c r="H1346" s="21"/>
      <c r="I1346" s="21"/>
      <c r="J1346" s="21"/>
      <c r="K1346" s="50"/>
      <c r="L1346" s="24"/>
      <c r="M1346" s="24"/>
      <c r="N1346" s="23"/>
      <c r="O1346" s="23"/>
      <c r="P1346" s="23"/>
      <c r="Q1346" s="23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</row>
    <row r="1347" spans="1:27" x14ac:dyDescent="0.35">
      <c r="A1347" s="26"/>
      <c r="B1347" s="26"/>
      <c r="C1347" s="26"/>
      <c r="D1347" s="26"/>
      <c r="E1347" s="26"/>
      <c r="F1347" s="25"/>
      <c r="G1347" s="20"/>
      <c r="H1347" s="21"/>
      <c r="I1347" s="21"/>
      <c r="J1347" s="21"/>
      <c r="K1347" s="50"/>
      <c r="L1347" s="24"/>
      <c r="M1347" s="24"/>
      <c r="N1347" s="25"/>
      <c r="O1347" s="25"/>
      <c r="P1347" s="25"/>
      <c r="Q1347" s="25"/>
      <c r="R1347" s="20"/>
      <c r="S1347" s="20"/>
      <c r="T1347" s="21"/>
      <c r="U1347" s="21"/>
      <c r="V1347" s="21"/>
      <c r="W1347" s="21"/>
      <c r="X1347" s="21"/>
      <c r="Y1347" s="21"/>
      <c r="Z1347" s="20"/>
      <c r="AA1347" s="20"/>
    </row>
    <row r="1348" spans="1:27" x14ac:dyDescent="0.35">
      <c r="A1348" s="26"/>
      <c r="B1348" s="26"/>
      <c r="C1348" s="26"/>
      <c r="D1348" s="26"/>
      <c r="E1348" s="26"/>
      <c r="F1348" s="23"/>
      <c r="G1348" s="21"/>
      <c r="H1348" s="21"/>
      <c r="I1348" s="21"/>
      <c r="J1348" s="21"/>
      <c r="K1348" s="50"/>
      <c r="L1348" s="24"/>
      <c r="M1348" s="24"/>
      <c r="N1348" s="23"/>
      <c r="O1348" s="23"/>
      <c r="P1348" s="23"/>
      <c r="Q1348" s="23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</row>
    <row r="1349" spans="1:27" x14ac:dyDescent="0.35">
      <c r="A1349" s="26"/>
      <c r="B1349" s="26"/>
      <c r="C1349" s="26"/>
      <c r="D1349" s="26"/>
      <c r="E1349" s="26"/>
      <c r="F1349" s="23"/>
      <c r="G1349" s="21"/>
      <c r="H1349" s="21"/>
      <c r="I1349" s="21"/>
      <c r="J1349" s="21"/>
      <c r="K1349" s="50"/>
      <c r="L1349" s="24"/>
      <c r="M1349" s="24"/>
      <c r="N1349" s="23"/>
      <c r="O1349" s="23"/>
      <c r="P1349" s="23"/>
      <c r="Q1349" s="23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</row>
    <row r="1350" spans="1:27" x14ac:dyDescent="0.35">
      <c r="A1350" s="26"/>
      <c r="B1350" s="26"/>
      <c r="C1350" s="26"/>
      <c r="D1350" s="26"/>
      <c r="E1350" s="26"/>
      <c r="F1350" s="23"/>
      <c r="G1350" s="21"/>
      <c r="H1350" s="21"/>
      <c r="I1350" s="21"/>
      <c r="J1350" s="21"/>
      <c r="K1350" s="50"/>
      <c r="L1350" s="24"/>
      <c r="M1350" s="24"/>
      <c r="N1350" s="23"/>
      <c r="O1350" s="23"/>
      <c r="P1350" s="23"/>
      <c r="Q1350" s="23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</row>
    <row r="1351" spans="1:27" x14ac:dyDescent="0.35">
      <c r="A1351" s="26"/>
      <c r="B1351" s="26"/>
      <c r="C1351" s="26"/>
      <c r="D1351" s="26"/>
      <c r="E1351" s="26"/>
      <c r="F1351" s="23"/>
      <c r="G1351" s="21"/>
      <c r="H1351" s="21"/>
      <c r="I1351" s="21"/>
      <c r="J1351" s="21"/>
      <c r="K1351" s="50"/>
      <c r="L1351" s="24"/>
      <c r="M1351" s="24"/>
      <c r="N1351" s="23"/>
      <c r="O1351" s="23"/>
      <c r="P1351" s="23"/>
      <c r="Q1351" s="23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</row>
    <row r="1352" spans="1:27" x14ac:dyDescent="0.35">
      <c r="A1352" s="26"/>
      <c r="B1352" s="26"/>
      <c r="C1352" s="26"/>
      <c r="D1352" s="26"/>
      <c r="E1352" s="26"/>
      <c r="F1352" s="23"/>
      <c r="G1352" s="21"/>
      <c r="H1352" s="21"/>
      <c r="I1352" s="21"/>
      <c r="J1352" s="21"/>
      <c r="K1352" s="50"/>
      <c r="L1352" s="24"/>
      <c r="M1352" s="24"/>
      <c r="N1352" s="23"/>
      <c r="O1352" s="23"/>
      <c r="P1352" s="23"/>
      <c r="Q1352" s="23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</row>
    <row r="1353" spans="1:27" x14ac:dyDescent="0.35">
      <c r="A1353" s="26"/>
      <c r="B1353" s="26"/>
      <c r="C1353" s="26"/>
      <c r="D1353" s="26"/>
      <c r="E1353" s="26"/>
      <c r="F1353" s="23"/>
      <c r="G1353" s="21"/>
      <c r="H1353" s="21"/>
      <c r="I1353" s="21"/>
      <c r="J1353" s="21"/>
      <c r="K1353" s="50"/>
      <c r="L1353" s="24"/>
      <c r="M1353" s="24"/>
      <c r="N1353" s="23"/>
      <c r="O1353" s="23"/>
      <c r="P1353" s="23"/>
      <c r="Q1353" s="23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</row>
    <row r="1354" spans="1:27" x14ac:dyDescent="0.35">
      <c r="A1354" s="26"/>
      <c r="B1354" s="26"/>
      <c r="C1354" s="26"/>
      <c r="D1354" s="26"/>
      <c r="E1354" s="26"/>
      <c r="F1354" s="23"/>
      <c r="G1354" s="21"/>
      <c r="H1354" s="21"/>
      <c r="I1354" s="21"/>
      <c r="J1354" s="21"/>
      <c r="K1354" s="50"/>
      <c r="L1354" s="24"/>
      <c r="M1354" s="24"/>
      <c r="N1354" s="23"/>
      <c r="O1354" s="23"/>
      <c r="P1354" s="23"/>
      <c r="Q1354" s="23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</row>
    <row r="1355" spans="1:27" x14ac:dyDescent="0.35">
      <c r="A1355" s="26"/>
      <c r="B1355" s="26"/>
      <c r="C1355" s="26"/>
      <c r="D1355" s="26"/>
      <c r="E1355" s="26"/>
      <c r="F1355" s="23"/>
      <c r="G1355" s="21"/>
      <c r="H1355" s="21"/>
      <c r="I1355" s="21"/>
      <c r="J1355" s="21"/>
      <c r="K1355" s="50"/>
      <c r="L1355" s="24"/>
      <c r="M1355" s="24"/>
      <c r="N1355" s="23"/>
      <c r="O1355" s="23"/>
      <c r="P1355" s="23"/>
      <c r="Q1355" s="23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</row>
    <row r="1356" spans="1:27" x14ac:dyDescent="0.35">
      <c r="A1356" s="26"/>
      <c r="B1356" s="26"/>
      <c r="C1356" s="26"/>
      <c r="D1356" s="26"/>
      <c r="E1356" s="26"/>
      <c r="F1356" s="23"/>
      <c r="G1356" s="21"/>
      <c r="H1356" s="21"/>
      <c r="I1356" s="21"/>
      <c r="J1356" s="21"/>
      <c r="K1356" s="50"/>
      <c r="L1356" s="24"/>
      <c r="M1356" s="24"/>
      <c r="N1356" s="23"/>
      <c r="O1356" s="23"/>
      <c r="P1356" s="23"/>
      <c r="Q1356" s="23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</row>
    <row r="1357" spans="1:27" x14ac:dyDescent="0.35">
      <c r="A1357" s="26"/>
      <c r="B1357" s="26"/>
      <c r="C1357" s="26"/>
      <c r="D1357" s="26"/>
      <c r="E1357" s="26"/>
      <c r="F1357" s="23"/>
      <c r="G1357" s="21"/>
      <c r="H1357" s="21"/>
      <c r="I1357" s="21"/>
      <c r="J1357" s="21"/>
      <c r="K1357" s="50"/>
      <c r="L1357" s="24"/>
      <c r="M1357" s="24"/>
      <c r="N1357" s="23"/>
      <c r="O1357" s="23"/>
      <c r="P1357" s="23"/>
      <c r="Q1357" s="23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</row>
    <row r="1358" spans="1:27" x14ac:dyDescent="0.35">
      <c r="A1358" s="26"/>
      <c r="B1358" s="26"/>
      <c r="C1358" s="26"/>
      <c r="D1358" s="26"/>
      <c r="E1358" s="26"/>
      <c r="F1358" s="23"/>
      <c r="G1358" s="21"/>
      <c r="H1358" s="21"/>
      <c r="I1358" s="21"/>
      <c r="J1358" s="21"/>
      <c r="K1358" s="50"/>
      <c r="L1358" s="24"/>
      <c r="M1358" s="24"/>
      <c r="N1358" s="23"/>
      <c r="O1358" s="23"/>
      <c r="P1358" s="23"/>
      <c r="Q1358" s="23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</row>
    <row r="1359" spans="1:27" x14ac:dyDescent="0.35">
      <c r="A1359" s="26"/>
      <c r="B1359" s="26"/>
      <c r="C1359" s="26"/>
      <c r="D1359" s="26"/>
      <c r="E1359" s="26"/>
      <c r="F1359" s="23"/>
      <c r="G1359" s="21"/>
      <c r="H1359" s="21"/>
      <c r="I1359" s="21"/>
      <c r="J1359" s="21"/>
      <c r="K1359" s="50"/>
      <c r="L1359" s="24"/>
      <c r="M1359" s="24"/>
      <c r="N1359" s="23"/>
      <c r="O1359" s="23"/>
      <c r="P1359" s="23"/>
      <c r="Q1359" s="23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</row>
    <row r="1360" spans="1:27" x14ac:dyDescent="0.35">
      <c r="A1360" s="26"/>
      <c r="B1360" s="26"/>
      <c r="C1360" s="26"/>
      <c r="D1360" s="26"/>
      <c r="E1360" s="26"/>
      <c r="F1360" s="23"/>
      <c r="G1360" s="21"/>
      <c r="H1360" s="21"/>
      <c r="I1360" s="21"/>
      <c r="J1360" s="21"/>
      <c r="K1360" s="50"/>
      <c r="L1360" s="24"/>
      <c r="M1360" s="24"/>
      <c r="N1360" s="23"/>
      <c r="O1360" s="23"/>
      <c r="P1360" s="23"/>
      <c r="Q1360" s="23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</row>
    <row r="1361" spans="1:27" x14ac:dyDescent="0.35">
      <c r="A1361" s="26"/>
      <c r="B1361" s="26"/>
      <c r="C1361" s="26"/>
      <c r="D1361" s="26"/>
      <c r="E1361" s="26"/>
      <c r="F1361" s="23"/>
      <c r="G1361" s="21"/>
      <c r="H1361" s="21"/>
      <c r="I1361" s="21"/>
      <c r="J1361" s="21"/>
      <c r="K1361" s="50"/>
      <c r="L1361" s="24"/>
      <c r="M1361" s="24"/>
      <c r="N1361" s="23"/>
      <c r="O1361" s="23"/>
      <c r="P1361" s="23"/>
      <c r="Q1361" s="23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</row>
    <row r="1362" spans="1:27" x14ac:dyDescent="0.35">
      <c r="A1362" s="26"/>
      <c r="B1362" s="26"/>
      <c r="C1362" s="26"/>
      <c r="D1362" s="26"/>
      <c r="E1362" s="26"/>
      <c r="F1362" s="23"/>
      <c r="G1362" s="21"/>
      <c r="H1362" s="21"/>
      <c r="I1362" s="21"/>
      <c r="J1362" s="21"/>
      <c r="K1362" s="50"/>
      <c r="L1362" s="24"/>
      <c r="M1362" s="24"/>
      <c r="N1362" s="23"/>
      <c r="O1362" s="23"/>
      <c r="P1362" s="23"/>
      <c r="Q1362" s="23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</row>
    <row r="1363" spans="1:27" x14ac:dyDescent="0.35">
      <c r="A1363" s="26"/>
      <c r="B1363" s="26"/>
      <c r="C1363" s="26"/>
      <c r="D1363" s="26"/>
      <c r="E1363" s="26"/>
      <c r="F1363" s="23"/>
      <c r="G1363" s="21"/>
      <c r="H1363" s="21"/>
      <c r="I1363" s="21"/>
      <c r="J1363" s="21"/>
      <c r="K1363" s="50"/>
      <c r="L1363" s="24"/>
      <c r="M1363" s="24"/>
      <c r="N1363" s="23"/>
      <c r="O1363" s="23"/>
      <c r="P1363" s="23"/>
      <c r="Q1363" s="23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</row>
    <row r="1364" spans="1:27" x14ac:dyDescent="0.35">
      <c r="A1364" s="26"/>
      <c r="B1364" s="26"/>
      <c r="C1364" s="26"/>
      <c r="D1364" s="26"/>
      <c r="E1364" s="26"/>
      <c r="F1364" s="23"/>
      <c r="G1364" s="21"/>
      <c r="H1364" s="21"/>
      <c r="I1364" s="21"/>
      <c r="J1364" s="21"/>
      <c r="K1364" s="50"/>
      <c r="L1364" s="24"/>
      <c r="M1364" s="24"/>
      <c r="N1364" s="23"/>
      <c r="O1364" s="23"/>
      <c r="P1364" s="23"/>
      <c r="Q1364" s="23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</row>
    <row r="1365" spans="1:27" x14ac:dyDescent="0.35">
      <c r="A1365" s="26"/>
      <c r="B1365" s="26"/>
      <c r="C1365" s="26"/>
      <c r="D1365" s="26"/>
      <c r="E1365" s="26"/>
      <c r="F1365" s="36"/>
      <c r="G1365" s="21"/>
      <c r="H1365" s="21"/>
      <c r="I1365" s="21"/>
      <c r="J1365" s="21"/>
      <c r="K1365" s="50"/>
      <c r="L1365" s="24"/>
      <c r="M1365" s="24"/>
      <c r="N1365" s="23"/>
      <c r="O1365" s="23"/>
      <c r="P1365" s="23"/>
      <c r="Q1365" s="23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</row>
    <row r="1366" spans="1:27" x14ac:dyDescent="0.35">
      <c r="A1366" s="26"/>
      <c r="B1366" s="26"/>
      <c r="C1366" s="26"/>
      <c r="D1366" s="26"/>
      <c r="E1366" s="26"/>
      <c r="F1366" s="35"/>
      <c r="G1366" s="35"/>
      <c r="H1366" s="21"/>
      <c r="I1366" s="21"/>
      <c r="J1366" s="21"/>
      <c r="K1366" s="50"/>
      <c r="L1366" s="24"/>
      <c r="M1366" s="24"/>
      <c r="N1366" s="23"/>
      <c r="O1366" s="23"/>
      <c r="P1366" s="23"/>
      <c r="Q1366" s="23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</row>
    <row r="1367" spans="1:27" x14ac:dyDescent="0.35">
      <c r="A1367" s="26"/>
      <c r="B1367" s="26"/>
      <c r="C1367" s="26"/>
      <c r="D1367" s="26"/>
      <c r="E1367" s="26"/>
      <c r="F1367" s="35"/>
      <c r="G1367" s="35"/>
      <c r="H1367" s="21"/>
      <c r="I1367" s="21"/>
      <c r="J1367" s="21"/>
      <c r="K1367" s="50"/>
      <c r="L1367" s="24"/>
      <c r="M1367" s="24"/>
      <c r="N1367" s="23"/>
      <c r="O1367" s="23"/>
      <c r="P1367" s="23"/>
      <c r="Q1367" s="23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</row>
    <row r="1368" spans="1:27" x14ac:dyDescent="0.35">
      <c r="A1368" s="26"/>
      <c r="B1368" s="26"/>
      <c r="C1368" s="26"/>
      <c r="D1368" s="26"/>
      <c r="E1368" s="26"/>
      <c r="F1368" s="35"/>
      <c r="G1368" s="35"/>
      <c r="H1368" s="21"/>
      <c r="I1368" s="21"/>
      <c r="J1368" s="21"/>
      <c r="K1368" s="50"/>
      <c r="L1368" s="24"/>
      <c r="M1368" s="24"/>
      <c r="N1368" s="23"/>
      <c r="O1368" s="23"/>
      <c r="P1368" s="23"/>
      <c r="Q1368" s="23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</row>
    <row r="1369" spans="1:27" x14ac:dyDescent="0.35">
      <c r="A1369" s="26"/>
      <c r="B1369" s="26"/>
      <c r="C1369" s="26"/>
      <c r="D1369" s="26"/>
      <c r="E1369" s="26"/>
      <c r="F1369" s="36"/>
      <c r="G1369" s="21"/>
      <c r="H1369" s="21"/>
      <c r="I1369" s="21"/>
      <c r="J1369" s="21"/>
      <c r="K1369" s="50"/>
      <c r="L1369" s="24"/>
      <c r="M1369" s="24"/>
      <c r="N1369" s="23"/>
      <c r="O1369" s="23"/>
      <c r="P1369" s="23"/>
      <c r="Q1369" s="23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</row>
    <row r="1370" spans="1:27" x14ac:dyDescent="0.35">
      <c r="A1370" s="26"/>
      <c r="B1370" s="26"/>
      <c r="C1370" s="26"/>
      <c r="D1370" s="26"/>
      <c r="E1370" s="26"/>
      <c r="F1370" s="35"/>
      <c r="G1370" s="35"/>
      <c r="H1370" s="21"/>
      <c r="I1370" s="21"/>
      <c r="J1370" s="21"/>
      <c r="K1370" s="50"/>
      <c r="L1370" s="24"/>
      <c r="M1370" s="24"/>
      <c r="N1370" s="23"/>
      <c r="O1370" s="23"/>
      <c r="P1370" s="23"/>
      <c r="Q1370" s="23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</row>
    <row r="1371" spans="1:27" x14ac:dyDescent="0.35">
      <c r="A1371" s="26"/>
      <c r="B1371" s="26"/>
      <c r="C1371" s="26"/>
      <c r="D1371" s="26"/>
      <c r="E1371" s="26"/>
      <c r="F1371" s="35"/>
      <c r="G1371" s="35"/>
      <c r="H1371" s="21"/>
      <c r="I1371" s="21"/>
      <c r="J1371" s="21"/>
      <c r="K1371" s="50"/>
      <c r="L1371" s="24"/>
      <c r="M1371" s="24"/>
      <c r="N1371" s="23"/>
      <c r="O1371" s="23"/>
      <c r="P1371" s="23"/>
      <c r="Q1371" s="23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</row>
    <row r="1372" spans="1:27" x14ac:dyDescent="0.35">
      <c r="A1372" s="26"/>
      <c r="B1372" s="26"/>
      <c r="C1372" s="26"/>
      <c r="D1372" s="26"/>
      <c r="E1372" s="26"/>
      <c r="F1372" s="35"/>
      <c r="G1372" s="35"/>
      <c r="H1372" s="21"/>
      <c r="I1372" s="21"/>
      <c r="J1372" s="21"/>
      <c r="K1372" s="50"/>
      <c r="L1372" s="24"/>
      <c r="M1372" s="24"/>
      <c r="N1372" s="23"/>
      <c r="O1372" s="23"/>
      <c r="P1372" s="23"/>
      <c r="Q1372" s="23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</row>
    <row r="1373" spans="1:27" x14ac:dyDescent="0.35">
      <c r="A1373" s="26"/>
      <c r="B1373" s="26"/>
      <c r="C1373" s="26"/>
      <c r="D1373" s="26"/>
      <c r="E1373" s="26"/>
      <c r="F1373" s="23"/>
      <c r="G1373" s="21"/>
      <c r="H1373" s="21"/>
      <c r="I1373" s="21"/>
      <c r="J1373" s="21"/>
      <c r="K1373" s="50"/>
      <c r="L1373" s="24"/>
      <c r="M1373" s="24"/>
      <c r="N1373" s="22"/>
      <c r="O1373" s="22"/>
      <c r="P1373" s="22"/>
      <c r="Q1373" s="22"/>
      <c r="R1373" s="27"/>
      <c r="S1373" s="27"/>
      <c r="T1373" s="21"/>
      <c r="U1373" s="21"/>
      <c r="V1373" s="21"/>
      <c r="W1373" s="21"/>
      <c r="X1373" s="21"/>
      <c r="Y1373" s="21"/>
      <c r="Z1373" s="27"/>
      <c r="AA1373" s="27"/>
    </row>
    <row r="1374" spans="1:27" x14ac:dyDescent="0.35">
      <c r="A1374" s="26"/>
      <c r="B1374" s="26"/>
      <c r="C1374" s="26"/>
      <c r="D1374" s="26"/>
      <c r="E1374" s="26"/>
      <c r="F1374" s="22"/>
      <c r="G1374" s="27"/>
      <c r="H1374" s="21"/>
      <c r="I1374" s="21"/>
      <c r="J1374" s="21"/>
      <c r="K1374" s="50"/>
      <c r="L1374" s="24"/>
      <c r="M1374" s="24"/>
      <c r="N1374" s="23"/>
      <c r="O1374" s="23"/>
      <c r="P1374" s="23"/>
      <c r="Q1374" s="23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</row>
    <row r="1375" spans="1:27" x14ac:dyDescent="0.35">
      <c r="A1375" s="26"/>
      <c r="B1375" s="26"/>
      <c r="C1375" s="26"/>
      <c r="D1375" s="26"/>
      <c r="E1375" s="26"/>
      <c r="F1375" s="22"/>
      <c r="G1375" s="27"/>
      <c r="H1375" s="21"/>
      <c r="I1375" s="21"/>
      <c r="J1375" s="21"/>
      <c r="K1375" s="50"/>
      <c r="L1375" s="24"/>
      <c r="M1375" s="24"/>
      <c r="N1375" s="22"/>
      <c r="O1375" s="22"/>
      <c r="P1375" s="22"/>
      <c r="Q1375" s="22"/>
      <c r="R1375" s="27"/>
      <c r="S1375" s="27"/>
      <c r="T1375" s="21"/>
      <c r="U1375" s="21"/>
      <c r="V1375" s="21"/>
      <c r="W1375" s="21"/>
      <c r="X1375" s="21"/>
      <c r="Y1375" s="21"/>
      <c r="Z1375" s="27"/>
      <c r="AA1375" s="27"/>
    </row>
    <row r="1376" spans="1:27" x14ac:dyDescent="0.35">
      <c r="A1376" s="26"/>
      <c r="B1376" s="26"/>
      <c r="C1376" s="26"/>
      <c r="D1376" s="26"/>
      <c r="E1376" s="26"/>
      <c r="F1376" s="22"/>
      <c r="G1376" s="27"/>
      <c r="H1376" s="21"/>
      <c r="I1376" s="21"/>
      <c r="J1376" s="21"/>
      <c r="K1376" s="50"/>
      <c r="L1376" s="24"/>
      <c r="M1376" s="24"/>
      <c r="N1376" s="22"/>
      <c r="O1376" s="22"/>
      <c r="P1376" s="22"/>
      <c r="Q1376" s="22"/>
      <c r="R1376" s="27"/>
      <c r="S1376" s="27"/>
      <c r="T1376" s="21"/>
      <c r="U1376" s="21"/>
      <c r="V1376" s="21"/>
      <c r="W1376" s="21"/>
      <c r="X1376" s="21"/>
      <c r="Y1376" s="21"/>
      <c r="Z1376" s="27"/>
      <c r="AA1376" s="27"/>
    </row>
    <row r="1377" spans="1:27" x14ac:dyDescent="0.35">
      <c r="A1377" s="26"/>
      <c r="B1377" s="26"/>
      <c r="C1377" s="26"/>
      <c r="D1377" s="26"/>
      <c r="E1377" s="26"/>
      <c r="F1377" s="23"/>
      <c r="G1377" s="21"/>
      <c r="H1377" s="21"/>
      <c r="I1377" s="21"/>
      <c r="J1377" s="21"/>
      <c r="K1377" s="50"/>
      <c r="L1377" s="24"/>
      <c r="M1377" s="24"/>
      <c r="N1377" s="22"/>
      <c r="O1377" s="22"/>
      <c r="P1377" s="22"/>
      <c r="Q1377" s="22"/>
      <c r="R1377" s="27"/>
      <c r="S1377" s="27"/>
      <c r="T1377" s="21"/>
      <c r="U1377" s="21"/>
      <c r="V1377" s="21"/>
      <c r="W1377" s="21"/>
      <c r="X1377" s="21"/>
      <c r="Y1377" s="21"/>
      <c r="Z1377" s="27"/>
      <c r="AA1377" s="27"/>
    </row>
    <row r="1378" spans="1:27" x14ac:dyDescent="0.35">
      <c r="A1378" s="26"/>
      <c r="B1378" s="26"/>
      <c r="C1378" s="26"/>
      <c r="D1378" s="26"/>
      <c r="E1378" s="26"/>
      <c r="F1378" s="22"/>
      <c r="G1378" s="27"/>
      <c r="H1378" s="21"/>
      <c r="I1378" s="21"/>
      <c r="J1378" s="21"/>
      <c r="K1378" s="50"/>
      <c r="L1378" s="24"/>
      <c r="M1378" s="24"/>
      <c r="N1378" s="23"/>
      <c r="O1378" s="23"/>
      <c r="P1378" s="23"/>
      <c r="Q1378" s="23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</row>
    <row r="1379" spans="1:27" x14ac:dyDescent="0.35">
      <c r="A1379" s="26"/>
      <c r="B1379" s="26"/>
      <c r="C1379" s="26"/>
      <c r="D1379" s="26"/>
      <c r="E1379" s="26"/>
      <c r="F1379" s="22"/>
      <c r="G1379" s="27"/>
      <c r="H1379" s="21"/>
      <c r="I1379" s="21"/>
      <c r="J1379" s="21"/>
      <c r="K1379" s="50"/>
      <c r="L1379" s="24"/>
      <c r="M1379" s="24"/>
      <c r="N1379" s="22"/>
      <c r="O1379" s="22"/>
      <c r="P1379" s="22"/>
      <c r="Q1379" s="22"/>
      <c r="R1379" s="27"/>
      <c r="S1379" s="27"/>
      <c r="T1379" s="21"/>
      <c r="U1379" s="21"/>
      <c r="V1379" s="21"/>
      <c r="W1379" s="21"/>
      <c r="X1379" s="21"/>
      <c r="Y1379" s="21"/>
      <c r="Z1379" s="27"/>
      <c r="AA1379" s="27"/>
    </row>
    <row r="1380" spans="1:27" x14ac:dyDescent="0.35">
      <c r="A1380" s="26"/>
      <c r="B1380" s="26"/>
      <c r="C1380" s="26"/>
      <c r="D1380" s="26"/>
      <c r="E1380" s="26"/>
      <c r="F1380" s="22"/>
      <c r="G1380" s="27"/>
      <c r="H1380" s="21"/>
      <c r="I1380" s="21"/>
      <c r="J1380" s="21"/>
      <c r="K1380" s="50"/>
      <c r="L1380" s="24"/>
      <c r="M1380" s="24"/>
      <c r="N1380" s="22"/>
      <c r="O1380" s="22"/>
      <c r="P1380" s="22"/>
      <c r="Q1380" s="22"/>
      <c r="R1380" s="27"/>
      <c r="S1380" s="27"/>
      <c r="T1380" s="21"/>
      <c r="U1380" s="21"/>
      <c r="V1380" s="21"/>
      <c r="W1380" s="21"/>
      <c r="X1380" s="21"/>
      <c r="Y1380" s="21"/>
      <c r="Z1380" s="27"/>
      <c r="AA1380" s="27"/>
    </row>
    <row r="1381" spans="1:27" x14ac:dyDescent="0.35">
      <c r="A1381" s="26"/>
      <c r="B1381" s="26"/>
      <c r="C1381" s="26"/>
      <c r="D1381" s="26"/>
      <c r="E1381" s="26"/>
      <c r="F1381" s="23"/>
      <c r="G1381" s="21"/>
      <c r="H1381" s="21"/>
      <c r="I1381" s="21"/>
      <c r="J1381" s="21"/>
      <c r="K1381" s="50"/>
      <c r="L1381" s="24"/>
      <c r="M1381" s="24"/>
      <c r="N1381" s="22"/>
      <c r="O1381" s="22"/>
      <c r="P1381" s="22"/>
      <c r="Q1381" s="22"/>
      <c r="R1381" s="27"/>
      <c r="S1381" s="27"/>
      <c r="T1381" s="21"/>
      <c r="U1381" s="21"/>
      <c r="V1381" s="21"/>
      <c r="W1381" s="21"/>
      <c r="X1381" s="21"/>
      <c r="Y1381" s="21"/>
      <c r="Z1381" s="27"/>
      <c r="AA1381" s="27"/>
    </row>
    <row r="1382" spans="1:27" x14ac:dyDescent="0.35">
      <c r="A1382" s="26"/>
      <c r="B1382" s="26"/>
      <c r="C1382" s="26"/>
      <c r="D1382" s="26"/>
      <c r="E1382" s="26"/>
      <c r="F1382" s="22"/>
      <c r="G1382" s="27"/>
      <c r="H1382" s="21"/>
      <c r="I1382" s="21"/>
      <c r="J1382" s="21"/>
      <c r="K1382" s="50"/>
      <c r="L1382" s="24"/>
      <c r="M1382" s="24"/>
      <c r="N1382" s="23"/>
      <c r="O1382" s="23"/>
      <c r="P1382" s="23"/>
      <c r="Q1382" s="23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</row>
    <row r="1383" spans="1:27" x14ac:dyDescent="0.35">
      <c r="A1383" s="26"/>
      <c r="B1383" s="26"/>
      <c r="C1383" s="26"/>
      <c r="D1383" s="26"/>
      <c r="E1383" s="26"/>
      <c r="F1383" s="22"/>
      <c r="G1383" s="27"/>
      <c r="H1383" s="21"/>
      <c r="I1383" s="21"/>
      <c r="J1383" s="21"/>
      <c r="K1383" s="50"/>
      <c r="L1383" s="24"/>
      <c r="M1383" s="24"/>
      <c r="N1383" s="22"/>
      <c r="O1383" s="22"/>
      <c r="P1383" s="22"/>
      <c r="Q1383" s="22"/>
      <c r="R1383" s="27"/>
      <c r="S1383" s="27"/>
      <c r="T1383" s="21"/>
      <c r="U1383" s="21"/>
      <c r="V1383" s="21"/>
      <c r="W1383" s="21"/>
      <c r="X1383" s="21"/>
      <c r="Y1383" s="21"/>
      <c r="Z1383" s="27"/>
      <c r="AA1383" s="27"/>
    </row>
    <row r="1384" spans="1:27" x14ac:dyDescent="0.35">
      <c r="A1384" s="26"/>
      <c r="B1384" s="26"/>
      <c r="C1384" s="26"/>
      <c r="D1384" s="26"/>
      <c r="E1384" s="26"/>
      <c r="F1384" s="23"/>
      <c r="G1384" s="21"/>
      <c r="H1384" s="21"/>
      <c r="I1384" s="21"/>
      <c r="J1384" s="21"/>
      <c r="K1384" s="50"/>
      <c r="L1384" s="24"/>
      <c r="M1384" s="24"/>
      <c r="N1384" s="22"/>
      <c r="O1384" s="22"/>
      <c r="P1384" s="22"/>
      <c r="Q1384" s="22"/>
      <c r="R1384" s="27"/>
      <c r="S1384" s="27"/>
      <c r="T1384" s="21"/>
      <c r="U1384" s="21"/>
      <c r="V1384" s="21"/>
      <c r="W1384" s="21"/>
      <c r="X1384" s="21"/>
      <c r="Y1384" s="21"/>
      <c r="Z1384" s="27"/>
      <c r="AA1384" s="27"/>
    </row>
    <row r="1385" spans="1:27" x14ac:dyDescent="0.35">
      <c r="A1385" s="26"/>
      <c r="B1385" s="26"/>
      <c r="C1385" s="26"/>
      <c r="D1385" s="26"/>
      <c r="E1385" s="26"/>
      <c r="F1385" s="22"/>
      <c r="G1385" s="27"/>
      <c r="H1385" s="21"/>
      <c r="I1385" s="21"/>
      <c r="J1385" s="21"/>
      <c r="K1385" s="50"/>
      <c r="L1385" s="24"/>
      <c r="M1385" s="24"/>
      <c r="N1385" s="23"/>
      <c r="O1385" s="23"/>
      <c r="P1385" s="23"/>
      <c r="Q1385" s="23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</row>
    <row r="1386" spans="1:27" x14ac:dyDescent="0.35">
      <c r="A1386" s="26"/>
      <c r="B1386" s="26"/>
      <c r="C1386" s="26"/>
      <c r="D1386" s="26"/>
      <c r="E1386" s="26"/>
      <c r="F1386" s="22"/>
      <c r="G1386" s="27"/>
      <c r="H1386" s="21"/>
      <c r="I1386" s="21"/>
      <c r="J1386" s="21"/>
      <c r="K1386" s="50"/>
      <c r="L1386" s="24"/>
      <c r="M1386" s="24"/>
      <c r="N1386" s="22"/>
      <c r="O1386" s="22"/>
      <c r="P1386" s="22"/>
      <c r="Q1386" s="22"/>
      <c r="R1386" s="27"/>
      <c r="S1386" s="27"/>
      <c r="T1386" s="21"/>
      <c r="U1386" s="21"/>
      <c r="V1386" s="21"/>
      <c r="W1386" s="21"/>
      <c r="X1386" s="21"/>
      <c r="Y1386" s="21"/>
      <c r="Z1386" s="27"/>
      <c r="AA1386" s="27"/>
    </row>
    <row r="1387" spans="1:27" x14ac:dyDescent="0.35">
      <c r="A1387" s="26"/>
      <c r="B1387" s="26"/>
      <c r="C1387" s="26"/>
      <c r="D1387" s="26"/>
      <c r="E1387" s="26"/>
      <c r="F1387" s="22"/>
      <c r="G1387" s="27"/>
      <c r="H1387" s="21"/>
      <c r="I1387" s="21"/>
      <c r="J1387" s="21"/>
      <c r="K1387" s="50"/>
      <c r="L1387" s="24"/>
      <c r="M1387" s="24"/>
      <c r="N1387" s="22"/>
      <c r="O1387" s="22"/>
      <c r="P1387" s="22"/>
      <c r="Q1387" s="22"/>
      <c r="R1387" s="27"/>
      <c r="S1387" s="27"/>
      <c r="T1387" s="21"/>
      <c r="U1387" s="21"/>
      <c r="V1387" s="21"/>
      <c r="W1387" s="21"/>
      <c r="X1387" s="21"/>
      <c r="Y1387" s="21"/>
      <c r="Z1387" s="27"/>
      <c r="AA1387" s="27"/>
    </row>
    <row r="1388" spans="1:27" x14ac:dyDescent="0.35">
      <c r="A1388" s="26"/>
      <c r="B1388" s="26"/>
      <c r="C1388" s="26"/>
      <c r="D1388" s="26"/>
      <c r="E1388" s="26"/>
      <c r="F1388" s="23"/>
      <c r="G1388" s="21"/>
      <c r="H1388" s="21"/>
      <c r="I1388" s="21"/>
      <c r="J1388" s="21"/>
      <c r="K1388" s="50"/>
      <c r="L1388" s="24"/>
      <c r="M1388" s="24"/>
      <c r="N1388" s="22"/>
      <c r="O1388" s="22"/>
      <c r="P1388" s="22"/>
      <c r="Q1388" s="22"/>
      <c r="R1388" s="27"/>
      <c r="S1388" s="27"/>
      <c r="T1388" s="21"/>
      <c r="U1388" s="21"/>
      <c r="V1388" s="21"/>
      <c r="W1388" s="21"/>
      <c r="X1388" s="21"/>
      <c r="Y1388" s="21"/>
      <c r="Z1388" s="27"/>
      <c r="AA1388" s="27"/>
    </row>
    <row r="1389" spans="1:27" x14ac:dyDescent="0.35">
      <c r="A1389" s="26"/>
      <c r="B1389" s="26"/>
      <c r="C1389" s="26"/>
      <c r="D1389" s="26"/>
      <c r="E1389" s="26"/>
      <c r="F1389" s="22"/>
      <c r="G1389" s="27"/>
      <c r="H1389" s="21"/>
      <c r="I1389" s="21"/>
      <c r="J1389" s="21"/>
      <c r="K1389" s="50"/>
      <c r="L1389" s="24"/>
      <c r="M1389" s="24"/>
      <c r="N1389" s="23"/>
      <c r="O1389" s="23"/>
      <c r="P1389" s="23"/>
      <c r="Q1389" s="23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</row>
    <row r="1390" spans="1:27" x14ac:dyDescent="0.35">
      <c r="A1390" s="26"/>
      <c r="B1390" s="26"/>
      <c r="C1390" s="26"/>
      <c r="D1390" s="26"/>
      <c r="E1390" s="26"/>
      <c r="F1390" s="22"/>
      <c r="G1390" s="27"/>
      <c r="H1390" s="21"/>
      <c r="I1390" s="21"/>
      <c r="J1390" s="21"/>
      <c r="K1390" s="50"/>
      <c r="L1390" s="24"/>
      <c r="M1390" s="24"/>
      <c r="N1390" s="22"/>
      <c r="O1390" s="22"/>
      <c r="P1390" s="22"/>
      <c r="Q1390" s="22"/>
      <c r="R1390" s="27"/>
      <c r="S1390" s="27"/>
      <c r="T1390" s="21"/>
      <c r="U1390" s="21"/>
      <c r="V1390" s="21"/>
      <c r="W1390" s="21"/>
      <c r="X1390" s="21"/>
      <c r="Y1390" s="21"/>
      <c r="Z1390" s="27"/>
      <c r="AA1390" s="27"/>
    </row>
    <row r="1391" spans="1:27" x14ac:dyDescent="0.35">
      <c r="A1391" s="26"/>
      <c r="B1391" s="26"/>
      <c r="C1391" s="26"/>
      <c r="D1391" s="26"/>
      <c r="E1391" s="26"/>
      <c r="F1391" s="22"/>
      <c r="G1391" s="27"/>
      <c r="H1391" s="21"/>
      <c r="I1391" s="21"/>
      <c r="J1391" s="21"/>
      <c r="K1391" s="50"/>
      <c r="L1391" s="24"/>
      <c r="M1391" s="24"/>
      <c r="N1391" s="22"/>
      <c r="O1391" s="22"/>
      <c r="P1391" s="22"/>
      <c r="Q1391" s="22"/>
      <c r="R1391" s="27"/>
      <c r="S1391" s="27"/>
      <c r="T1391" s="21"/>
      <c r="U1391" s="21"/>
      <c r="V1391" s="21"/>
      <c r="W1391" s="21"/>
      <c r="X1391" s="21"/>
      <c r="Y1391" s="21"/>
      <c r="Z1391" s="27"/>
      <c r="AA1391" s="27"/>
    </row>
    <row r="1392" spans="1:27" x14ac:dyDescent="0.35">
      <c r="A1392" s="26"/>
      <c r="B1392" s="26"/>
      <c r="C1392" s="26"/>
      <c r="D1392" s="26"/>
      <c r="E1392" s="26"/>
      <c r="F1392" s="23"/>
      <c r="G1392" s="21"/>
      <c r="H1392" s="21"/>
      <c r="I1392" s="21"/>
      <c r="J1392" s="21"/>
      <c r="K1392" s="50"/>
      <c r="L1392" s="24"/>
      <c r="M1392" s="24"/>
      <c r="N1392" s="22"/>
      <c r="O1392" s="22"/>
      <c r="P1392" s="22"/>
      <c r="Q1392" s="22"/>
      <c r="R1392" s="27"/>
      <c r="S1392" s="27"/>
      <c r="T1392" s="21"/>
      <c r="U1392" s="21"/>
      <c r="V1392" s="21"/>
      <c r="W1392" s="21"/>
      <c r="X1392" s="21"/>
      <c r="Y1392" s="21"/>
      <c r="Z1392" s="27"/>
      <c r="AA1392" s="27"/>
    </row>
    <row r="1393" spans="1:27" x14ac:dyDescent="0.35">
      <c r="A1393" s="26"/>
      <c r="B1393" s="26"/>
      <c r="C1393" s="26"/>
      <c r="D1393" s="26"/>
      <c r="E1393" s="26"/>
      <c r="F1393" s="22"/>
      <c r="G1393" s="27"/>
      <c r="H1393" s="21"/>
      <c r="I1393" s="21"/>
      <c r="J1393" s="21"/>
      <c r="K1393" s="50"/>
      <c r="L1393" s="24"/>
      <c r="M1393" s="24"/>
      <c r="N1393" s="23"/>
      <c r="O1393" s="23"/>
      <c r="P1393" s="23"/>
      <c r="Q1393" s="23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</row>
    <row r="1394" spans="1:27" x14ac:dyDescent="0.35">
      <c r="A1394" s="26"/>
      <c r="B1394" s="26"/>
      <c r="C1394" s="26"/>
      <c r="D1394" s="26"/>
      <c r="E1394" s="26"/>
      <c r="F1394" s="22"/>
      <c r="G1394" s="27"/>
      <c r="H1394" s="21"/>
      <c r="I1394" s="21"/>
      <c r="J1394" s="21"/>
      <c r="K1394" s="50"/>
      <c r="L1394" s="24"/>
      <c r="M1394" s="24"/>
      <c r="N1394" s="22"/>
      <c r="O1394" s="22"/>
      <c r="P1394" s="22"/>
      <c r="Q1394" s="22"/>
      <c r="R1394" s="27"/>
      <c r="S1394" s="27"/>
      <c r="T1394" s="21"/>
      <c r="U1394" s="21"/>
      <c r="V1394" s="21"/>
      <c r="W1394" s="21"/>
      <c r="X1394" s="21"/>
      <c r="Y1394" s="21"/>
      <c r="Z1394" s="27"/>
      <c r="AA1394" s="27"/>
    </row>
    <row r="1395" spans="1:27" x14ac:dyDescent="0.35">
      <c r="A1395" s="26"/>
      <c r="B1395" s="26"/>
      <c r="C1395" s="26"/>
      <c r="D1395" s="26"/>
      <c r="E1395" s="26"/>
      <c r="F1395" s="22"/>
      <c r="G1395" s="27"/>
      <c r="H1395" s="21"/>
      <c r="I1395" s="21"/>
      <c r="J1395" s="21"/>
      <c r="K1395" s="50"/>
      <c r="L1395" s="24"/>
      <c r="M1395" s="24"/>
      <c r="N1395" s="22"/>
      <c r="O1395" s="22"/>
      <c r="P1395" s="22"/>
      <c r="Q1395" s="22"/>
      <c r="R1395" s="27"/>
      <c r="S1395" s="27"/>
      <c r="T1395" s="21"/>
      <c r="U1395" s="21"/>
      <c r="V1395" s="21"/>
      <c r="W1395" s="21"/>
      <c r="X1395" s="21"/>
      <c r="Y1395" s="21"/>
      <c r="Z1395" s="27"/>
      <c r="AA1395" s="27"/>
    </row>
    <row r="1396" spans="1:27" x14ac:dyDescent="0.35">
      <c r="A1396" s="26"/>
      <c r="B1396" s="26"/>
      <c r="C1396" s="26"/>
      <c r="D1396" s="26"/>
      <c r="E1396" s="26"/>
      <c r="F1396" s="23"/>
      <c r="G1396" s="21"/>
      <c r="H1396" s="21"/>
      <c r="I1396" s="21"/>
      <c r="J1396" s="21"/>
      <c r="K1396" s="50"/>
      <c r="L1396" s="24"/>
      <c r="M1396" s="24"/>
      <c r="N1396" s="22"/>
      <c r="O1396" s="22"/>
      <c r="P1396" s="22"/>
      <c r="Q1396" s="22"/>
      <c r="R1396" s="27"/>
      <c r="S1396" s="27"/>
      <c r="T1396" s="21"/>
      <c r="U1396" s="21"/>
      <c r="V1396" s="21"/>
      <c r="W1396" s="21"/>
      <c r="X1396" s="21"/>
      <c r="Y1396" s="21"/>
      <c r="Z1396" s="27"/>
      <c r="AA1396" s="27"/>
    </row>
    <row r="1397" spans="1:27" x14ac:dyDescent="0.35">
      <c r="A1397" s="26"/>
      <c r="B1397" s="26"/>
      <c r="C1397" s="26"/>
      <c r="D1397" s="26"/>
      <c r="E1397" s="26"/>
      <c r="F1397" s="22"/>
      <c r="G1397" s="27"/>
      <c r="H1397" s="21"/>
      <c r="I1397" s="21"/>
      <c r="J1397" s="21"/>
      <c r="K1397" s="50"/>
      <c r="L1397" s="24"/>
      <c r="M1397" s="24"/>
      <c r="N1397" s="23"/>
      <c r="O1397" s="23"/>
      <c r="P1397" s="23"/>
      <c r="Q1397" s="23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</row>
    <row r="1398" spans="1:27" x14ac:dyDescent="0.35">
      <c r="A1398" s="26"/>
      <c r="B1398" s="26"/>
      <c r="C1398" s="26"/>
      <c r="D1398" s="26"/>
      <c r="E1398" s="26"/>
      <c r="F1398" s="22"/>
      <c r="G1398" s="27"/>
      <c r="H1398" s="21"/>
      <c r="I1398" s="21"/>
      <c r="J1398" s="21"/>
      <c r="K1398" s="50"/>
      <c r="L1398" s="24"/>
      <c r="M1398" s="24"/>
      <c r="N1398" s="22"/>
      <c r="O1398" s="22"/>
      <c r="P1398" s="22"/>
      <c r="Q1398" s="22"/>
      <c r="R1398" s="27"/>
      <c r="S1398" s="27"/>
      <c r="T1398" s="21"/>
      <c r="U1398" s="21"/>
      <c r="V1398" s="21"/>
      <c r="W1398" s="21"/>
      <c r="X1398" s="21"/>
      <c r="Y1398" s="21"/>
      <c r="Z1398" s="27"/>
      <c r="AA1398" s="27"/>
    </row>
    <row r="1399" spans="1:27" x14ac:dyDescent="0.35">
      <c r="A1399" s="26"/>
      <c r="B1399" s="26"/>
      <c r="C1399" s="26"/>
      <c r="D1399" s="26"/>
      <c r="E1399" s="26"/>
      <c r="F1399" s="22"/>
      <c r="G1399" s="27"/>
      <c r="H1399" s="21"/>
      <c r="I1399" s="21"/>
      <c r="J1399" s="21"/>
      <c r="K1399" s="50"/>
      <c r="L1399" s="24"/>
      <c r="M1399" s="24"/>
      <c r="N1399" s="22"/>
      <c r="O1399" s="22"/>
      <c r="P1399" s="22"/>
      <c r="Q1399" s="22"/>
      <c r="R1399" s="27"/>
      <c r="S1399" s="27"/>
      <c r="T1399" s="21"/>
      <c r="U1399" s="21"/>
      <c r="V1399" s="21"/>
      <c r="W1399" s="21"/>
      <c r="X1399" s="21"/>
      <c r="Y1399" s="21"/>
      <c r="Z1399" s="27"/>
      <c r="AA1399" s="27"/>
    </row>
    <row r="1400" spans="1:27" x14ac:dyDescent="0.35">
      <c r="A1400" s="26"/>
      <c r="B1400" s="26"/>
      <c r="C1400" s="26"/>
      <c r="D1400" s="26"/>
      <c r="E1400" s="26"/>
      <c r="F1400" s="23"/>
      <c r="G1400" s="21"/>
      <c r="H1400" s="21"/>
      <c r="I1400" s="21"/>
      <c r="J1400" s="21"/>
      <c r="K1400" s="50"/>
      <c r="L1400" s="24"/>
      <c r="M1400" s="24"/>
      <c r="N1400" s="22"/>
      <c r="O1400" s="22"/>
      <c r="P1400" s="22"/>
      <c r="Q1400" s="22"/>
      <c r="R1400" s="27"/>
      <c r="S1400" s="27"/>
      <c r="T1400" s="21"/>
      <c r="U1400" s="21"/>
      <c r="V1400" s="21"/>
      <c r="W1400" s="21"/>
      <c r="X1400" s="21"/>
      <c r="Y1400" s="21"/>
      <c r="Z1400" s="27"/>
      <c r="AA1400" s="27"/>
    </row>
    <row r="1401" spans="1:27" x14ac:dyDescent="0.35">
      <c r="A1401" s="26"/>
      <c r="B1401" s="26"/>
      <c r="C1401" s="26"/>
      <c r="D1401" s="26"/>
      <c r="E1401" s="26"/>
      <c r="F1401" s="22"/>
      <c r="G1401" s="27"/>
      <c r="H1401" s="21"/>
      <c r="I1401" s="21"/>
      <c r="J1401" s="21"/>
      <c r="K1401" s="50"/>
      <c r="L1401" s="24"/>
      <c r="M1401" s="24"/>
      <c r="N1401" s="23"/>
      <c r="O1401" s="23"/>
      <c r="P1401" s="23"/>
      <c r="Q1401" s="23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</row>
    <row r="1402" spans="1:27" x14ac:dyDescent="0.35">
      <c r="A1402" s="26"/>
      <c r="B1402" s="26"/>
      <c r="C1402" s="26"/>
      <c r="D1402" s="26"/>
      <c r="E1402" s="26"/>
      <c r="F1402" s="22"/>
      <c r="G1402" s="27"/>
      <c r="H1402" s="21"/>
      <c r="I1402" s="21"/>
      <c r="J1402" s="21"/>
      <c r="K1402" s="50"/>
      <c r="L1402" s="24"/>
      <c r="M1402" s="24"/>
      <c r="N1402" s="22"/>
      <c r="O1402" s="22"/>
      <c r="P1402" s="22"/>
      <c r="Q1402" s="22"/>
      <c r="R1402" s="27"/>
      <c r="S1402" s="27"/>
      <c r="T1402" s="21"/>
      <c r="U1402" s="21"/>
      <c r="V1402" s="21"/>
      <c r="W1402" s="21"/>
      <c r="X1402" s="21"/>
      <c r="Y1402" s="21"/>
      <c r="Z1402" s="27"/>
      <c r="AA1402" s="27"/>
    </row>
    <row r="1403" spans="1:27" x14ac:dyDescent="0.35">
      <c r="A1403" s="26"/>
      <c r="B1403" s="26"/>
      <c r="C1403" s="26"/>
      <c r="D1403" s="26"/>
      <c r="E1403" s="26"/>
      <c r="F1403" s="23"/>
      <c r="G1403" s="21"/>
      <c r="H1403" s="21"/>
      <c r="I1403" s="21"/>
      <c r="J1403" s="21"/>
      <c r="K1403" s="50"/>
      <c r="L1403" s="24"/>
      <c r="M1403" s="24"/>
      <c r="N1403" s="22"/>
      <c r="O1403" s="22"/>
      <c r="P1403" s="22"/>
      <c r="Q1403" s="22"/>
      <c r="R1403" s="27"/>
      <c r="S1403" s="27"/>
      <c r="T1403" s="21"/>
      <c r="U1403" s="21"/>
      <c r="V1403" s="21"/>
      <c r="W1403" s="21"/>
      <c r="X1403" s="21"/>
      <c r="Y1403" s="21"/>
      <c r="Z1403" s="27"/>
      <c r="AA1403" s="27"/>
    </row>
    <row r="1404" spans="1:27" x14ac:dyDescent="0.35">
      <c r="A1404" s="26"/>
      <c r="B1404" s="26"/>
      <c r="C1404" s="26"/>
      <c r="D1404" s="26"/>
      <c r="E1404" s="26"/>
      <c r="F1404" s="22"/>
      <c r="G1404" s="27"/>
      <c r="H1404" s="21"/>
      <c r="I1404" s="21"/>
      <c r="J1404" s="21"/>
      <c r="K1404" s="50"/>
      <c r="L1404" s="24"/>
      <c r="M1404" s="24"/>
      <c r="N1404" s="23"/>
      <c r="O1404" s="23"/>
      <c r="P1404" s="23"/>
      <c r="Q1404" s="23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</row>
    <row r="1405" spans="1:27" x14ac:dyDescent="0.35">
      <c r="A1405" s="26"/>
      <c r="B1405" s="26"/>
      <c r="C1405" s="26"/>
      <c r="D1405" s="26"/>
      <c r="E1405" s="26"/>
      <c r="F1405" s="22"/>
      <c r="G1405" s="27"/>
      <c r="H1405" s="21"/>
      <c r="I1405" s="21"/>
      <c r="J1405" s="21"/>
      <c r="K1405" s="50"/>
      <c r="L1405" s="24"/>
      <c r="M1405" s="24"/>
      <c r="N1405" s="22"/>
      <c r="O1405" s="22"/>
      <c r="P1405" s="22"/>
      <c r="Q1405" s="22"/>
      <c r="R1405" s="27"/>
      <c r="S1405" s="27"/>
      <c r="T1405" s="21"/>
      <c r="U1405" s="21"/>
      <c r="V1405" s="21"/>
      <c r="W1405" s="21"/>
      <c r="X1405" s="21"/>
      <c r="Y1405" s="21"/>
      <c r="Z1405" s="27"/>
      <c r="AA1405" s="27"/>
    </row>
    <row r="1406" spans="1:27" x14ac:dyDescent="0.35">
      <c r="A1406" s="26"/>
      <c r="B1406" s="26"/>
      <c r="C1406" s="26"/>
      <c r="D1406" s="26"/>
      <c r="E1406" s="26"/>
      <c r="F1406" s="23"/>
      <c r="G1406" s="21"/>
      <c r="H1406" s="21"/>
      <c r="I1406" s="21"/>
      <c r="J1406" s="21"/>
      <c r="K1406" s="50"/>
      <c r="L1406" s="24"/>
      <c r="M1406" s="24"/>
      <c r="N1406" s="22"/>
      <c r="O1406" s="22"/>
      <c r="P1406" s="23"/>
      <c r="Q1406" s="23"/>
      <c r="R1406" s="27"/>
      <c r="S1406" s="27"/>
      <c r="T1406" s="21"/>
      <c r="U1406" s="21"/>
      <c r="V1406" s="21"/>
      <c r="W1406" s="21"/>
      <c r="X1406" s="21"/>
      <c r="Y1406" s="21"/>
      <c r="Z1406" s="27"/>
      <c r="AA1406" s="27"/>
    </row>
    <row r="1407" spans="1:27" x14ac:dyDescent="0.35">
      <c r="A1407" s="26"/>
      <c r="B1407" s="26"/>
      <c r="C1407" s="26"/>
      <c r="D1407" s="26"/>
      <c r="E1407" s="26"/>
      <c r="F1407" s="22"/>
      <c r="G1407" s="27"/>
      <c r="H1407" s="21"/>
      <c r="I1407" s="21"/>
      <c r="J1407" s="21"/>
      <c r="K1407" s="50"/>
      <c r="L1407" s="24"/>
      <c r="M1407" s="24"/>
      <c r="N1407" s="23"/>
      <c r="O1407" s="23"/>
      <c r="P1407" s="22"/>
      <c r="Q1407" s="22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</row>
    <row r="1408" spans="1:27" x14ac:dyDescent="0.35">
      <c r="A1408" s="26"/>
      <c r="B1408" s="26"/>
      <c r="C1408" s="26"/>
      <c r="D1408" s="26"/>
      <c r="E1408" s="26"/>
      <c r="F1408" s="23"/>
      <c r="G1408" s="21"/>
      <c r="H1408" s="21"/>
      <c r="I1408" s="21"/>
      <c r="J1408" s="21"/>
      <c r="K1408" s="50"/>
      <c r="L1408" s="24"/>
      <c r="M1408" s="24"/>
      <c r="N1408" s="22"/>
      <c r="O1408" s="22"/>
      <c r="P1408" s="22"/>
      <c r="Q1408" s="22"/>
      <c r="R1408" s="27"/>
      <c r="S1408" s="27"/>
      <c r="T1408" s="21"/>
      <c r="U1408" s="21"/>
      <c r="V1408" s="21"/>
      <c r="W1408" s="21"/>
      <c r="X1408" s="21"/>
      <c r="Y1408" s="21"/>
      <c r="Z1408" s="27"/>
      <c r="AA1408" s="27"/>
    </row>
    <row r="1409" spans="1:27" x14ac:dyDescent="0.35">
      <c r="A1409" s="26"/>
      <c r="B1409" s="26"/>
      <c r="C1409" s="26"/>
      <c r="D1409" s="26"/>
      <c r="E1409" s="26"/>
      <c r="F1409" s="22"/>
      <c r="G1409" s="27"/>
      <c r="H1409" s="21"/>
      <c r="I1409" s="21"/>
      <c r="J1409" s="21"/>
      <c r="K1409" s="50"/>
      <c r="L1409" s="24"/>
      <c r="M1409" s="24"/>
      <c r="N1409" s="23"/>
      <c r="O1409" s="23"/>
      <c r="P1409" s="23"/>
      <c r="Q1409" s="23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</row>
    <row r="1410" spans="1:27" x14ac:dyDescent="0.35">
      <c r="A1410" s="26"/>
      <c r="B1410" s="26"/>
      <c r="C1410" s="26"/>
      <c r="D1410" s="26"/>
      <c r="E1410" s="26"/>
      <c r="F1410" s="22"/>
      <c r="G1410" s="27"/>
      <c r="H1410" s="21"/>
      <c r="I1410" s="21"/>
      <c r="J1410" s="21"/>
      <c r="K1410" s="50"/>
      <c r="L1410" s="24"/>
      <c r="M1410" s="24"/>
      <c r="N1410" s="22"/>
      <c r="O1410" s="22"/>
      <c r="P1410" s="22"/>
      <c r="Q1410" s="22"/>
      <c r="R1410" s="27"/>
      <c r="S1410" s="27"/>
      <c r="T1410" s="21"/>
      <c r="U1410" s="21"/>
      <c r="V1410" s="21"/>
      <c r="W1410" s="21"/>
      <c r="X1410" s="21"/>
      <c r="Y1410" s="21"/>
      <c r="Z1410" s="27"/>
      <c r="AA1410" s="27"/>
    </row>
    <row r="1411" spans="1:27" x14ac:dyDescent="0.35">
      <c r="A1411" s="26"/>
      <c r="B1411" s="26"/>
      <c r="C1411" s="26"/>
      <c r="D1411" s="26"/>
      <c r="E1411" s="26"/>
      <c r="F1411" s="22"/>
      <c r="G1411" s="27"/>
      <c r="H1411" s="21"/>
      <c r="I1411" s="21"/>
      <c r="J1411" s="21"/>
      <c r="K1411" s="50"/>
      <c r="L1411" s="24"/>
      <c r="M1411" s="24"/>
      <c r="N1411" s="22"/>
      <c r="O1411" s="22"/>
      <c r="P1411" s="22"/>
      <c r="Q1411" s="22"/>
      <c r="R1411" s="27"/>
      <c r="S1411" s="27"/>
      <c r="T1411" s="21"/>
      <c r="U1411" s="21"/>
      <c r="V1411" s="21"/>
      <c r="W1411" s="21"/>
      <c r="X1411" s="21"/>
      <c r="Y1411" s="21"/>
      <c r="Z1411" s="27"/>
      <c r="AA1411" s="27"/>
    </row>
    <row r="1412" spans="1:27" x14ac:dyDescent="0.35">
      <c r="A1412" s="26"/>
      <c r="B1412" s="26"/>
      <c r="C1412" s="26"/>
      <c r="D1412" s="26"/>
      <c r="E1412" s="26"/>
      <c r="F1412" s="23"/>
      <c r="G1412" s="21"/>
      <c r="H1412" s="21"/>
      <c r="I1412" s="21"/>
      <c r="J1412" s="21"/>
      <c r="K1412" s="50"/>
      <c r="L1412" s="24"/>
      <c r="M1412" s="24"/>
      <c r="N1412" s="22"/>
      <c r="O1412" s="22"/>
      <c r="P1412" s="22"/>
      <c r="Q1412" s="22"/>
      <c r="R1412" s="27"/>
      <c r="S1412" s="27"/>
      <c r="T1412" s="21"/>
      <c r="U1412" s="21"/>
      <c r="V1412" s="21"/>
      <c r="W1412" s="21"/>
      <c r="X1412" s="21"/>
      <c r="Y1412" s="21"/>
      <c r="Z1412" s="27"/>
      <c r="AA1412" s="27"/>
    </row>
    <row r="1413" spans="1:27" x14ac:dyDescent="0.35">
      <c r="A1413" s="26"/>
      <c r="B1413" s="26"/>
      <c r="C1413" s="26"/>
      <c r="D1413" s="26"/>
      <c r="E1413" s="26"/>
      <c r="F1413" s="22"/>
      <c r="G1413" s="27"/>
      <c r="H1413" s="21"/>
      <c r="I1413" s="21"/>
      <c r="J1413" s="21"/>
      <c r="K1413" s="50"/>
      <c r="L1413" s="24"/>
      <c r="M1413" s="24"/>
      <c r="N1413" s="23"/>
      <c r="O1413" s="23"/>
      <c r="P1413" s="23"/>
      <c r="Q1413" s="23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</row>
    <row r="1414" spans="1:27" x14ac:dyDescent="0.35">
      <c r="A1414" s="26"/>
      <c r="B1414" s="26"/>
      <c r="C1414" s="26"/>
      <c r="D1414" s="26"/>
      <c r="E1414" s="26"/>
      <c r="F1414" s="22"/>
      <c r="G1414" s="27"/>
      <c r="H1414" s="21"/>
      <c r="I1414" s="21"/>
      <c r="J1414" s="21"/>
      <c r="K1414" s="50"/>
      <c r="L1414" s="24"/>
      <c r="M1414" s="24"/>
      <c r="N1414" s="22"/>
      <c r="O1414" s="22"/>
      <c r="P1414" s="22"/>
      <c r="Q1414" s="22"/>
      <c r="R1414" s="27"/>
      <c r="S1414" s="27"/>
      <c r="T1414" s="21"/>
      <c r="U1414" s="21"/>
      <c r="V1414" s="21"/>
      <c r="W1414" s="21"/>
      <c r="X1414" s="21"/>
      <c r="Y1414" s="21"/>
      <c r="Z1414" s="27"/>
      <c r="AA1414" s="27"/>
    </row>
    <row r="1415" spans="1:27" x14ac:dyDescent="0.35">
      <c r="A1415" s="26"/>
      <c r="B1415" s="26"/>
      <c r="C1415" s="26"/>
      <c r="D1415" s="26"/>
      <c r="E1415" s="26"/>
      <c r="F1415" s="23"/>
      <c r="G1415" s="21"/>
      <c r="H1415" s="21"/>
      <c r="I1415" s="21"/>
      <c r="J1415" s="21"/>
      <c r="K1415" s="50"/>
      <c r="L1415" s="24"/>
      <c r="M1415" s="24"/>
      <c r="N1415" s="23"/>
      <c r="O1415" s="23"/>
      <c r="P1415" s="23"/>
      <c r="Q1415" s="23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</row>
    <row r="1416" spans="1:27" x14ac:dyDescent="0.35">
      <c r="A1416" s="26"/>
      <c r="B1416" s="26"/>
      <c r="C1416" s="26"/>
      <c r="D1416" s="26"/>
      <c r="E1416" s="26"/>
      <c r="F1416" s="23"/>
      <c r="G1416" s="21"/>
      <c r="H1416" s="21"/>
      <c r="I1416" s="21"/>
      <c r="J1416" s="21"/>
      <c r="K1416" s="50"/>
      <c r="L1416" s="24"/>
      <c r="M1416" s="24"/>
      <c r="N1416" s="23"/>
      <c r="O1416" s="23"/>
      <c r="P1416" s="22"/>
      <c r="Q1416" s="22"/>
      <c r="R1416" s="27"/>
      <c r="S1416" s="27"/>
      <c r="T1416" s="21"/>
      <c r="U1416" s="21"/>
      <c r="V1416" s="21"/>
      <c r="W1416" s="21"/>
      <c r="X1416" s="21"/>
      <c r="Y1416" s="21"/>
      <c r="Z1416" s="21"/>
      <c r="AA1416" s="27"/>
    </row>
    <row r="1417" spans="1:27" x14ac:dyDescent="0.35">
      <c r="A1417" s="26"/>
      <c r="B1417" s="26"/>
      <c r="C1417" s="26"/>
      <c r="D1417" s="26"/>
      <c r="E1417" s="26"/>
      <c r="F1417" s="23"/>
      <c r="G1417" s="21"/>
      <c r="H1417" s="21"/>
      <c r="I1417" s="21"/>
      <c r="J1417" s="21"/>
      <c r="K1417" s="50"/>
      <c r="L1417" s="24"/>
      <c r="M1417" s="24"/>
      <c r="N1417" s="23"/>
      <c r="O1417" s="23"/>
      <c r="P1417" s="22"/>
      <c r="Q1417" s="22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</row>
    <row r="1418" spans="1:27" x14ac:dyDescent="0.35">
      <c r="A1418" s="26"/>
      <c r="B1418" s="26"/>
      <c r="C1418" s="26"/>
      <c r="D1418" s="26"/>
      <c r="E1418" s="26"/>
      <c r="F1418" s="23"/>
      <c r="G1418" s="21"/>
      <c r="H1418" s="21"/>
      <c r="I1418" s="21"/>
      <c r="J1418" s="21"/>
      <c r="K1418" s="50"/>
      <c r="L1418" s="24"/>
      <c r="M1418" s="24"/>
      <c r="N1418" s="23"/>
      <c r="O1418" s="23"/>
      <c r="P1418" s="22"/>
      <c r="Q1418" s="22"/>
      <c r="R1418" s="27"/>
      <c r="S1418" s="27"/>
      <c r="T1418" s="21"/>
      <c r="U1418" s="21"/>
      <c r="V1418" s="21"/>
      <c r="W1418" s="21"/>
      <c r="X1418" s="21"/>
      <c r="Y1418" s="21"/>
      <c r="Z1418" s="21"/>
      <c r="AA1418" s="27"/>
    </row>
    <row r="1419" spans="1:27" x14ac:dyDescent="0.35">
      <c r="A1419" s="26"/>
      <c r="B1419" s="26"/>
      <c r="C1419" s="26"/>
      <c r="D1419" s="26"/>
      <c r="E1419" s="26"/>
      <c r="F1419" s="23"/>
      <c r="G1419" s="21"/>
      <c r="H1419" s="21"/>
      <c r="I1419" s="21"/>
      <c r="J1419" s="21"/>
      <c r="K1419" s="50"/>
      <c r="L1419" s="24"/>
      <c r="M1419" s="24"/>
      <c r="N1419" s="23"/>
      <c r="O1419" s="23"/>
      <c r="P1419" s="23"/>
      <c r="Q1419" s="23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</row>
    <row r="1420" spans="1:27" x14ac:dyDescent="0.35">
      <c r="A1420" s="26"/>
      <c r="B1420" s="26"/>
      <c r="C1420" s="26"/>
      <c r="D1420" s="26"/>
      <c r="E1420" s="26"/>
      <c r="F1420" s="23"/>
      <c r="G1420" s="21"/>
      <c r="H1420" s="21"/>
      <c r="I1420" s="21"/>
      <c r="J1420" s="21"/>
      <c r="K1420" s="50"/>
      <c r="L1420" s="24"/>
      <c r="M1420" s="24"/>
      <c r="N1420" s="23"/>
      <c r="O1420" s="23"/>
      <c r="P1420" s="22"/>
      <c r="Q1420" s="22"/>
      <c r="R1420" s="27"/>
      <c r="S1420" s="27"/>
      <c r="T1420" s="21"/>
      <c r="U1420" s="21"/>
      <c r="V1420" s="21"/>
      <c r="W1420" s="21"/>
      <c r="X1420" s="21"/>
      <c r="Y1420" s="21"/>
      <c r="Z1420" s="21"/>
      <c r="AA1420" s="27"/>
    </row>
    <row r="1421" spans="1:27" x14ac:dyDescent="0.35">
      <c r="A1421" s="26"/>
      <c r="B1421" s="26"/>
      <c r="C1421" s="26"/>
      <c r="D1421" s="26"/>
      <c r="E1421" s="26"/>
      <c r="F1421" s="23"/>
      <c r="G1421" s="21"/>
      <c r="H1421" s="21"/>
      <c r="I1421" s="21"/>
      <c r="J1421" s="21"/>
      <c r="K1421" s="50"/>
      <c r="L1421" s="24"/>
      <c r="M1421" s="24"/>
      <c r="N1421" s="23"/>
      <c r="O1421" s="23"/>
      <c r="P1421" s="22"/>
      <c r="Q1421" s="22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</row>
    <row r="1422" spans="1:27" x14ac:dyDescent="0.35">
      <c r="A1422" s="26"/>
      <c r="B1422" s="26"/>
      <c r="C1422" s="26"/>
      <c r="D1422" s="26"/>
      <c r="E1422" s="26"/>
      <c r="F1422" s="23"/>
      <c r="G1422" s="21"/>
      <c r="H1422" s="21"/>
      <c r="I1422" s="21"/>
      <c r="J1422" s="21"/>
      <c r="K1422" s="50"/>
      <c r="L1422" s="24"/>
      <c r="M1422" s="24"/>
      <c r="N1422" s="23"/>
      <c r="O1422" s="23"/>
      <c r="P1422" s="22"/>
      <c r="Q1422" s="22"/>
      <c r="R1422" s="27"/>
      <c r="S1422" s="27"/>
      <c r="T1422" s="21"/>
      <c r="U1422" s="21"/>
      <c r="V1422" s="21"/>
      <c r="W1422" s="21"/>
      <c r="X1422" s="21"/>
      <c r="Y1422" s="21"/>
      <c r="Z1422" s="21"/>
      <c r="AA1422" s="27"/>
    </row>
    <row r="1423" spans="1:27" x14ac:dyDescent="0.35">
      <c r="A1423" s="26"/>
      <c r="B1423" s="26"/>
      <c r="C1423" s="26"/>
      <c r="D1423" s="26"/>
      <c r="E1423" s="26"/>
      <c r="F1423" s="23"/>
      <c r="G1423" s="21"/>
      <c r="H1423" s="21"/>
      <c r="I1423" s="21"/>
      <c r="J1423" s="21"/>
      <c r="K1423" s="50"/>
      <c r="L1423" s="24"/>
      <c r="M1423" s="24"/>
      <c r="N1423" s="23"/>
      <c r="O1423" s="23"/>
      <c r="P1423" s="23"/>
      <c r="Q1423" s="23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</row>
    <row r="1424" spans="1:27" x14ac:dyDescent="0.35">
      <c r="A1424" s="26"/>
      <c r="B1424" s="26"/>
      <c r="C1424" s="26"/>
      <c r="D1424" s="26"/>
      <c r="E1424" s="26"/>
      <c r="F1424" s="23"/>
      <c r="G1424" s="21"/>
      <c r="H1424" s="21"/>
      <c r="I1424" s="21"/>
      <c r="J1424" s="21"/>
      <c r="K1424" s="50"/>
      <c r="L1424" s="24"/>
      <c r="M1424" s="24"/>
      <c r="N1424" s="23"/>
      <c r="O1424" s="23"/>
      <c r="P1424" s="22"/>
      <c r="Q1424" s="22"/>
      <c r="R1424" s="27"/>
      <c r="S1424" s="27"/>
      <c r="T1424" s="21"/>
      <c r="U1424" s="21"/>
      <c r="V1424" s="21"/>
      <c r="W1424" s="21"/>
      <c r="X1424" s="21"/>
      <c r="Y1424" s="21"/>
      <c r="Z1424" s="21"/>
      <c r="AA1424" s="27"/>
    </row>
    <row r="1425" spans="1:27" x14ac:dyDescent="0.35">
      <c r="A1425" s="26"/>
      <c r="B1425" s="26"/>
      <c r="C1425" s="26"/>
      <c r="D1425" s="26"/>
      <c r="E1425" s="26"/>
      <c r="F1425" s="23"/>
      <c r="G1425" s="21"/>
      <c r="H1425" s="21"/>
      <c r="I1425" s="21"/>
      <c r="J1425" s="21"/>
      <c r="K1425" s="50"/>
      <c r="L1425" s="24"/>
      <c r="M1425" s="24"/>
      <c r="N1425" s="23"/>
      <c r="O1425" s="23"/>
      <c r="P1425" s="22"/>
      <c r="Q1425" s="22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</row>
    <row r="1426" spans="1:27" x14ac:dyDescent="0.35">
      <c r="A1426" s="26"/>
      <c r="B1426" s="26"/>
      <c r="C1426" s="26"/>
      <c r="D1426" s="26"/>
      <c r="E1426" s="26"/>
      <c r="F1426" s="23"/>
      <c r="G1426" s="21"/>
      <c r="H1426" s="21"/>
      <c r="I1426" s="21"/>
      <c r="J1426" s="21"/>
      <c r="K1426" s="50"/>
      <c r="L1426" s="24"/>
      <c r="M1426" s="24"/>
      <c r="N1426" s="23"/>
      <c r="O1426" s="23"/>
      <c r="P1426" s="22"/>
      <c r="Q1426" s="22"/>
      <c r="R1426" s="27"/>
      <c r="S1426" s="27"/>
      <c r="T1426" s="21"/>
      <c r="U1426" s="21"/>
      <c r="V1426" s="21"/>
      <c r="W1426" s="21"/>
      <c r="X1426" s="21"/>
      <c r="Y1426" s="21"/>
      <c r="Z1426" s="21"/>
      <c r="AA1426" s="27"/>
    </row>
    <row r="1427" spans="1:27" x14ac:dyDescent="0.35">
      <c r="A1427" s="26"/>
      <c r="B1427" s="26"/>
      <c r="C1427" s="26"/>
      <c r="D1427" s="26"/>
      <c r="E1427" s="26"/>
      <c r="F1427" s="23"/>
      <c r="G1427" s="21"/>
      <c r="H1427" s="21"/>
      <c r="I1427" s="21"/>
      <c r="J1427" s="21"/>
      <c r="K1427" s="50"/>
      <c r="L1427" s="24"/>
      <c r="M1427" s="24"/>
      <c r="N1427" s="23"/>
      <c r="O1427" s="23"/>
      <c r="P1427" s="23"/>
      <c r="Q1427" s="23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</row>
    <row r="1428" spans="1:27" x14ac:dyDescent="0.35">
      <c r="A1428" s="26"/>
      <c r="B1428" s="26"/>
      <c r="C1428" s="26"/>
      <c r="D1428" s="26"/>
      <c r="E1428" s="26"/>
      <c r="F1428" s="23"/>
      <c r="G1428" s="21"/>
      <c r="H1428" s="21"/>
      <c r="I1428" s="21"/>
      <c r="J1428" s="21"/>
      <c r="K1428" s="50"/>
      <c r="L1428" s="24"/>
      <c r="M1428" s="24"/>
      <c r="N1428" s="23"/>
      <c r="O1428" s="23"/>
      <c r="P1428" s="22"/>
      <c r="Q1428" s="22"/>
      <c r="R1428" s="27"/>
      <c r="S1428" s="27"/>
      <c r="T1428" s="21"/>
      <c r="U1428" s="21"/>
      <c r="V1428" s="21"/>
      <c r="W1428" s="21"/>
      <c r="X1428" s="21"/>
      <c r="Y1428" s="21"/>
      <c r="Z1428" s="21"/>
      <c r="AA1428" s="27"/>
    </row>
    <row r="1429" spans="1:27" x14ac:dyDescent="0.35">
      <c r="A1429" s="26"/>
      <c r="B1429" s="26"/>
      <c r="C1429" s="26"/>
      <c r="D1429" s="26"/>
      <c r="E1429" s="26"/>
      <c r="F1429" s="23"/>
      <c r="G1429" s="21"/>
      <c r="H1429" s="21"/>
      <c r="I1429" s="21"/>
      <c r="J1429" s="21"/>
      <c r="K1429" s="50"/>
      <c r="L1429" s="24"/>
      <c r="M1429" s="24"/>
      <c r="N1429" s="23"/>
      <c r="O1429" s="23"/>
      <c r="P1429" s="22"/>
      <c r="Q1429" s="22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</row>
    <row r="1430" spans="1:27" x14ac:dyDescent="0.35">
      <c r="A1430" s="26"/>
      <c r="B1430" s="26"/>
      <c r="C1430" s="26"/>
      <c r="D1430" s="26"/>
      <c r="E1430" s="26"/>
      <c r="F1430" s="23"/>
      <c r="G1430" s="21"/>
      <c r="H1430" s="21"/>
      <c r="I1430" s="21"/>
      <c r="J1430" s="21"/>
      <c r="K1430" s="50"/>
      <c r="L1430" s="24"/>
      <c r="M1430" s="24"/>
      <c r="N1430" s="23"/>
      <c r="O1430" s="23"/>
      <c r="P1430" s="22"/>
      <c r="Q1430" s="22"/>
      <c r="R1430" s="27"/>
      <c r="S1430" s="27"/>
      <c r="T1430" s="21"/>
      <c r="U1430" s="21"/>
      <c r="V1430" s="21"/>
      <c r="W1430" s="21"/>
      <c r="X1430" s="21"/>
      <c r="Y1430" s="21"/>
      <c r="Z1430" s="21"/>
      <c r="AA1430" s="27"/>
    </row>
    <row r="1431" spans="1:27" x14ac:dyDescent="0.35">
      <c r="A1431" s="26"/>
      <c r="B1431" s="26"/>
      <c r="C1431" s="26"/>
      <c r="D1431" s="26"/>
      <c r="E1431" s="26"/>
      <c r="F1431" s="23"/>
      <c r="G1431" s="21"/>
      <c r="H1431" s="21"/>
      <c r="I1431" s="21"/>
      <c r="J1431" s="21"/>
      <c r="K1431" s="50"/>
      <c r="L1431" s="24"/>
      <c r="M1431" s="24"/>
      <c r="N1431" s="23"/>
      <c r="O1431" s="23"/>
      <c r="P1431" s="23"/>
      <c r="Q1431" s="23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</row>
    <row r="1432" spans="1:27" x14ac:dyDescent="0.35">
      <c r="A1432" s="26"/>
      <c r="B1432" s="26"/>
      <c r="C1432" s="26"/>
      <c r="D1432" s="26"/>
      <c r="E1432" s="26"/>
      <c r="F1432" s="23"/>
      <c r="G1432" s="21"/>
      <c r="H1432" s="21"/>
      <c r="I1432" s="21"/>
      <c r="J1432" s="21"/>
      <c r="K1432" s="50"/>
      <c r="L1432" s="24"/>
      <c r="M1432" s="24"/>
      <c r="N1432" s="23"/>
      <c r="O1432" s="23"/>
      <c r="P1432" s="22"/>
      <c r="Q1432" s="22"/>
      <c r="R1432" s="27"/>
      <c r="S1432" s="27"/>
      <c r="T1432" s="21"/>
      <c r="U1432" s="21"/>
      <c r="V1432" s="21"/>
      <c r="W1432" s="21"/>
      <c r="X1432" s="21"/>
      <c r="Y1432" s="21"/>
      <c r="Z1432" s="21"/>
      <c r="AA1432" s="27"/>
    </row>
    <row r="1433" spans="1:27" x14ac:dyDescent="0.35">
      <c r="A1433" s="26"/>
      <c r="B1433" s="26"/>
      <c r="C1433" s="26"/>
      <c r="D1433" s="26"/>
      <c r="E1433" s="26"/>
      <c r="F1433" s="23"/>
      <c r="G1433" s="21"/>
      <c r="H1433" s="21"/>
      <c r="I1433" s="21"/>
      <c r="J1433" s="21"/>
      <c r="K1433" s="50"/>
      <c r="L1433" s="24"/>
      <c r="M1433" s="24"/>
      <c r="N1433" s="23"/>
      <c r="O1433" s="23"/>
      <c r="P1433" s="22"/>
      <c r="Q1433" s="22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</row>
    <row r="1434" spans="1:27" x14ac:dyDescent="0.35">
      <c r="A1434" s="26"/>
      <c r="B1434" s="26"/>
      <c r="C1434" s="26"/>
      <c r="D1434" s="26"/>
      <c r="E1434" s="26"/>
      <c r="F1434" s="23"/>
      <c r="G1434" s="21"/>
      <c r="H1434" s="21"/>
      <c r="I1434" s="21"/>
      <c r="J1434" s="21"/>
      <c r="K1434" s="50"/>
      <c r="L1434" s="24"/>
      <c r="M1434" s="24"/>
      <c r="N1434" s="23"/>
      <c r="O1434" s="23"/>
      <c r="P1434" s="22"/>
      <c r="Q1434" s="22"/>
      <c r="R1434" s="27"/>
      <c r="S1434" s="27"/>
      <c r="T1434" s="21"/>
      <c r="U1434" s="21"/>
      <c r="V1434" s="21"/>
      <c r="W1434" s="21"/>
      <c r="X1434" s="21"/>
      <c r="Y1434" s="21"/>
      <c r="Z1434" s="21"/>
      <c r="AA1434" s="27"/>
    </row>
    <row r="1435" spans="1:27" x14ac:dyDescent="0.35">
      <c r="A1435" s="26"/>
      <c r="B1435" s="26"/>
      <c r="C1435" s="26"/>
      <c r="D1435" s="26"/>
      <c r="E1435" s="26"/>
      <c r="F1435" s="23"/>
      <c r="G1435" s="21"/>
      <c r="H1435" s="21"/>
      <c r="I1435" s="21"/>
      <c r="J1435" s="21"/>
      <c r="K1435" s="50"/>
      <c r="L1435" s="24"/>
      <c r="M1435" s="24"/>
      <c r="N1435" s="23"/>
      <c r="O1435" s="23"/>
      <c r="P1435" s="23"/>
      <c r="Q1435" s="23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</row>
    <row r="1436" spans="1:27" x14ac:dyDescent="0.35">
      <c r="A1436" s="26"/>
      <c r="B1436" s="26"/>
      <c r="C1436" s="26"/>
      <c r="D1436" s="26"/>
      <c r="E1436" s="26"/>
      <c r="F1436" s="23"/>
      <c r="G1436" s="21"/>
      <c r="H1436" s="21"/>
      <c r="I1436" s="21"/>
      <c r="J1436" s="21"/>
      <c r="K1436" s="50"/>
      <c r="L1436" s="24"/>
      <c r="M1436" s="24"/>
      <c r="N1436" s="23"/>
      <c r="O1436" s="23"/>
      <c r="P1436" s="22"/>
      <c r="Q1436" s="22"/>
      <c r="R1436" s="27"/>
      <c r="S1436" s="27"/>
      <c r="T1436" s="21"/>
      <c r="U1436" s="21"/>
      <c r="V1436" s="21"/>
      <c r="W1436" s="21"/>
      <c r="X1436" s="21"/>
      <c r="Y1436" s="21"/>
      <c r="Z1436" s="21"/>
      <c r="AA1436" s="27"/>
    </row>
    <row r="1437" spans="1:27" x14ac:dyDescent="0.35">
      <c r="A1437" s="26"/>
      <c r="B1437" s="26"/>
      <c r="C1437" s="26"/>
      <c r="D1437" s="26"/>
      <c r="E1437" s="26"/>
      <c r="F1437" s="23"/>
      <c r="G1437" s="21"/>
      <c r="H1437" s="21"/>
      <c r="I1437" s="21"/>
      <c r="J1437" s="21"/>
      <c r="K1437" s="50"/>
      <c r="L1437" s="24"/>
      <c r="M1437" s="24"/>
      <c r="N1437" s="23"/>
      <c r="O1437" s="23"/>
      <c r="P1437" s="22"/>
      <c r="Q1437" s="22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</row>
    <row r="1438" spans="1:27" x14ac:dyDescent="0.35">
      <c r="A1438" s="26"/>
      <c r="B1438" s="26"/>
      <c r="C1438" s="26"/>
      <c r="D1438" s="26"/>
      <c r="E1438" s="26"/>
      <c r="F1438" s="23"/>
      <c r="G1438" s="21"/>
      <c r="H1438" s="21"/>
      <c r="I1438" s="21"/>
      <c r="J1438" s="21"/>
      <c r="K1438" s="50"/>
      <c r="L1438" s="24"/>
      <c r="M1438" s="24"/>
      <c r="N1438" s="23"/>
      <c r="O1438" s="23"/>
      <c r="P1438" s="22"/>
      <c r="Q1438" s="22"/>
      <c r="R1438" s="27"/>
      <c r="S1438" s="27"/>
      <c r="T1438" s="21"/>
      <c r="U1438" s="21"/>
      <c r="V1438" s="21"/>
      <c r="W1438" s="21"/>
      <c r="X1438" s="21"/>
      <c r="Y1438" s="21"/>
      <c r="Z1438" s="21"/>
      <c r="AA1438" s="27"/>
    </row>
    <row r="1439" spans="1:27" x14ac:dyDescent="0.35">
      <c r="A1439" s="26"/>
      <c r="B1439" s="26"/>
      <c r="C1439" s="26"/>
      <c r="D1439" s="26"/>
      <c r="E1439" s="26"/>
      <c r="F1439" s="23"/>
      <c r="G1439" s="21"/>
      <c r="H1439" s="21"/>
      <c r="I1439" s="21"/>
      <c r="J1439" s="21"/>
      <c r="K1439" s="50"/>
      <c r="L1439" s="24"/>
      <c r="M1439" s="24"/>
      <c r="N1439" s="23"/>
      <c r="O1439" s="23"/>
      <c r="P1439" s="23"/>
      <c r="Q1439" s="23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</row>
    <row r="1440" spans="1:27" x14ac:dyDescent="0.35">
      <c r="A1440" s="26"/>
      <c r="B1440" s="26"/>
      <c r="C1440" s="26"/>
      <c r="D1440" s="26"/>
      <c r="E1440" s="26"/>
      <c r="F1440" s="23"/>
      <c r="G1440" s="21"/>
      <c r="H1440" s="21"/>
      <c r="I1440" s="21"/>
      <c r="J1440" s="21"/>
      <c r="K1440" s="50"/>
      <c r="L1440" s="24"/>
      <c r="M1440" s="24"/>
      <c r="N1440" s="23"/>
      <c r="O1440" s="23"/>
      <c r="P1440" s="22"/>
      <c r="Q1440" s="22"/>
      <c r="R1440" s="27"/>
      <c r="S1440" s="27"/>
      <c r="T1440" s="21"/>
      <c r="U1440" s="21"/>
      <c r="V1440" s="21"/>
      <c r="W1440" s="21"/>
      <c r="X1440" s="21"/>
      <c r="Y1440" s="21"/>
      <c r="Z1440" s="21"/>
      <c r="AA1440" s="27"/>
    </row>
    <row r="1441" spans="1:27" x14ac:dyDescent="0.35">
      <c r="A1441" s="26"/>
      <c r="B1441" s="26"/>
      <c r="C1441" s="26"/>
      <c r="D1441" s="26"/>
      <c r="E1441" s="26"/>
      <c r="F1441" s="23"/>
      <c r="G1441" s="21"/>
      <c r="H1441" s="21"/>
      <c r="I1441" s="21"/>
      <c r="J1441" s="21"/>
      <c r="K1441" s="50"/>
      <c r="L1441" s="24"/>
      <c r="M1441" s="24"/>
      <c r="N1441" s="23"/>
      <c r="O1441" s="23"/>
      <c r="P1441" s="22"/>
      <c r="Q1441" s="22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</row>
    <row r="1442" spans="1:27" x14ac:dyDescent="0.35">
      <c r="A1442" s="26"/>
      <c r="B1442" s="26"/>
      <c r="C1442" s="26"/>
      <c r="D1442" s="26"/>
      <c r="E1442" s="26"/>
      <c r="F1442" s="23"/>
      <c r="G1442" s="21"/>
      <c r="H1442" s="21"/>
      <c r="I1442" s="21"/>
      <c r="J1442" s="21"/>
      <c r="K1442" s="50"/>
      <c r="L1442" s="24"/>
      <c r="M1442" s="24"/>
      <c r="N1442" s="23"/>
      <c r="O1442" s="23"/>
      <c r="P1442" s="22"/>
      <c r="Q1442" s="22"/>
      <c r="R1442" s="27"/>
      <c r="S1442" s="27"/>
      <c r="T1442" s="21"/>
      <c r="U1442" s="21"/>
      <c r="V1442" s="21"/>
      <c r="W1442" s="21"/>
      <c r="X1442" s="21"/>
      <c r="Y1442" s="21"/>
      <c r="Z1442" s="21"/>
      <c r="AA1442" s="27"/>
    </row>
    <row r="1443" spans="1:27" x14ac:dyDescent="0.35">
      <c r="A1443" s="26"/>
      <c r="B1443" s="26"/>
      <c r="C1443" s="26"/>
      <c r="D1443" s="26"/>
      <c r="E1443" s="26"/>
      <c r="F1443" s="23"/>
      <c r="G1443" s="21"/>
      <c r="H1443" s="21"/>
      <c r="I1443" s="21"/>
      <c r="J1443" s="21"/>
      <c r="K1443" s="50"/>
      <c r="L1443" s="24"/>
      <c r="M1443" s="24"/>
      <c r="N1443" s="23"/>
      <c r="O1443" s="23"/>
      <c r="P1443" s="23"/>
      <c r="Q1443" s="23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</row>
    <row r="1444" spans="1:27" x14ac:dyDescent="0.35">
      <c r="A1444" s="26"/>
      <c r="B1444" s="26"/>
      <c r="C1444" s="26"/>
      <c r="D1444" s="26"/>
      <c r="E1444" s="26"/>
      <c r="F1444" s="23"/>
      <c r="G1444" s="21"/>
      <c r="H1444" s="21"/>
      <c r="I1444" s="21"/>
      <c r="J1444" s="21"/>
      <c r="K1444" s="50"/>
      <c r="L1444" s="24"/>
      <c r="M1444" s="24"/>
      <c r="N1444" s="23"/>
      <c r="O1444" s="23"/>
      <c r="P1444" s="22"/>
      <c r="Q1444" s="22"/>
      <c r="R1444" s="27"/>
      <c r="S1444" s="27"/>
      <c r="T1444" s="21"/>
      <c r="U1444" s="21"/>
      <c r="V1444" s="21"/>
      <c r="W1444" s="21"/>
      <c r="X1444" s="21"/>
      <c r="Y1444" s="21"/>
      <c r="Z1444" s="21"/>
      <c r="AA1444" s="27"/>
    </row>
    <row r="1445" spans="1:27" x14ac:dyDescent="0.35">
      <c r="A1445" s="26"/>
      <c r="B1445" s="26"/>
      <c r="C1445" s="26"/>
      <c r="D1445" s="26"/>
      <c r="E1445" s="26"/>
      <c r="F1445" s="23"/>
      <c r="G1445" s="21"/>
      <c r="H1445" s="21"/>
      <c r="I1445" s="21"/>
      <c r="J1445" s="21"/>
      <c r="K1445" s="50"/>
      <c r="L1445" s="24"/>
      <c r="M1445" s="24"/>
      <c r="N1445" s="23"/>
      <c r="O1445" s="23"/>
      <c r="P1445" s="22"/>
      <c r="Q1445" s="22"/>
      <c r="R1445" s="21"/>
      <c r="S1445" s="21"/>
      <c r="T1445" s="27"/>
      <c r="U1445" s="21"/>
      <c r="V1445" s="21"/>
      <c r="W1445" s="21"/>
      <c r="X1445" s="21"/>
      <c r="Y1445" s="21"/>
      <c r="Z1445" s="21"/>
      <c r="AA1445" s="21"/>
    </row>
    <row r="1446" spans="1:27" x14ac:dyDescent="0.35">
      <c r="A1446" s="26"/>
      <c r="B1446" s="26"/>
      <c r="C1446" s="26"/>
      <c r="D1446" s="26"/>
      <c r="E1446" s="26"/>
      <c r="F1446" s="23"/>
      <c r="G1446" s="21"/>
      <c r="H1446" s="21"/>
      <c r="I1446" s="21"/>
      <c r="J1446" s="21"/>
      <c r="K1446" s="50"/>
      <c r="L1446" s="24"/>
      <c r="M1446" s="24"/>
      <c r="N1446" s="23"/>
      <c r="O1446" s="23"/>
      <c r="P1446" s="22"/>
      <c r="Q1446" s="22"/>
      <c r="R1446" s="27"/>
      <c r="S1446" s="27"/>
      <c r="T1446" s="21"/>
      <c r="U1446" s="21"/>
      <c r="V1446" s="21"/>
      <c r="W1446" s="21"/>
      <c r="X1446" s="21"/>
      <c r="Y1446" s="21"/>
      <c r="Z1446" s="21"/>
      <c r="AA1446" s="27"/>
    </row>
    <row r="1447" spans="1:27" x14ac:dyDescent="0.35">
      <c r="A1447" s="26"/>
      <c r="B1447" s="26"/>
      <c r="C1447" s="26"/>
      <c r="D1447" s="26"/>
      <c r="E1447" s="26"/>
      <c r="F1447" s="23"/>
      <c r="G1447" s="21"/>
      <c r="H1447" s="21"/>
      <c r="I1447" s="21"/>
      <c r="J1447" s="21"/>
      <c r="K1447" s="50"/>
      <c r="L1447" s="24"/>
      <c r="M1447" s="24"/>
      <c r="N1447" s="23"/>
      <c r="O1447" s="23"/>
      <c r="P1447" s="23"/>
      <c r="Q1447" s="23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</row>
    <row r="1448" spans="1:27" x14ac:dyDescent="0.35">
      <c r="A1448" s="26"/>
      <c r="B1448" s="26"/>
      <c r="C1448" s="26"/>
      <c r="D1448" s="26"/>
      <c r="E1448" s="26"/>
      <c r="F1448" s="23"/>
      <c r="G1448" s="21"/>
      <c r="H1448" s="21"/>
      <c r="I1448" s="21"/>
      <c r="J1448" s="21"/>
      <c r="K1448" s="50"/>
      <c r="L1448" s="24"/>
      <c r="M1448" s="24"/>
      <c r="N1448" s="23"/>
      <c r="O1448" s="23"/>
      <c r="P1448" s="22"/>
      <c r="Q1448" s="22"/>
      <c r="R1448" s="27"/>
      <c r="S1448" s="27"/>
      <c r="T1448" s="21"/>
      <c r="U1448" s="21"/>
      <c r="V1448" s="21"/>
      <c r="W1448" s="21"/>
      <c r="X1448" s="21"/>
      <c r="Y1448" s="21"/>
      <c r="Z1448" s="21"/>
      <c r="AA1448" s="27"/>
    </row>
    <row r="1449" spans="1:27" x14ac:dyDescent="0.35">
      <c r="A1449" s="26"/>
      <c r="B1449" s="26"/>
      <c r="C1449" s="26"/>
      <c r="D1449" s="26"/>
      <c r="E1449" s="26"/>
      <c r="F1449" s="23"/>
      <c r="G1449" s="21"/>
      <c r="H1449" s="21"/>
      <c r="I1449" s="21"/>
      <c r="J1449" s="21"/>
      <c r="K1449" s="50"/>
      <c r="L1449" s="24"/>
      <c r="M1449" s="24"/>
      <c r="N1449" s="23"/>
      <c r="O1449" s="23"/>
      <c r="P1449" s="22"/>
      <c r="Q1449" s="22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</row>
    <row r="1450" spans="1:27" x14ac:dyDescent="0.35">
      <c r="A1450" s="26"/>
      <c r="B1450" s="26"/>
      <c r="C1450" s="26"/>
      <c r="D1450" s="26"/>
      <c r="E1450" s="26"/>
      <c r="F1450" s="23"/>
      <c r="G1450" s="21"/>
      <c r="H1450" s="21"/>
      <c r="I1450" s="21"/>
      <c r="J1450" s="21"/>
      <c r="K1450" s="50"/>
      <c r="L1450" s="24"/>
      <c r="M1450" s="24"/>
      <c r="N1450" s="23"/>
      <c r="O1450" s="23"/>
      <c r="P1450" s="22"/>
      <c r="Q1450" s="22"/>
      <c r="R1450" s="27"/>
      <c r="S1450" s="27"/>
      <c r="T1450" s="21"/>
      <c r="U1450" s="21"/>
      <c r="V1450" s="21"/>
      <c r="W1450" s="21"/>
      <c r="X1450" s="21"/>
      <c r="Y1450" s="21"/>
      <c r="Z1450" s="21"/>
      <c r="AA1450" s="27"/>
    </row>
    <row r="1451" spans="1:27" x14ac:dyDescent="0.35">
      <c r="A1451" s="26"/>
      <c r="B1451" s="26"/>
      <c r="C1451" s="26"/>
      <c r="D1451" s="26"/>
      <c r="E1451" s="26"/>
      <c r="F1451" s="23"/>
      <c r="G1451" s="21"/>
      <c r="H1451" s="21"/>
      <c r="I1451" s="21"/>
      <c r="J1451" s="21"/>
      <c r="K1451" s="50"/>
      <c r="L1451" s="24"/>
      <c r="M1451" s="24"/>
      <c r="N1451" s="23"/>
      <c r="O1451" s="23"/>
      <c r="P1451" s="23"/>
      <c r="Q1451" s="23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</row>
    <row r="1452" spans="1:27" x14ac:dyDescent="0.35">
      <c r="A1452" s="26"/>
      <c r="B1452" s="26"/>
      <c r="C1452" s="26"/>
      <c r="D1452" s="26"/>
      <c r="E1452" s="26"/>
      <c r="F1452" s="23"/>
      <c r="G1452" s="21"/>
      <c r="H1452" s="21"/>
      <c r="I1452" s="21"/>
      <c r="J1452" s="21"/>
      <c r="K1452" s="50"/>
      <c r="L1452" s="24"/>
      <c r="M1452" s="24"/>
      <c r="N1452" s="23"/>
      <c r="O1452" s="23"/>
      <c r="P1452" s="22"/>
      <c r="Q1452" s="22"/>
      <c r="R1452" s="27"/>
      <c r="S1452" s="27"/>
      <c r="T1452" s="21"/>
      <c r="U1452" s="21"/>
      <c r="V1452" s="21"/>
      <c r="W1452" s="21"/>
      <c r="X1452" s="21"/>
      <c r="Y1452" s="21"/>
      <c r="Z1452" s="21"/>
      <c r="AA1452" s="27"/>
    </row>
    <row r="1453" spans="1:27" x14ac:dyDescent="0.35">
      <c r="A1453" s="26"/>
      <c r="B1453" s="26"/>
      <c r="C1453" s="26"/>
      <c r="D1453" s="26"/>
      <c r="E1453" s="26"/>
      <c r="F1453" s="23"/>
      <c r="G1453" s="21"/>
      <c r="H1453" s="21"/>
      <c r="I1453" s="21"/>
      <c r="J1453" s="21"/>
      <c r="K1453" s="50"/>
      <c r="L1453" s="24"/>
      <c r="M1453" s="24"/>
      <c r="N1453" s="23"/>
      <c r="O1453" s="23"/>
      <c r="P1453" s="22"/>
      <c r="Q1453" s="22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</row>
    <row r="1454" spans="1:27" x14ac:dyDescent="0.35">
      <c r="A1454" s="26"/>
      <c r="B1454" s="26"/>
      <c r="C1454" s="26"/>
      <c r="D1454" s="26"/>
      <c r="E1454" s="26"/>
      <c r="F1454" s="23"/>
      <c r="G1454" s="21"/>
      <c r="H1454" s="21"/>
      <c r="I1454" s="21"/>
      <c r="J1454" s="21"/>
      <c r="K1454" s="50"/>
      <c r="L1454" s="24"/>
      <c r="M1454" s="24"/>
      <c r="N1454" s="23"/>
      <c r="O1454" s="23"/>
      <c r="P1454" s="22"/>
      <c r="Q1454" s="22"/>
      <c r="R1454" s="27"/>
      <c r="S1454" s="27"/>
      <c r="T1454" s="21"/>
      <c r="U1454" s="21"/>
      <c r="V1454" s="21"/>
      <c r="W1454" s="21"/>
      <c r="X1454" s="21"/>
      <c r="Y1454" s="21"/>
      <c r="Z1454" s="21"/>
      <c r="AA1454" s="27"/>
    </row>
    <row r="1455" spans="1:27" x14ac:dyDescent="0.35">
      <c r="A1455" s="26"/>
      <c r="B1455" s="26"/>
      <c r="C1455" s="26"/>
      <c r="D1455" s="26"/>
      <c r="E1455" s="26"/>
      <c r="F1455" s="23"/>
      <c r="G1455" s="21"/>
      <c r="H1455" s="21"/>
      <c r="I1455" s="21"/>
      <c r="J1455" s="21"/>
      <c r="K1455" s="50"/>
      <c r="L1455" s="24"/>
      <c r="M1455" s="24"/>
      <c r="N1455" s="23"/>
      <c r="O1455" s="23"/>
      <c r="P1455" s="23"/>
      <c r="Q1455" s="23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</row>
    <row r="1456" spans="1:27" x14ac:dyDescent="0.35">
      <c r="A1456" s="26"/>
      <c r="B1456" s="26"/>
      <c r="C1456" s="26"/>
      <c r="D1456" s="26"/>
      <c r="E1456" s="26"/>
      <c r="F1456" s="23"/>
      <c r="G1456" s="21"/>
      <c r="H1456" s="21"/>
      <c r="I1456" s="21"/>
      <c r="J1456" s="21"/>
      <c r="K1456" s="50"/>
      <c r="L1456" s="24"/>
      <c r="M1456" s="24"/>
      <c r="N1456" s="23"/>
      <c r="O1456" s="23"/>
      <c r="P1456" s="22"/>
      <c r="Q1456" s="22"/>
      <c r="R1456" s="27"/>
      <c r="S1456" s="27"/>
      <c r="T1456" s="27"/>
      <c r="U1456" s="21"/>
      <c r="V1456" s="21"/>
      <c r="W1456" s="21"/>
      <c r="X1456" s="21"/>
      <c r="Y1456" s="21"/>
      <c r="Z1456" s="21"/>
      <c r="AA1456" s="27"/>
    </row>
    <row r="1457" spans="1:27" x14ac:dyDescent="0.35">
      <c r="A1457" s="26"/>
      <c r="B1457" s="26"/>
      <c r="C1457" s="26"/>
      <c r="D1457" s="26"/>
      <c r="E1457" s="26"/>
      <c r="F1457" s="23"/>
      <c r="G1457" s="21"/>
      <c r="H1457" s="21"/>
      <c r="I1457" s="21"/>
      <c r="J1457" s="21"/>
      <c r="K1457" s="50"/>
      <c r="L1457" s="24"/>
      <c r="M1457" s="24"/>
      <c r="N1457" s="23"/>
      <c r="O1457" s="23"/>
      <c r="P1457" s="22"/>
      <c r="Q1457" s="22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</row>
    <row r="1458" spans="1:27" x14ac:dyDescent="0.35">
      <c r="A1458" s="26"/>
      <c r="B1458" s="26"/>
      <c r="C1458" s="26"/>
      <c r="D1458" s="26"/>
      <c r="E1458" s="26"/>
      <c r="F1458" s="23"/>
      <c r="G1458" s="21"/>
      <c r="H1458" s="21"/>
      <c r="I1458" s="21"/>
      <c r="J1458" s="21"/>
      <c r="K1458" s="50"/>
      <c r="L1458" s="24"/>
      <c r="M1458" s="24"/>
      <c r="N1458" s="23"/>
      <c r="O1458" s="23"/>
      <c r="P1458" s="22"/>
      <c r="Q1458" s="22"/>
      <c r="R1458" s="27"/>
      <c r="S1458" s="27"/>
      <c r="T1458" s="21"/>
      <c r="U1458" s="21"/>
      <c r="V1458" s="21"/>
      <c r="W1458" s="21"/>
      <c r="X1458" s="21"/>
      <c r="Y1458" s="21"/>
      <c r="Z1458" s="21"/>
      <c r="AA1458" s="27"/>
    </row>
    <row r="1459" spans="1:27" x14ac:dyDescent="0.35">
      <c r="A1459" s="26"/>
      <c r="B1459" s="26"/>
      <c r="C1459" s="26"/>
      <c r="D1459" s="26"/>
      <c r="E1459" s="26"/>
      <c r="F1459" s="23"/>
      <c r="G1459" s="21"/>
      <c r="H1459" s="21"/>
      <c r="I1459" s="21"/>
      <c r="J1459" s="21"/>
      <c r="K1459" s="50"/>
      <c r="L1459" s="24"/>
      <c r="M1459" s="24"/>
      <c r="N1459" s="23"/>
      <c r="O1459" s="23"/>
      <c r="P1459" s="23"/>
      <c r="Q1459" s="23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</row>
    <row r="1460" spans="1:27" x14ac:dyDescent="0.35">
      <c r="A1460" s="26"/>
      <c r="B1460" s="26"/>
      <c r="C1460" s="26"/>
      <c r="D1460" s="26"/>
      <c r="E1460" s="26"/>
      <c r="F1460" s="23"/>
      <c r="G1460" s="21"/>
      <c r="H1460" s="21"/>
      <c r="I1460" s="21"/>
      <c r="J1460" s="21"/>
      <c r="K1460" s="50"/>
      <c r="L1460" s="24"/>
      <c r="M1460" s="24"/>
      <c r="N1460" s="23"/>
      <c r="O1460" s="23"/>
      <c r="P1460" s="22"/>
      <c r="Q1460" s="22"/>
      <c r="R1460" s="27"/>
      <c r="S1460" s="27"/>
      <c r="T1460" s="21"/>
      <c r="U1460" s="21"/>
      <c r="V1460" s="21"/>
      <c r="W1460" s="21"/>
      <c r="X1460" s="21"/>
      <c r="Y1460" s="21"/>
      <c r="Z1460" s="21"/>
      <c r="AA1460" s="27"/>
    </row>
    <row r="1461" spans="1:27" x14ac:dyDescent="0.35">
      <c r="A1461" s="26"/>
      <c r="B1461" s="26"/>
      <c r="C1461" s="26"/>
      <c r="D1461" s="26"/>
      <c r="E1461" s="26"/>
      <c r="F1461" s="23"/>
      <c r="G1461" s="21"/>
      <c r="H1461" s="21"/>
      <c r="I1461" s="21"/>
      <c r="J1461" s="21"/>
      <c r="K1461" s="50"/>
      <c r="L1461" s="24"/>
      <c r="M1461" s="24"/>
      <c r="N1461" s="23"/>
      <c r="O1461" s="23"/>
      <c r="P1461" s="22"/>
      <c r="Q1461" s="22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</row>
    <row r="1462" spans="1:27" x14ac:dyDescent="0.35">
      <c r="A1462" s="26"/>
      <c r="B1462" s="26"/>
      <c r="C1462" s="26"/>
      <c r="D1462" s="26"/>
      <c r="E1462" s="26"/>
      <c r="F1462" s="23"/>
      <c r="G1462" s="21"/>
      <c r="H1462" s="21"/>
      <c r="I1462" s="21"/>
      <c r="J1462" s="21"/>
      <c r="K1462" s="50"/>
      <c r="L1462" s="24"/>
      <c r="M1462" s="24"/>
      <c r="N1462" s="23"/>
      <c r="O1462" s="23"/>
      <c r="P1462" s="23"/>
      <c r="Q1462" s="23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</row>
    <row r="1463" spans="1:27" x14ac:dyDescent="0.35">
      <c r="A1463" s="26"/>
      <c r="B1463" s="26"/>
      <c r="C1463" s="26"/>
      <c r="D1463" s="26"/>
      <c r="E1463" s="26"/>
      <c r="F1463" s="23"/>
      <c r="G1463" s="21"/>
      <c r="H1463" s="21"/>
      <c r="I1463" s="21"/>
      <c r="J1463" s="21"/>
      <c r="K1463" s="50"/>
      <c r="L1463" s="24"/>
      <c r="M1463" s="24"/>
      <c r="N1463" s="23"/>
      <c r="O1463" s="23"/>
      <c r="P1463" s="22"/>
      <c r="Q1463" s="22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</row>
    <row r="1464" spans="1:27" x14ac:dyDescent="0.35">
      <c r="A1464" s="26"/>
      <c r="B1464" s="26"/>
      <c r="C1464" s="26"/>
      <c r="D1464" s="26"/>
      <c r="E1464" s="26"/>
      <c r="F1464" s="23"/>
      <c r="G1464" s="21"/>
      <c r="H1464" s="21"/>
      <c r="I1464" s="21"/>
      <c r="J1464" s="21"/>
      <c r="K1464" s="50"/>
      <c r="L1464" s="24"/>
      <c r="M1464" s="24"/>
      <c r="N1464" s="23"/>
      <c r="O1464" s="23"/>
      <c r="P1464" s="23"/>
      <c r="Q1464" s="23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</row>
    <row r="1465" spans="1:27" x14ac:dyDescent="0.35">
      <c r="A1465" s="26"/>
      <c r="B1465" s="26"/>
      <c r="C1465" s="26"/>
      <c r="D1465" s="26"/>
      <c r="E1465" s="26"/>
      <c r="F1465" s="23"/>
      <c r="G1465" s="21"/>
      <c r="H1465" s="21"/>
      <c r="I1465" s="21"/>
      <c r="J1465" s="21"/>
      <c r="K1465" s="50"/>
      <c r="L1465" s="24"/>
      <c r="M1465" s="24"/>
      <c r="N1465" s="23"/>
      <c r="O1465" s="23"/>
      <c r="P1465" s="22"/>
      <c r="Q1465" s="22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</row>
    <row r="1466" spans="1:27" x14ac:dyDescent="0.35">
      <c r="A1466" s="26"/>
      <c r="B1466" s="26"/>
      <c r="C1466" s="26"/>
      <c r="D1466" s="26"/>
      <c r="E1466" s="26"/>
      <c r="F1466" s="23"/>
      <c r="G1466" s="21"/>
      <c r="H1466" s="21"/>
      <c r="I1466" s="21"/>
      <c r="J1466" s="21"/>
      <c r="K1466" s="50"/>
      <c r="L1466" s="24"/>
      <c r="M1466" s="24"/>
      <c r="N1466" s="23"/>
      <c r="O1466" s="23"/>
      <c r="P1466" s="23"/>
      <c r="Q1466" s="23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</row>
    <row r="1467" spans="1:27" x14ac:dyDescent="0.35">
      <c r="A1467" s="26"/>
      <c r="B1467" s="26"/>
      <c r="C1467" s="26"/>
      <c r="D1467" s="26"/>
      <c r="E1467" s="26"/>
      <c r="F1467" s="23"/>
      <c r="G1467" s="21"/>
      <c r="H1467" s="21"/>
      <c r="I1467" s="21"/>
      <c r="J1467" s="21"/>
      <c r="K1467" s="50"/>
      <c r="L1467" s="24"/>
      <c r="M1467" s="24"/>
      <c r="N1467" s="23"/>
      <c r="O1467" s="23"/>
      <c r="P1467" s="22"/>
      <c r="Q1467" s="22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</row>
    <row r="1468" spans="1:27" x14ac:dyDescent="0.35">
      <c r="A1468" s="26"/>
      <c r="B1468" s="26"/>
      <c r="C1468" s="26"/>
      <c r="D1468" s="26"/>
      <c r="E1468" s="26"/>
      <c r="F1468" s="23"/>
      <c r="G1468" s="21"/>
      <c r="H1468" s="21"/>
      <c r="I1468" s="21"/>
      <c r="J1468" s="21"/>
      <c r="K1468" s="50"/>
      <c r="L1468" s="24"/>
      <c r="M1468" s="24"/>
      <c r="N1468" s="23"/>
      <c r="O1468" s="23"/>
      <c r="P1468" s="22"/>
      <c r="Q1468" s="22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</row>
    <row r="1469" spans="1:27" x14ac:dyDescent="0.35">
      <c r="A1469" s="26"/>
      <c r="B1469" s="26"/>
      <c r="C1469" s="26"/>
      <c r="D1469" s="26"/>
      <c r="E1469" s="26"/>
      <c r="F1469" s="23"/>
      <c r="G1469" s="21"/>
      <c r="H1469" s="21"/>
      <c r="I1469" s="21"/>
      <c r="J1469" s="21"/>
      <c r="K1469" s="50"/>
      <c r="L1469" s="24"/>
      <c r="M1469" s="24"/>
      <c r="N1469" s="23"/>
      <c r="O1469" s="23"/>
      <c r="P1469" s="22"/>
      <c r="Q1469" s="22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</row>
    <row r="1470" spans="1:27" x14ac:dyDescent="0.35">
      <c r="A1470" s="26"/>
      <c r="B1470" s="26"/>
      <c r="C1470" s="26"/>
      <c r="D1470" s="26"/>
      <c r="E1470" s="26"/>
      <c r="F1470" s="23"/>
      <c r="G1470" s="21"/>
      <c r="H1470" s="21"/>
      <c r="I1470" s="21"/>
      <c r="J1470" s="21"/>
      <c r="K1470" s="50"/>
      <c r="L1470" s="24"/>
      <c r="M1470" s="24"/>
      <c r="N1470" s="23"/>
      <c r="O1470" s="23"/>
      <c r="P1470" s="22"/>
      <c r="Q1470" s="22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</row>
    <row r="1471" spans="1:27" x14ac:dyDescent="0.35">
      <c r="A1471" s="26"/>
      <c r="B1471" s="26"/>
      <c r="C1471" s="26"/>
      <c r="D1471" s="26"/>
      <c r="E1471" s="26"/>
      <c r="F1471" s="23"/>
      <c r="G1471" s="21"/>
      <c r="H1471" s="21"/>
      <c r="I1471" s="21"/>
      <c r="J1471" s="21"/>
      <c r="K1471" s="50"/>
      <c r="L1471" s="24"/>
      <c r="M1471" s="24"/>
      <c r="N1471" s="23"/>
      <c r="O1471" s="23"/>
      <c r="P1471" s="23"/>
      <c r="Q1471" s="23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</row>
    <row r="1472" spans="1:27" x14ac:dyDescent="0.35">
      <c r="A1472" s="26"/>
      <c r="B1472" s="26"/>
      <c r="C1472" s="26"/>
      <c r="D1472" s="26"/>
      <c r="E1472" s="26"/>
      <c r="F1472" s="23"/>
      <c r="G1472" s="21"/>
      <c r="H1472" s="21"/>
      <c r="I1472" s="21"/>
      <c r="J1472" s="21"/>
      <c r="K1472" s="50"/>
      <c r="L1472" s="24"/>
      <c r="M1472" s="24"/>
      <c r="N1472" s="23"/>
      <c r="O1472" s="23"/>
      <c r="P1472" s="22"/>
      <c r="Q1472" s="22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</row>
    <row r="1473" spans="1:27" x14ac:dyDescent="0.35">
      <c r="A1473" s="26"/>
      <c r="B1473" s="26"/>
      <c r="C1473" s="26"/>
      <c r="D1473" s="26"/>
      <c r="E1473" s="26"/>
      <c r="F1473" s="23"/>
      <c r="G1473" s="21"/>
      <c r="H1473" s="21"/>
      <c r="I1473" s="21"/>
      <c r="J1473" s="21"/>
      <c r="K1473" s="50"/>
      <c r="L1473" s="24"/>
      <c r="M1473" s="24"/>
      <c r="N1473" s="23"/>
      <c r="O1473" s="23"/>
      <c r="P1473" s="22"/>
      <c r="Q1473" s="22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</row>
    <row r="1474" spans="1:27" x14ac:dyDescent="0.35">
      <c r="A1474" s="26"/>
      <c r="B1474" s="26"/>
      <c r="C1474" s="26"/>
      <c r="D1474" s="26"/>
      <c r="E1474" s="26"/>
      <c r="F1474" s="23"/>
      <c r="G1474" s="21"/>
      <c r="H1474" s="21"/>
      <c r="I1474" s="21"/>
      <c r="J1474" s="21"/>
      <c r="K1474" s="50"/>
      <c r="L1474" s="24"/>
      <c r="M1474" s="24"/>
      <c r="N1474" s="23"/>
      <c r="O1474" s="23"/>
      <c r="P1474" s="23"/>
      <c r="Q1474" s="23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</row>
    <row r="1475" spans="1:27" x14ac:dyDescent="0.35">
      <c r="A1475" s="26"/>
      <c r="B1475" s="26"/>
      <c r="C1475" s="26"/>
      <c r="D1475" s="26"/>
      <c r="E1475" s="26"/>
      <c r="F1475" s="22"/>
      <c r="G1475" s="27"/>
      <c r="H1475" s="21"/>
      <c r="I1475" s="21"/>
      <c r="J1475" s="21"/>
      <c r="K1475" s="50"/>
      <c r="L1475" s="24"/>
      <c r="M1475" s="24"/>
      <c r="N1475" s="23"/>
      <c r="O1475" s="23"/>
      <c r="P1475" s="23"/>
      <c r="Q1475" s="23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</row>
    <row r="1476" spans="1:27" x14ac:dyDescent="0.35">
      <c r="A1476" s="26"/>
      <c r="B1476" s="26"/>
      <c r="C1476" s="26"/>
      <c r="D1476" s="26"/>
      <c r="E1476" s="26"/>
      <c r="F1476" s="22"/>
      <c r="G1476" s="27"/>
      <c r="H1476" s="21"/>
      <c r="I1476" s="21"/>
      <c r="J1476" s="21"/>
      <c r="K1476" s="50"/>
      <c r="L1476" s="24"/>
      <c r="M1476" s="24"/>
      <c r="N1476" s="23"/>
      <c r="O1476" s="23"/>
      <c r="P1476" s="23"/>
      <c r="Q1476" s="23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</row>
    <row r="1477" spans="1:27" x14ac:dyDescent="0.35">
      <c r="A1477" s="26"/>
      <c r="B1477" s="26"/>
      <c r="C1477" s="26"/>
      <c r="D1477" s="26"/>
      <c r="E1477" s="26"/>
      <c r="F1477" s="22"/>
      <c r="G1477" s="27"/>
      <c r="H1477" s="21"/>
      <c r="I1477" s="21"/>
      <c r="J1477" s="21"/>
      <c r="K1477" s="50"/>
      <c r="L1477" s="24"/>
      <c r="M1477" s="24"/>
      <c r="N1477" s="23"/>
      <c r="O1477" s="23"/>
      <c r="P1477" s="23"/>
      <c r="Q1477" s="23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</row>
    <row r="1478" spans="1:27" x14ac:dyDescent="0.35">
      <c r="A1478" s="26"/>
      <c r="B1478" s="26"/>
      <c r="C1478" s="26"/>
      <c r="D1478" s="26"/>
      <c r="E1478" s="26"/>
      <c r="F1478" s="23"/>
      <c r="G1478" s="21"/>
      <c r="H1478" s="21"/>
      <c r="I1478" s="21"/>
      <c r="J1478" s="21"/>
      <c r="K1478" s="50"/>
      <c r="L1478" s="24"/>
      <c r="M1478" s="24"/>
      <c r="N1478" s="23"/>
      <c r="O1478" s="23"/>
      <c r="P1478" s="23"/>
      <c r="Q1478" s="23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</row>
    <row r="1479" spans="1:27" x14ac:dyDescent="0.35">
      <c r="A1479" s="26"/>
      <c r="B1479" s="26"/>
      <c r="C1479" s="26"/>
      <c r="D1479" s="26"/>
      <c r="E1479" s="26"/>
      <c r="F1479" s="22"/>
      <c r="G1479" s="27"/>
      <c r="H1479" s="21"/>
      <c r="I1479" s="21"/>
      <c r="J1479" s="21"/>
      <c r="K1479" s="50"/>
      <c r="L1479" s="24"/>
      <c r="M1479" s="24"/>
      <c r="N1479" s="23"/>
      <c r="O1479" s="23"/>
      <c r="P1479" s="23"/>
      <c r="Q1479" s="23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</row>
    <row r="1480" spans="1:27" x14ac:dyDescent="0.35">
      <c r="A1480" s="26"/>
      <c r="B1480" s="26"/>
      <c r="C1480" s="26"/>
      <c r="D1480" s="26"/>
      <c r="E1480" s="26"/>
      <c r="F1480" s="22"/>
      <c r="G1480" s="27"/>
      <c r="H1480" s="21"/>
      <c r="I1480" s="21"/>
      <c r="J1480" s="21"/>
      <c r="K1480" s="50"/>
      <c r="L1480" s="24"/>
      <c r="M1480" s="24"/>
      <c r="N1480" s="23"/>
      <c r="O1480" s="23"/>
      <c r="P1480" s="23"/>
      <c r="Q1480" s="23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</row>
    <row r="1481" spans="1:27" x14ac:dyDescent="0.35">
      <c r="A1481" s="26"/>
      <c r="B1481" s="26"/>
      <c r="C1481" s="26"/>
      <c r="D1481" s="26"/>
      <c r="E1481" s="26"/>
      <c r="F1481" s="22"/>
      <c r="G1481" s="27"/>
      <c r="H1481" s="21"/>
      <c r="I1481" s="21"/>
      <c r="J1481" s="21"/>
      <c r="K1481" s="50"/>
      <c r="L1481" s="24"/>
      <c r="M1481" s="24"/>
      <c r="N1481" s="23"/>
      <c r="O1481" s="23"/>
      <c r="P1481" s="23"/>
      <c r="Q1481" s="23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</row>
    <row r="1482" spans="1:27" x14ac:dyDescent="0.35">
      <c r="A1482" s="26"/>
      <c r="B1482" s="26"/>
      <c r="C1482" s="26"/>
      <c r="D1482" s="26"/>
      <c r="E1482" s="26"/>
      <c r="F1482" s="23"/>
      <c r="G1482" s="21"/>
      <c r="H1482" s="21"/>
      <c r="I1482" s="21"/>
      <c r="J1482" s="21"/>
      <c r="K1482" s="50"/>
      <c r="L1482" s="24"/>
      <c r="M1482" s="24"/>
      <c r="N1482" s="23"/>
      <c r="O1482" s="23"/>
      <c r="P1482" s="23"/>
      <c r="Q1482" s="23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</row>
    <row r="1483" spans="1:27" x14ac:dyDescent="0.35">
      <c r="A1483" s="26"/>
      <c r="B1483" s="26"/>
      <c r="C1483" s="26"/>
      <c r="D1483" s="26"/>
      <c r="E1483" s="26"/>
      <c r="F1483" s="22"/>
      <c r="G1483" s="27"/>
      <c r="H1483" s="21"/>
      <c r="I1483" s="21"/>
      <c r="J1483" s="21"/>
      <c r="K1483" s="50"/>
      <c r="L1483" s="24"/>
      <c r="M1483" s="24"/>
      <c r="N1483" s="23"/>
      <c r="O1483" s="23"/>
      <c r="P1483" s="23"/>
      <c r="Q1483" s="23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</row>
    <row r="1484" spans="1:27" x14ac:dyDescent="0.35">
      <c r="A1484" s="26"/>
      <c r="B1484" s="26"/>
      <c r="C1484" s="26"/>
      <c r="D1484" s="26"/>
      <c r="E1484" s="26"/>
      <c r="F1484" s="22"/>
      <c r="G1484" s="27"/>
      <c r="H1484" s="21"/>
      <c r="I1484" s="21"/>
      <c r="J1484" s="21"/>
      <c r="K1484" s="50"/>
      <c r="L1484" s="24"/>
      <c r="M1484" s="24"/>
      <c r="N1484" s="23"/>
      <c r="O1484" s="23"/>
      <c r="P1484" s="23"/>
      <c r="Q1484" s="23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</row>
    <row r="1485" spans="1:27" x14ac:dyDescent="0.35">
      <c r="A1485" s="26"/>
      <c r="B1485" s="26"/>
      <c r="C1485" s="26"/>
      <c r="D1485" s="26"/>
      <c r="E1485" s="26"/>
      <c r="F1485" s="22"/>
      <c r="G1485" s="27"/>
      <c r="H1485" s="21"/>
      <c r="I1485" s="21"/>
      <c r="J1485" s="21"/>
      <c r="K1485" s="50"/>
      <c r="L1485" s="24"/>
      <c r="M1485" s="24"/>
      <c r="N1485" s="23"/>
      <c r="O1485" s="23"/>
      <c r="P1485" s="23"/>
      <c r="Q1485" s="23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</row>
    <row r="1486" spans="1:27" x14ac:dyDescent="0.35">
      <c r="A1486" s="26"/>
      <c r="B1486" s="26"/>
      <c r="C1486" s="26"/>
      <c r="D1486" s="26"/>
      <c r="E1486" s="26"/>
      <c r="F1486" s="23"/>
      <c r="G1486" s="21"/>
      <c r="H1486" s="21"/>
      <c r="I1486" s="21"/>
      <c r="J1486" s="21"/>
      <c r="K1486" s="50"/>
      <c r="L1486" s="24"/>
      <c r="M1486" s="24"/>
      <c r="N1486" s="23"/>
      <c r="O1486" s="23"/>
      <c r="P1486" s="23"/>
      <c r="Q1486" s="23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</row>
    <row r="1487" spans="1:27" x14ac:dyDescent="0.35">
      <c r="A1487" s="26"/>
      <c r="B1487" s="26"/>
      <c r="C1487" s="26"/>
      <c r="D1487" s="26"/>
      <c r="E1487" s="26"/>
      <c r="F1487" s="22"/>
      <c r="G1487" s="27"/>
      <c r="H1487" s="21"/>
      <c r="I1487" s="21"/>
      <c r="J1487" s="21"/>
      <c r="K1487" s="50"/>
      <c r="L1487" s="24"/>
      <c r="M1487" s="24"/>
      <c r="N1487" s="23"/>
      <c r="O1487" s="23"/>
      <c r="P1487" s="23"/>
      <c r="Q1487" s="23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</row>
    <row r="1488" spans="1:27" x14ac:dyDescent="0.35">
      <c r="A1488" s="26"/>
      <c r="B1488" s="26"/>
      <c r="C1488" s="26"/>
      <c r="D1488" s="26"/>
      <c r="E1488" s="26"/>
      <c r="F1488" s="22"/>
      <c r="G1488" s="27"/>
      <c r="H1488" s="21"/>
      <c r="I1488" s="21"/>
      <c r="J1488" s="21"/>
      <c r="K1488" s="50"/>
      <c r="L1488" s="24"/>
      <c r="M1488" s="24"/>
      <c r="N1488" s="23"/>
      <c r="O1488" s="23"/>
      <c r="P1488" s="23"/>
      <c r="Q1488" s="23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</row>
    <row r="1489" spans="1:27" x14ac:dyDescent="0.35">
      <c r="A1489" s="26"/>
      <c r="B1489" s="26"/>
      <c r="C1489" s="26"/>
      <c r="D1489" s="26"/>
      <c r="E1489" s="26"/>
      <c r="F1489" s="22"/>
      <c r="G1489" s="27"/>
      <c r="H1489" s="21"/>
      <c r="I1489" s="21"/>
      <c r="J1489" s="21"/>
      <c r="K1489" s="50"/>
      <c r="L1489" s="24"/>
      <c r="M1489" s="24"/>
      <c r="N1489" s="23"/>
      <c r="O1489" s="23"/>
      <c r="P1489" s="23"/>
      <c r="Q1489" s="23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</row>
    <row r="1490" spans="1:27" x14ac:dyDescent="0.35">
      <c r="A1490" s="26"/>
      <c r="B1490" s="26"/>
      <c r="C1490" s="26"/>
      <c r="D1490" s="26"/>
      <c r="E1490" s="26"/>
      <c r="F1490" s="23"/>
      <c r="G1490" s="21"/>
      <c r="H1490" s="21"/>
      <c r="I1490" s="21"/>
      <c r="J1490" s="21"/>
      <c r="K1490" s="50"/>
      <c r="L1490" s="24"/>
      <c r="M1490" s="24"/>
      <c r="N1490" s="23"/>
      <c r="O1490" s="23"/>
      <c r="P1490" s="23"/>
      <c r="Q1490" s="23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</row>
    <row r="1491" spans="1:27" x14ac:dyDescent="0.35">
      <c r="A1491" s="26"/>
      <c r="B1491" s="26"/>
      <c r="C1491" s="26"/>
      <c r="D1491" s="26"/>
      <c r="E1491" s="26"/>
      <c r="F1491" s="22"/>
      <c r="G1491" s="27"/>
      <c r="H1491" s="21"/>
      <c r="I1491" s="21"/>
      <c r="J1491" s="21"/>
      <c r="K1491" s="50"/>
      <c r="L1491" s="24"/>
      <c r="M1491" s="24"/>
      <c r="N1491" s="23"/>
      <c r="O1491" s="23"/>
      <c r="P1491" s="23"/>
      <c r="Q1491" s="23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</row>
    <row r="1492" spans="1:27" x14ac:dyDescent="0.35">
      <c r="A1492" s="26"/>
      <c r="B1492" s="26"/>
      <c r="C1492" s="26"/>
      <c r="D1492" s="26"/>
      <c r="E1492" s="26"/>
      <c r="F1492" s="22"/>
      <c r="G1492" s="27"/>
      <c r="H1492" s="21"/>
      <c r="I1492" s="21"/>
      <c r="J1492" s="21"/>
      <c r="K1492" s="50"/>
      <c r="L1492" s="24"/>
      <c r="M1492" s="24"/>
      <c r="N1492" s="23"/>
      <c r="O1492" s="23"/>
      <c r="P1492" s="23"/>
      <c r="Q1492" s="23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</row>
    <row r="1493" spans="1:27" x14ac:dyDescent="0.35">
      <c r="A1493" s="26"/>
      <c r="B1493" s="26"/>
      <c r="C1493" s="26"/>
      <c r="D1493" s="26"/>
      <c r="E1493" s="26"/>
      <c r="F1493" s="22"/>
      <c r="G1493" s="27"/>
      <c r="H1493" s="21"/>
      <c r="I1493" s="21"/>
      <c r="J1493" s="21"/>
      <c r="K1493" s="50"/>
      <c r="L1493" s="24"/>
      <c r="M1493" s="24"/>
      <c r="N1493" s="23"/>
      <c r="O1493" s="23"/>
      <c r="P1493" s="23"/>
      <c r="Q1493" s="23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</row>
    <row r="1494" spans="1:27" x14ac:dyDescent="0.35">
      <c r="A1494" s="26"/>
      <c r="B1494" s="26"/>
      <c r="C1494" s="26"/>
      <c r="D1494" s="26"/>
      <c r="E1494" s="26"/>
      <c r="F1494" s="23"/>
      <c r="G1494" s="21"/>
      <c r="H1494" s="21"/>
      <c r="I1494" s="21"/>
      <c r="J1494" s="21"/>
      <c r="K1494" s="50"/>
      <c r="L1494" s="24"/>
      <c r="M1494" s="24"/>
      <c r="N1494" s="23"/>
      <c r="O1494" s="23"/>
      <c r="P1494" s="23"/>
      <c r="Q1494" s="23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</row>
    <row r="1495" spans="1:27" x14ac:dyDescent="0.35">
      <c r="A1495" s="26"/>
      <c r="B1495" s="26"/>
      <c r="C1495" s="26"/>
      <c r="D1495" s="26"/>
      <c r="E1495" s="26"/>
      <c r="F1495" s="22"/>
      <c r="G1495" s="27"/>
      <c r="H1495" s="21"/>
      <c r="I1495" s="21"/>
      <c r="J1495" s="21"/>
      <c r="K1495" s="50"/>
      <c r="L1495" s="24"/>
      <c r="M1495" s="24"/>
      <c r="N1495" s="23"/>
      <c r="O1495" s="23"/>
      <c r="P1495" s="23"/>
      <c r="Q1495" s="23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</row>
    <row r="1496" spans="1:27" x14ac:dyDescent="0.35">
      <c r="A1496" s="26"/>
      <c r="B1496" s="26"/>
      <c r="C1496" s="26"/>
      <c r="D1496" s="26"/>
      <c r="E1496" s="26"/>
      <c r="F1496" s="22"/>
      <c r="G1496" s="27"/>
      <c r="H1496" s="21"/>
      <c r="I1496" s="21"/>
      <c r="J1496" s="21"/>
      <c r="K1496" s="50"/>
      <c r="L1496" s="24"/>
      <c r="M1496" s="24"/>
      <c r="N1496" s="23"/>
      <c r="O1496" s="23"/>
      <c r="P1496" s="23"/>
      <c r="Q1496" s="23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</row>
    <row r="1497" spans="1:27" x14ac:dyDescent="0.35">
      <c r="A1497" s="26"/>
      <c r="B1497" s="26"/>
      <c r="C1497" s="26"/>
      <c r="D1497" s="26"/>
      <c r="E1497" s="26"/>
      <c r="F1497" s="22"/>
      <c r="G1497" s="27"/>
      <c r="H1497" s="21"/>
      <c r="I1497" s="21"/>
      <c r="J1497" s="21"/>
      <c r="K1497" s="50"/>
      <c r="L1497" s="24"/>
      <c r="M1497" s="24"/>
      <c r="N1497" s="23"/>
      <c r="O1497" s="23"/>
      <c r="P1497" s="23"/>
      <c r="Q1497" s="23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</row>
    <row r="1498" spans="1:27" x14ac:dyDescent="0.35">
      <c r="A1498" s="26"/>
      <c r="B1498" s="26"/>
      <c r="C1498" s="26"/>
      <c r="D1498" s="26"/>
      <c r="E1498" s="26"/>
      <c r="F1498" s="23"/>
      <c r="G1498" s="21"/>
      <c r="H1498" s="21"/>
      <c r="I1498" s="21"/>
      <c r="J1498" s="21"/>
      <c r="K1498" s="50"/>
      <c r="L1498" s="24"/>
      <c r="M1498" s="24"/>
      <c r="N1498" s="23"/>
      <c r="O1498" s="23"/>
      <c r="P1498" s="23"/>
      <c r="Q1498" s="23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</row>
    <row r="1499" spans="1:27" x14ac:dyDescent="0.35">
      <c r="A1499" s="26"/>
      <c r="B1499" s="26"/>
      <c r="C1499" s="26"/>
      <c r="D1499" s="26"/>
      <c r="E1499" s="26"/>
      <c r="F1499" s="22"/>
      <c r="G1499" s="27"/>
      <c r="H1499" s="21"/>
      <c r="I1499" s="21"/>
      <c r="J1499" s="21"/>
      <c r="K1499" s="50"/>
      <c r="L1499" s="24"/>
      <c r="M1499" s="24"/>
      <c r="N1499" s="23"/>
      <c r="O1499" s="23"/>
      <c r="P1499" s="23"/>
      <c r="Q1499" s="23"/>
      <c r="R1499" s="21"/>
      <c r="S1499" s="21"/>
      <c r="T1499" s="21"/>
      <c r="U1499" s="21"/>
      <c r="V1499" s="27"/>
      <c r="W1499" s="21"/>
      <c r="X1499" s="21"/>
      <c r="Y1499" s="21"/>
      <c r="Z1499" s="21"/>
      <c r="AA1499" s="21"/>
    </row>
    <row r="1500" spans="1:27" x14ac:dyDescent="0.35">
      <c r="A1500" s="26"/>
      <c r="B1500" s="26"/>
      <c r="C1500" s="26"/>
      <c r="D1500" s="26"/>
      <c r="E1500" s="26"/>
      <c r="F1500" s="22"/>
      <c r="G1500" s="27"/>
      <c r="H1500" s="21"/>
      <c r="I1500" s="21"/>
      <c r="J1500" s="21"/>
      <c r="K1500" s="50"/>
      <c r="L1500" s="24"/>
      <c r="M1500" s="24"/>
      <c r="N1500" s="23"/>
      <c r="O1500" s="23"/>
      <c r="P1500" s="23"/>
      <c r="Q1500" s="23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</row>
    <row r="1501" spans="1:27" x14ac:dyDescent="0.35">
      <c r="A1501" s="26"/>
      <c r="B1501" s="26"/>
      <c r="C1501" s="26"/>
      <c r="D1501" s="26"/>
      <c r="E1501" s="26"/>
      <c r="F1501" s="22"/>
      <c r="G1501" s="27"/>
      <c r="H1501" s="21"/>
      <c r="I1501" s="21"/>
      <c r="J1501" s="21"/>
      <c r="K1501" s="50"/>
      <c r="L1501" s="24"/>
      <c r="M1501" s="24"/>
      <c r="N1501" s="23"/>
      <c r="O1501" s="23"/>
      <c r="P1501" s="23"/>
      <c r="Q1501" s="23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</row>
    <row r="1502" spans="1:27" x14ac:dyDescent="0.35">
      <c r="A1502" s="26"/>
      <c r="B1502" s="26"/>
      <c r="C1502" s="26"/>
      <c r="D1502" s="26"/>
      <c r="E1502" s="26"/>
      <c r="F1502" s="23"/>
      <c r="G1502" s="21"/>
      <c r="H1502" s="21"/>
      <c r="I1502" s="21"/>
      <c r="J1502" s="21"/>
      <c r="K1502" s="50"/>
      <c r="L1502" s="24"/>
      <c r="M1502" s="24"/>
      <c r="N1502" s="23"/>
      <c r="O1502" s="23"/>
      <c r="P1502" s="23"/>
      <c r="Q1502" s="23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</row>
    <row r="1503" spans="1:27" x14ac:dyDescent="0.35">
      <c r="A1503" s="26"/>
      <c r="B1503" s="26"/>
      <c r="C1503" s="26"/>
      <c r="D1503" s="26"/>
      <c r="E1503" s="26"/>
      <c r="F1503" s="22"/>
      <c r="G1503" s="27"/>
      <c r="H1503" s="21"/>
      <c r="I1503" s="21"/>
      <c r="J1503" s="21"/>
      <c r="K1503" s="50"/>
      <c r="L1503" s="24"/>
      <c r="M1503" s="24"/>
      <c r="N1503" s="23"/>
      <c r="O1503" s="23"/>
      <c r="P1503" s="23"/>
      <c r="Q1503" s="23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</row>
    <row r="1504" spans="1:27" x14ac:dyDescent="0.35">
      <c r="A1504" s="26"/>
      <c r="B1504" s="26"/>
      <c r="C1504" s="26"/>
      <c r="D1504" s="26"/>
      <c r="E1504" s="26"/>
      <c r="F1504" s="22"/>
      <c r="G1504" s="27"/>
      <c r="H1504" s="21"/>
      <c r="I1504" s="21"/>
      <c r="J1504" s="21"/>
      <c r="K1504" s="50"/>
      <c r="L1504" s="24"/>
      <c r="M1504" s="24"/>
      <c r="N1504" s="23"/>
      <c r="O1504" s="23"/>
      <c r="P1504" s="23"/>
      <c r="Q1504" s="23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</row>
    <row r="1505" spans="1:27" x14ac:dyDescent="0.35">
      <c r="A1505" s="26"/>
      <c r="B1505" s="26"/>
      <c r="C1505" s="26"/>
      <c r="D1505" s="26"/>
      <c r="E1505" s="26"/>
      <c r="F1505" s="22"/>
      <c r="G1505" s="27"/>
      <c r="H1505" s="21"/>
      <c r="I1505" s="21"/>
      <c r="J1505" s="21"/>
      <c r="K1505" s="50"/>
      <c r="L1505" s="24"/>
      <c r="M1505" s="24"/>
      <c r="N1505" s="23"/>
      <c r="O1505" s="23"/>
      <c r="P1505" s="23"/>
      <c r="Q1505" s="23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</row>
    <row r="1506" spans="1:27" x14ac:dyDescent="0.35">
      <c r="A1506" s="26"/>
      <c r="B1506" s="26"/>
      <c r="C1506" s="26"/>
      <c r="D1506" s="26"/>
      <c r="E1506" s="26"/>
      <c r="F1506" s="23"/>
      <c r="G1506" s="21"/>
      <c r="H1506" s="21"/>
      <c r="I1506" s="21"/>
      <c r="J1506" s="21"/>
      <c r="K1506" s="50"/>
      <c r="L1506" s="24"/>
      <c r="M1506" s="24"/>
      <c r="N1506" s="23"/>
      <c r="O1506" s="23"/>
      <c r="P1506" s="23"/>
      <c r="Q1506" s="23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</row>
    <row r="1507" spans="1:27" x14ac:dyDescent="0.35">
      <c r="A1507" s="26"/>
      <c r="B1507" s="26"/>
      <c r="C1507" s="26"/>
      <c r="D1507" s="26"/>
      <c r="E1507" s="26"/>
      <c r="F1507" s="22"/>
      <c r="G1507" s="27"/>
      <c r="H1507" s="21"/>
      <c r="I1507" s="21"/>
      <c r="J1507" s="21"/>
      <c r="K1507" s="50"/>
      <c r="L1507" s="24"/>
      <c r="M1507" s="24"/>
      <c r="N1507" s="23"/>
      <c r="O1507" s="23"/>
      <c r="P1507" s="23"/>
      <c r="Q1507" s="23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</row>
    <row r="1508" spans="1:27" x14ac:dyDescent="0.35">
      <c r="A1508" s="26"/>
      <c r="B1508" s="26"/>
      <c r="C1508" s="26"/>
      <c r="D1508" s="26"/>
      <c r="E1508" s="26"/>
      <c r="F1508" s="22"/>
      <c r="G1508" s="27"/>
      <c r="H1508" s="21"/>
      <c r="I1508" s="21"/>
      <c r="J1508" s="21"/>
      <c r="K1508" s="50"/>
      <c r="L1508" s="24"/>
      <c r="M1508" s="24"/>
      <c r="N1508" s="23"/>
      <c r="O1508" s="23"/>
      <c r="P1508" s="23"/>
      <c r="Q1508" s="23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</row>
    <row r="1509" spans="1:27" x14ac:dyDescent="0.35">
      <c r="A1509" s="26"/>
      <c r="B1509" s="26"/>
      <c r="C1509" s="26"/>
      <c r="D1509" s="26"/>
      <c r="E1509" s="26"/>
      <c r="F1509" s="22"/>
      <c r="G1509" s="27"/>
      <c r="H1509" s="21"/>
      <c r="I1509" s="21"/>
      <c r="J1509" s="21"/>
      <c r="K1509" s="50"/>
      <c r="L1509" s="24"/>
      <c r="M1509" s="24"/>
      <c r="N1509" s="23"/>
      <c r="O1509" s="23"/>
      <c r="P1509" s="23"/>
      <c r="Q1509" s="23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</row>
    <row r="1510" spans="1:27" x14ac:dyDescent="0.35">
      <c r="A1510" s="26"/>
      <c r="B1510" s="26"/>
      <c r="C1510" s="26"/>
      <c r="D1510" s="26"/>
      <c r="E1510" s="26"/>
      <c r="F1510" s="23"/>
      <c r="G1510" s="21"/>
      <c r="H1510" s="21"/>
      <c r="I1510" s="21"/>
      <c r="J1510" s="21"/>
      <c r="K1510" s="50"/>
      <c r="L1510" s="24"/>
      <c r="M1510" s="24"/>
      <c r="N1510" s="23"/>
      <c r="O1510" s="23"/>
      <c r="P1510" s="23"/>
      <c r="Q1510" s="23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</row>
    <row r="1511" spans="1:27" x14ac:dyDescent="0.35">
      <c r="A1511" s="26"/>
      <c r="B1511" s="26"/>
      <c r="C1511" s="26"/>
      <c r="D1511" s="26"/>
      <c r="E1511" s="26"/>
      <c r="F1511" s="22"/>
      <c r="G1511" s="27"/>
      <c r="H1511" s="21"/>
      <c r="I1511" s="21"/>
      <c r="J1511" s="21"/>
      <c r="K1511" s="50"/>
      <c r="L1511" s="24"/>
      <c r="M1511" s="24"/>
      <c r="N1511" s="23"/>
      <c r="O1511" s="23"/>
      <c r="P1511" s="23"/>
      <c r="Q1511" s="23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</row>
    <row r="1512" spans="1:27" x14ac:dyDescent="0.35">
      <c r="A1512" s="26"/>
      <c r="B1512" s="26"/>
      <c r="C1512" s="26"/>
      <c r="D1512" s="26"/>
      <c r="E1512" s="26"/>
      <c r="F1512" s="22"/>
      <c r="G1512" s="27"/>
      <c r="H1512" s="21"/>
      <c r="I1512" s="21"/>
      <c r="J1512" s="21"/>
      <c r="K1512" s="50"/>
      <c r="L1512" s="24"/>
      <c r="M1512" s="24"/>
      <c r="N1512" s="23"/>
      <c r="O1512" s="23"/>
      <c r="P1512" s="23"/>
      <c r="Q1512" s="23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</row>
    <row r="1513" spans="1:27" x14ac:dyDescent="0.35">
      <c r="A1513" s="26"/>
      <c r="B1513" s="26"/>
      <c r="C1513" s="26"/>
      <c r="D1513" s="26"/>
      <c r="E1513" s="26"/>
      <c r="F1513" s="22"/>
      <c r="G1513" s="27"/>
      <c r="H1513" s="21"/>
      <c r="I1513" s="21"/>
      <c r="J1513" s="21"/>
      <c r="K1513" s="50"/>
      <c r="L1513" s="24"/>
      <c r="M1513" s="24"/>
      <c r="N1513" s="23"/>
      <c r="O1513" s="23"/>
      <c r="P1513" s="23"/>
      <c r="Q1513" s="23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</row>
    <row r="1514" spans="1:27" x14ac:dyDescent="0.35">
      <c r="A1514" s="26"/>
      <c r="B1514" s="26"/>
      <c r="C1514" s="26"/>
      <c r="D1514" s="26"/>
      <c r="E1514" s="26"/>
      <c r="F1514" s="23"/>
      <c r="G1514" s="21"/>
      <c r="H1514" s="21"/>
      <c r="I1514" s="21"/>
      <c r="J1514" s="21"/>
      <c r="K1514" s="50"/>
      <c r="L1514" s="24"/>
      <c r="M1514" s="24"/>
      <c r="N1514" s="23"/>
      <c r="O1514" s="23"/>
      <c r="P1514" s="23"/>
      <c r="Q1514" s="23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</row>
    <row r="1515" spans="1:27" x14ac:dyDescent="0.35">
      <c r="A1515" s="26"/>
      <c r="B1515" s="26"/>
      <c r="C1515" s="26"/>
      <c r="D1515" s="26"/>
      <c r="E1515" s="26"/>
      <c r="F1515" s="22"/>
      <c r="G1515" s="27"/>
      <c r="H1515" s="21"/>
      <c r="I1515" s="21"/>
      <c r="J1515" s="21"/>
      <c r="K1515" s="50"/>
      <c r="L1515" s="24"/>
      <c r="M1515" s="24"/>
      <c r="N1515" s="23"/>
      <c r="O1515" s="23"/>
      <c r="P1515" s="23"/>
      <c r="Q1515" s="23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</row>
    <row r="1516" spans="1:27" x14ac:dyDescent="0.35">
      <c r="A1516" s="26"/>
      <c r="B1516" s="26"/>
      <c r="C1516" s="26"/>
      <c r="D1516" s="26"/>
      <c r="E1516" s="26"/>
      <c r="F1516" s="22"/>
      <c r="G1516" s="27"/>
      <c r="H1516" s="21"/>
      <c r="I1516" s="21"/>
      <c r="J1516" s="21"/>
      <c r="K1516" s="50"/>
      <c r="L1516" s="24"/>
      <c r="M1516" s="24"/>
      <c r="N1516" s="23"/>
      <c r="O1516" s="23"/>
      <c r="P1516" s="23"/>
      <c r="Q1516" s="23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</row>
    <row r="1517" spans="1:27" x14ac:dyDescent="0.35">
      <c r="A1517" s="26"/>
      <c r="B1517" s="26"/>
      <c r="C1517" s="26"/>
      <c r="D1517" s="26"/>
      <c r="E1517" s="26"/>
      <c r="F1517" s="22"/>
      <c r="G1517" s="27"/>
      <c r="H1517" s="21"/>
      <c r="I1517" s="27"/>
      <c r="J1517" s="21"/>
      <c r="K1517" s="53"/>
      <c r="L1517" s="24"/>
      <c r="M1517" s="37"/>
      <c r="N1517" s="23"/>
      <c r="O1517" s="22"/>
      <c r="P1517" s="23"/>
      <c r="Q1517" s="22"/>
      <c r="R1517" s="21"/>
      <c r="S1517" s="27"/>
      <c r="T1517" s="21"/>
      <c r="U1517" s="27"/>
      <c r="V1517" s="21"/>
      <c r="W1517" s="27"/>
      <c r="X1517" s="27"/>
      <c r="Y1517" s="27"/>
      <c r="Z1517" s="27"/>
      <c r="AA1517" s="27"/>
    </row>
    <row r="1518" spans="1:27" x14ac:dyDescent="0.35">
      <c r="A1518" s="26"/>
      <c r="B1518" s="26"/>
      <c r="C1518" s="26"/>
      <c r="D1518" s="26"/>
      <c r="E1518" s="26"/>
      <c r="F1518" s="23"/>
      <c r="G1518" s="21"/>
      <c r="H1518" s="21"/>
      <c r="I1518" s="21"/>
      <c r="J1518" s="21"/>
      <c r="K1518" s="50"/>
      <c r="L1518" s="24"/>
      <c r="M1518" s="24"/>
      <c r="N1518" s="23"/>
      <c r="O1518" s="23"/>
      <c r="P1518" s="23"/>
      <c r="Q1518" s="23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</row>
    <row r="1519" spans="1:27" x14ac:dyDescent="0.35">
      <c r="A1519" s="26"/>
      <c r="B1519" s="26"/>
      <c r="C1519" s="26"/>
      <c r="D1519" s="26"/>
      <c r="E1519" s="26"/>
      <c r="F1519" s="22"/>
      <c r="G1519" s="27"/>
      <c r="H1519" s="21"/>
      <c r="I1519" s="21"/>
      <c r="J1519" s="21"/>
      <c r="K1519" s="50"/>
      <c r="L1519" s="24"/>
      <c r="M1519" s="24"/>
      <c r="N1519" s="23"/>
      <c r="O1519" s="23"/>
      <c r="P1519" s="23"/>
      <c r="Q1519" s="23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</row>
    <row r="1520" spans="1:27" x14ac:dyDescent="0.35">
      <c r="A1520" s="26"/>
      <c r="B1520" s="26"/>
      <c r="C1520" s="26"/>
      <c r="D1520" s="26"/>
      <c r="E1520" s="26"/>
      <c r="F1520" s="22"/>
      <c r="G1520" s="27"/>
      <c r="H1520" s="21"/>
      <c r="I1520" s="21"/>
      <c r="J1520" s="21"/>
      <c r="K1520" s="50"/>
      <c r="L1520" s="24"/>
      <c r="M1520" s="24"/>
      <c r="N1520" s="23"/>
      <c r="O1520" s="23"/>
      <c r="P1520" s="23"/>
      <c r="Q1520" s="23"/>
      <c r="R1520" s="21"/>
      <c r="S1520" s="21"/>
      <c r="T1520" s="21"/>
      <c r="U1520" s="21"/>
      <c r="V1520" s="21"/>
      <c r="W1520" s="27"/>
      <c r="X1520" s="21"/>
      <c r="Y1520" s="21"/>
      <c r="Z1520" s="21"/>
      <c r="AA1520" s="21"/>
    </row>
    <row r="1521" spans="1:27" x14ac:dyDescent="0.35">
      <c r="A1521" s="26"/>
      <c r="B1521" s="26"/>
      <c r="C1521" s="26"/>
      <c r="D1521" s="26"/>
      <c r="E1521" s="26"/>
      <c r="F1521" s="23"/>
      <c r="G1521" s="21"/>
      <c r="H1521" s="21"/>
      <c r="I1521" s="21"/>
      <c r="J1521" s="21"/>
      <c r="K1521" s="50"/>
      <c r="L1521" s="24"/>
      <c r="M1521" s="24"/>
      <c r="N1521" s="23"/>
      <c r="O1521" s="23"/>
      <c r="P1521" s="23"/>
      <c r="Q1521" s="23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</row>
    <row r="1522" spans="1:27" x14ac:dyDescent="0.35">
      <c r="A1522" s="26"/>
      <c r="B1522" s="26"/>
      <c r="C1522" s="26"/>
      <c r="D1522" s="26"/>
      <c r="E1522" s="26"/>
      <c r="F1522" s="22"/>
      <c r="G1522" s="27"/>
      <c r="H1522" s="21"/>
      <c r="I1522" s="21"/>
      <c r="J1522" s="21"/>
      <c r="K1522" s="50"/>
      <c r="L1522" s="24"/>
      <c r="M1522" s="24"/>
      <c r="N1522" s="23"/>
      <c r="O1522" s="23"/>
      <c r="P1522" s="23"/>
      <c r="Q1522" s="23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</row>
    <row r="1523" spans="1:27" x14ac:dyDescent="0.35">
      <c r="A1523" s="26"/>
      <c r="B1523" s="26"/>
      <c r="C1523" s="26"/>
      <c r="D1523" s="26"/>
      <c r="E1523" s="26"/>
      <c r="F1523" s="22"/>
      <c r="G1523" s="27"/>
      <c r="H1523" s="21"/>
      <c r="I1523" s="21"/>
      <c r="J1523" s="21"/>
      <c r="K1523" s="50"/>
      <c r="L1523" s="24"/>
      <c r="M1523" s="24"/>
      <c r="N1523" s="23"/>
      <c r="O1523" s="23"/>
      <c r="P1523" s="23"/>
      <c r="Q1523" s="23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</row>
    <row r="1524" spans="1:27" x14ac:dyDescent="0.35">
      <c r="A1524" s="26"/>
      <c r="B1524" s="26"/>
      <c r="C1524" s="26"/>
      <c r="D1524" s="26"/>
      <c r="E1524" s="26"/>
      <c r="F1524" s="22"/>
      <c r="G1524" s="27"/>
      <c r="H1524" s="21"/>
      <c r="I1524" s="21"/>
      <c r="J1524" s="21"/>
      <c r="K1524" s="50"/>
      <c r="L1524" s="24"/>
      <c r="M1524" s="24"/>
      <c r="N1524" s="23"/>
      <c r="O1524" s="23"/>
      <c r="P1524" s="23"/>
      <c r="Q1524" s="23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</row>
    <row r="1525" spans="1:27" x14ac:dyDescent="0.35">
      <c r="A1525" s="26"/>
      <c r="B1525" s="26"/>
      <c r="C1525" s="26"/>
      <c r="D1525" s="26"/>
      <c r="E1525" s="26"/>
      <c r="F1525" s="23"/>
      <c r="G1525" s="21"/>
      <c r="H1525" s="21"/>
      <c r="I1525" s="21"/>
      <c r="J1525" s="21"/>
      <c r="K1525" s="50"/>
      <c r="L1525" s="24"/>
      <c r="M1525" s="24"/>
      <c r="N1525" s="23"/>
      <c r="O1525" s="23"/>
      <c r="P1525" s="23"/>
      <c r="Q1525" s="23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</row>
    <row r="1526" spans="1:27" x14ac:dyDescent="0.35">
      <c r="A1526" s="26"/>
      <c r="B1526" s="26"/>
      <c r="C1526" s="26"/>
      <c r="D1526" s="26"/>
      <c r="E1526" s="26"/>
      <c r="F1526" s="22"/>
      <c r="G1526" s="27"/>
      <c r="H1526" s="21"/>
      <c r="I1526" s="21"/>
      <c r="J1526" s="21"/>
      <c r="K1526" s="50"/>
      <c r="L1526" s="24"/>
      <c r="M1526" s="24"/>
      <c r="N1526" s="23"/>
      <c r="O1526" s="23"/>
      <c r="P1526" s="23"/>
      <c r="Q1526" s="23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</row>
    <row r="1527" spans="1:27" x14ac:dyDescent="0.35">
      <c r="A1527" s="26"/>
      <c r="B1527" s="26"/>
      <c r="C1527" s="26"/>
      <c r="D1527" s="26"/>
      <c r="E1527" s="26"/>
      <c r="F1527" s="22"/>
      <c r="G1527" s="27"/>
      <c r="H1527" s="21"/>
      <c r="I1527" s="21"/>
      <c r="J1527" s="21"/>
      <c r="K1527" s="50"/>
      <c r="L1527" s="24"/>
      <c r="M1527" s="24"/>
      <c r="N1527" s="23"/>
      <c r="O1527" s="23"/>
      <c r="P1527" s="23"/>
      <c r="Q1527" s="23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</row>
    <row r="1528" spans="1:27" x14ac:dyDescent="0.35">
      <c r="A1528" s="26"/>
      <c r="B1528" s="26"/>
      <c r="C1528" s="26"/>
      <c r="D1528" s="26"/>
      <c r="E1528" s="26"/>
      <c r="F1528" s="22"/>
      <c r="G1528" s="27"/>
      <c r="H1528" s="21"/>
      <c r="I1528" s="21"/>
      <c r="J1528" s="21"/>
      <c r="K1528" s="50"/>
      <c r="L1528" s="24"/>
      <c r="M1528" s="24"/>
      <c r="N1528" s="23"/>
      <c r="O1528" s="23"/>
      <c r="P1528" s="23"/>
      <c r="Q1528" s="23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</row>
    <row r="1529" spans="1:27" x14ac:dyDescent="0.35">
      <c r="A1529" s="26"/>
      <c r="B1529" s="26"/>
      <c r="C1529" s="26"/>
      <c r="D1529" s="26"/>
      <c r="E1529" s="26"/>
      <c r="F1529" s="23"/>
      <c r="G1529" s="21"/>
      <c r="H1529" s="21"/>
      <c r="I1529" s="21"/>
      <c r="J1529" s="21"/>
      <c r="K1529" s="50"/>
      <c r="L1529" s="24"/>
      <c r="M1529" s="24"/>
      <c r="N1529" s="23"/>
      <c r="O1529" s="23"/>
      <c r="P1529" s="23"/>
      <c r="Q1529" s="23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</row>
    <row r="1530" spans="1:27" x14ac:dyDescent="0.35">
      <c r="A1530" s="26"/>
      <c r="B1530" s="26"/>
      <c r="C1530" s="26"/>
      <c r="D1530" s="26"/>
      <c r="E1530" s="26"/>
      <c r="F1530" s="22"/>
      <c r="G1530" s="27"/>
      <c r="H1530" s="21"/>
      <c r="I1530" s="21"/>
      <c r="J1530" s="21"/>
      <c r="K1530" s="50"/>
      <c r="L1530" s="24"/>
      <c r="M1530" s="24"/>
      <c r="N1530" s="23"/>
      <c r="O1530" s="23"/>
      <c r="P1530" s="23"/>
      <c r="Q1530" s="23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</row>
    <row r="1531" spans="1:27" x14ac:dyDescent="0.35">
      <c r="A1531" s="26"/>
      <c r="B1531" s="26"/>
      <c r="C1531" s="26"/>
      <c r="D1531" s="26"/>
      <c r="E1531" s="26"/>
      <c r="F1531" s="22"/>
      <c r="G1531" s="27"/>
      <c r="H1531" s="21"/>
      <c r="I1531" s="21"/>
      <c r="J1531" s="21"/>
      <c r="K1531" s="50"/>
      <c r="L1531" s="24"/>
      <c r="M1531" s="24"/>
      <c r="N1531" s="23"/>
      <c r="O1531" s="23"/>
      <c r="P1531" s="23"/>
      <c r="Q1531" s="23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</row>
    <row r="1532" spans="1:27" x14ac:dyDescent="0.35">
      <c r="A1532" s="26"/>
      <c r="B1532" s="26"/>
      <c r="C1532" s="26"/>
      <c r="D1532" s="26"/>
      <c r="E1532" s="26"/>
      <c r="F1532" s="22"/>
      <c r="G1532" s="27"/>
      <c r="H1532" s="21"/>
      <c r="I1532" s="21"/>
      <c r="J1532" s="21"/>
      <c r="K1532" s="50"/>
      <c r="L1532" s="24"/>
      <c r="M1532" s="24"/>
      <c r="N1532" s="23"/>
      <c r="O1532" s="23"/>
      <c r="P1532" s="23"/>
      <c r="Q1532" s="23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</row>
    <row r="1533" spans="1:27" x14ac:dyDescent="0.35">
      <c r="A1533" s="26"/>
      <c r="B1533" s="26"/>
      <c r="C1533" s="26"/>
      <c r="D1533" s="26"/>
      <c r="E1533" s="26"/>
      <c r="F1533" s="23"/>
      <c r="G1533" s="21"/>
      <c r="H1533" s="21"/>
      <c r="I1533" s="21"/>
      <c r="J1533" s="21"/>
      <c r="K1533" s="50"/>
      <c r="L1533" s="24"/>
      <c r="M1533" s="24"/>
      <c r="N1533" s="23"/>
      <c r="O1533" s="23"/>
      <c r="P1533" s="23"/>
      <c r="Q1533" s="23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</row>
    <row r="1534" spans="1:27" x14ac:dyDescent="0.35">
      <c r="A1534" s="26"/>
      <c r="B1534" s="26"/>
      <c r="C1534" s="26"/>
      <c r="D1534" s="26"/>
      <c r="E1534" s="26"/>
      <c r="F1534" s="22"/>
      <c r="G1534" s="27"/>
      <c r="H1534" s="21"/>
      <c r="I1534" s="21"/>
      <c r="J1534" s="21"/>
      <c r="K1534" s="50"/>
      <c r="L1534" s="24"/>
      <c r="M1534" s="24"/>
      <c r="N1534" s="23"/>
      <c r="O1534" s="23"/>
      <c r="P1534" s="23"/>
      <c r="Q1534" s="23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</row>
    <row r="1535" spans="1:27" x14ac:dyDescent="0.35">
      <c r="A1535" s="26"/>
      <c r="B1535" s="26"/>
      <c r="C1535" s="26"/>
      <c r="D1535" s="26"/>
      <c r="E1535" s="26"/>
      <c r="F1535" s="22"/>
      <c r="G1535" s="27"/>
      <c r="H1535" s="21"/>
      <c r="I1535" s="21"/>
      <c r="J1535" s="21"/>
      <c r="K1535" s="50"/>
      <c r="L1535" s="24"/>
      <c r="M1535" s="24"/>
      <c r="N1535" s="23"/>
      <c r="O1535" s="23"/>
      <c r="P1535" s="23"/>
      <c r="Q1535" s="23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</row>
    <row r="1536" spans="1:27" x14ac:dyDescent="0.35">
      <c r="A1536" s="26"/>
      <c r="B1536" s="26"/>
      <c r="C1536" s="26"/>
      <c r="D1536" s="26"/>
      <c r="E1536" s="26"/>
      <c r="F1536" s="22"/>
      <c r="G1536" s="27"/>
      <c r="H1536" s="21"/>
      <c r="I1536" s="21"/>
      <c r="J1536" s="21"/>
      <c r="K1536" s="50"/>
      <c r="L1536" s="24"/>
      <c r="M1536" s="24"/>
      <c r="N1536" s="23"/>
      <c r="O1536" s="23"/>
      <c r="P1536" s="23"/>
      <c r="Q1536" s="23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</row>
    <row r="1537" spans="1:27" x14ac:dyDescent="0.35">
      <c r="A1537" s="26"/>
      <c r="B1537" s="26"/>
      <c r="C1537" s="26"/>
      <c r="D1537" s="26"/>
      <c r="E1537" s="26"/>
      <c r="F1537" s="23"/>
      <c r="G1537" s="21"/>
      <c r="H1537" s="21"/>
      <c r="I1537" s="21"/>
      <c r="J1537" s="21"/>
      <c r="K1537" s="50"/>
      <c r="L1537" s="24"/>
      <c r="M1537" s="24"/>
      <c r="N1537" s="23"/>
      <c r="O1537" s="23"/>
      <c r="P1537" s="23"/>
      <c r="Q1537" s="23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</row>
    <row r="1538" spans="1:27" x14ac:dyDescent="0.35">
      <c r="A1538" s="26"/>
      <c r="B1538" s="26"/>
      <c r="C1538" s="26"/>
      <c r="D1538" s="26"/>
      <c r="E1538" s="26"/>
      <c r="F1538" s="22"/>
      <c r="G1538" s="27"/>
      <c r="H1538" s="21"/>
      <c r="I1538" s="21"/>
      <c r="J1538" s="21"/>
      <c r="K1538" s="50"/>
      <c r="L1538" s="24"/>
      <c r="M1538" s="24"/>
      <c r="N1538" s="23"/>
      <c r="O1538" s="23"/>
      <c r="P1538" s="23"/>
      <c r="Q1538" s="23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</row>
    <row r="1539" spans="1:27" x14ac:dyDescent="0.35">
      <c r="A1539" s="26"/>
      <c r="B1539" s="26"/>
      <c r="C1539" s="26"/>
      <c r="D1539" s="26"/>
      <c r="E1539" s="26"/>
      <c r="F1539" s="22"/>
      <c r="G1539" s="27"/>
      <c r="H1539" s="21"/>
      <c r="I1539" s="21"/>
      <c r="J1539" s="21"/>
      <c r="K1539" s="50"/>
      <c r="L1539" s="24"/>
      <c r="M1539" s="24"/>
      <c r="N1539" s="23"/>
      <c r="O1539" s="23"/>
      <c r="P1539" s="23"/>
      <c r="Q1539" s="23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</row>
    <row r="1540" spans="1:27" x14ac:dyDescent="0.35">
      <c r="A1540" s="26"/>
      <c r="B1540" s="26"/>
      <c r="C1540" s="26"/>
      <c r="D1540" s="26"/>
      <c r="E1540" s="26"/>
      <c r="F1540" s="22"/>
      <c r="G1540" s="27"/>
      <c r="H1540" s="21"/>
      <c r="I1540" s="21"/>
      <c r="J1540" s="21"/>
      <c r="K1540" s="50"/>
      <c r="L1540" s="24"/>
      <c r="M1540" s="24"/>
      <c r="N1540" s="23"/>
      <c r="O1540" s="23"/>
      <c r="P1540" s="23"/>
      <c r="Q1540" s="23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</row>
    <row r="1541" spans="1:27" x14ac:dyDescent="0.35">
      <c r="A1541" s="26"/>
      <c r="B1541" s="26"/>
      <c r="C1541" s="26"/>
      <c r="D1541" s="26"/>
      <c r="E1541" s="26"/>
      <c r="F1541" s="23"/>
      <c r="G1541" s="21"/>
      <c r="H1541" s="21"/>
      <c r="I1541" s="21"/>
      <c r="J1541" s="21"/>
      <c r="K1541" s="50"/>
      <c r="L1541" s="24"/>
      <c r="M1541" s="24"/>
      <c r="N1541" s="23"/>
      <c r="O1541" s="23"/>
      <c r="P1541" s="23"/>
      <c r="Q1541" s="23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</row>
    <row r="1542" spans="1:27" x14ac:dyDescent="0.35">
      <c r="A1542" s="26"/>
      <c r="B1542" s="26"/>
      <c r="C1542" s="26"/>
      <c r="D1542" s="26"/>
      <c r="E1542" s="26"/>
      <c r="F1542" s="29"/>
      <c r="G1542" s="28"/>
      <c r="H1542" s="20"/>
      <c r="I1542" s="20"/>
      <c r="J1542" s="20"/>
      <c r="K1542" s="51"/>
      <c r="L1542" s="34"/>
      <c r="M1542" s="34"/>
      <c r="N1542" s="25"/>
      <c r="O1542" s="25"/>
      <c r="P1542" s="25"/>
      <c r="Q1542" s="25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</row>
    <row r="1543" spans="1:27" x14ac:dyDescent="0.35">
      <c r="A1543" s="26"/>
      <c r="B1543" s="26"/>
      <c r="C1543" s="26"/>
      <c r="D1543" s="26"/>
      <c r="E1543" s="26"/>
      <c r="F1543" s="22"/>
      <c r="G1543" s="27"/>
      <c r="H1543" s="21"/>
      <c r="I1543" s="21"/>
      <c r="J1543" s="21"/>
      <c r="K1543" s="50"/>
      <c r="L1543" s="24"/>
      <c r="M1543" s="24"/>
      <c r="N1543" s="23"/>
      <c r="O1543" s="23"/>
      <c r="P1543" s="23"/>
      <c r="Q1543" s="23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</row>
    <row r="1544" spans="1:27" x14ac:dyDescent="0.35">
      <c r="A1544" s="26"/>
      <c r="B1544" s="26"/>
      <c r="C1544" s="26"/>
      <c r="D1544" s="26"/>
      <c r="E1544" s="26"/>
      <c r="F1544" s="22"/>
      <c r="G1544" s="27"/>
      <c r="H1544" s="21"/>
      <c r="I1544" s="21"/>
      <c r="J1544" s="21"/>
      <c r="K1544" s="50"/>
      <c r="L1544" s="24"/>
      <c r="M1544" s="24"/>
      <c r="N1544" s="23"/>
      <c r="O1544" s="23"/>
      <c r="P1544" s="23"/>
      <c r="Q1544" s="23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</row>
    <row r="1545" spans="1:27" x14ac:dyDescent="0.35">
      <c r="A1545" s="26"/>
      <c r="B1545" s="26"/>
      <c r="C1545" s="26"/>
      <c r="D1545" s="26"/>
      <c r="E1545" s="26"/>
      <c r="F1545" s="23"/>
      <c r="G1545" s="21"/>
      <c r="H1545" s="21"/>
      <c r="I1545" s="21"/>
      <c r="J1545" s="21"/>
      <c r="K1545" s="50"/>
      <c r="L1545" s="24"/>
      <c r="M1545" s="24"/>
      <c r="N1545" s="23"/>
      <c r="O1545" s="23"/>
      <c r="P1545" s="23"/>
      <c r="Q1545" s="23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</row>
    <row r="1546" spans="1:27" x14ac:dyDescent="0.35">
      <c r="A1546" s="26"/>
      <c r="B1546" s="26"/>
      <c r="C1546" s="26"/>
      <c r="D1546" s="26"/>
      <c r="E1546" s="26"/>
      <c r="F1546" s="29"/>
      <c r="G1546" s="28"/>
      <c r="H1546" s="20"/>
      <c r="I1546" s="20"/>
      <c r="J1546" s="20"/>
      <c r="K1546" s="51"/>
      <c r="L1546" s="34"/>
      <c r="M1546" s="34"/>
      <c r="N1546" s="25"/>
      <c r="O1546" s="25"/>
      <c r="P1546" s="25"/>
      <c r="Q1546" s="25"/>
      <c r="R1546" s="20"/>
      <c r="S1546" s="20"/>
      <c r="T1546" s="20"/>
      <c r="U1546" s="20"/>
      <c r="V1546" s="28"/>
      <c r="W1546" s="20"/>
      <c r="X1546" s="20"/>
      <c r="Y1546" s="20"/>
      <c r="Z1546" s="20"/>
      <c r="AA1546" s="21"/>
    </row>
    <row r="1547" spans="1:27" x14ac:dyDescent="0.35">
      <c r="A1547" s="26"/>
      <c r="B1547" s="26"/>
      <c r="C1547" s="26"/>
      <c r="D1547" s="26"/>
      <c r="E1547" s="26"/>
      <c r="F1547" s="22"/>
      <c r="G1547" s="27"/>
      <c r="H1547" s="21"/>
      <c r="I1547" s="21"/>
      <c r="J1547" s="21"/>
      <c r="K1547" s="50"/>
      <c r="L1547" s="24"/>
      <c r="M1547" s="24"/>
      <c r="N1547" s="23"/>
      <c r="O1547" s="23"/>
      <c r="P1547" s="23"/>
      <c r="Q1547" s="23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</row>
    <row r="1548" spans="1:27" x14ac:dyDescent="0.35">
      <c r="A1548" s="26"/>
      <c r="B1548" s="26"/>
      <c r="C1548" s="26"/>
      <c r="D1548" s="26"/>
      <c r="E1548" s="26"/>
      <c r="F1548" s="29"/>
      <c r="G1548" s="28"/>
      <c r="H1548" s="20"/>
      <c r="I1548" s="20"/>
      <c r="J1548" s="20"/>
      <c r="K1548" s="51"/>
      <c r="L1548" s="34"/>
      <c r="M1548" s="34"/>
      <c r="N1548" s="25"/>
      <c r="O1548" s="25"/>
      <c r="P1548" s="25"/>
      <c r="Q1548" s="25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</row>
    <row r="1549" spans="1:27" x14ac:dyDescent="0.35">
      <c r="A1549" s="26"/>
      <c r="B1549" s="26"/>
      <c r="C1549" s="26"/>
      <c r="D1549" s="26"/>
      <c r="E1549" s="26"/>
      <c r="F1549" s="23"/>
      <c r="G1549" s="21"/>
      <c r="H1549" s="21"/>
      <c r="I1549" s="21"/>
      <c r="J1549" s="21"/>
      <c r="K1549" s="50"/>
      <c r="L1549" s="24"/>
      <c r="M1549" s="24"/>
      <c r="N1549" s="23"/>
      <c r="O1549" s="23"/>
      <c r="P1549" s="23"/>
      <c r="Q1549" s="23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</row>
    <row r="1550" spans="1:27" x14ac:dyDescent="0.35">
      <c r="A1550" s="26"/>
      <c r="B1550" s="26"/>
      <c r="C1550" s="26"/>
      <c r="D1550" s="26"/>
      <c r="E1550" s="26"/>
      <c r="F1550" s="29"/>
      <c r="G1550" s="28"/>
      <c r="H1550" s="20"/>
      <c r="I1550" s="20"/>
      <c r="J1550" s="20"/>
      <c r="K1550" s="51"/>
      <c r="L1550" s="34"/>
      <c r="M1550" s="34"/>
      <c r="N1550" s="25"/>
      <c r="O1550" s="25"/>
      <c r="P1550" s="25"/>
      <c r="Q1550" s="25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</row>
    <row r="1551" spans="1:27" x14ac:dyDescent="0.35">
      <c r="A1551" s="26"/>
      <c r="B1551" s="26"/>
      <c r="C1551" s="26"/>
      <c r="D1551" s="26"/>
      <c r="E1551" s="26"/>
      <c r="F1551" s="22"/>
      <c r="G1551" s="27"/>
      <c r="H1551" s="21"/>
      <c r="I1551" s="21"/>
      <c r="J1551" s="21"/>
      <c r="K1551" s="50"/>
      <c r="L1551" s="24"/>
      <c r="M1551" s="24"/>
      <c r="N1551" s="23"/>
      <c r="O1551" s="23"/>
      <c r="P1551" s="23"/>
      <c r="Q1551" s="23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</row>
    <row r="1552" spans="1:27" x14ac:dyDescent="0.35">
      <c r="A1552" s="26"/>
      <c r="B1552" s="26"/>
      <c r="C1552" s="26"/>
      <c r="D1552" s="26"/>
      <c r="E1552" s="26"/>
      <c r="F1552" s="29"/>
      <c r="G1552" s="28"/>
      <c r="H1552" s="20"/>
      <c r="I1552" s="20"/>
      <c r="J1552" s="20"/>
      <c r="K1552" s="51"/>
      <c r="L1552" s="34"/>
      <c r="M1552" s="34"/>
      <c r="N1552" s="25"/>
      <c r="O1552" s="25"/>
      <c r="P1552" s="25"/>
      <c r="Q1552" s="25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</row>
    <row r="1553" spans="1:27" x14ac:dyDescent="0.35">
      <c r="A1553" s="26"/>
      <c r="B1553" s="26"/>
      <c r="C1553" s="26"/>
      <c r="D1553" s="26"/>
      <c r="E1553" s="26"/>
      <c r="F1553" s="23"/>
      <c r="G1553" s="21"/>
      <c r="H1553" s="21"/>
      <c r="I1553" s="21"/>
      <c r="J1553" s="21"/>
      <c r="K1553" s="50"/>
      <c r="L1553" s="24"/>
      <c r="M1553" s="24"/>
      <c r="N1553" s="23"/>
      <c r="O1553" s="23"/>
      <c r="P1553" s="23"/>
      <c r="Q1553" s="23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</row>
    <row r="1554" spans="1:27" x14ac:dyDescent="0.35">
      <c r="A1554" s="26"/>
      <c r="B1554" s="26"/>
      <c r="C1554" s="26"/>
      <c r="D1554" s="26"/>
      <c r="E1554" s="26"/>
      <c r="F1554" s="22"/>
      <c r="G1554" s="27"/>
      <c r="H1554" s="21"/>
      <c r="I1554" s="21"/>
      <c r="J1554" s="21"/>
      <c r="K1554" s="50"/>
      <c r="L1554" s="24"/>
      <c r="M1554" s="24"/>
      <c r="N1554" s="23"/>
      <c r="O1554" s="23"/>
      <c r="P1554" s="23"/>
      <c r="Q1554" s="23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</row>
    <row r="1555" spans="1:27" x14ac:dyDescent="0.35">
      <c r="A1555" s="26"/>
      <c r="B1555" s="26"/>
      <c r="C1555" s="26"/>
      <c r="D1555" s="26"/>
      <c r="E1555" s="26"/>
      <c r="F1555" s="22"/>
      <c r="G1555" s="27"/>
      <c r="H1555" s="21"/>
      <c r="I1555" s="21"/>
      <c r="J1555" s="21"/>
      <c r="K1555" s="50"/>
      <c r="L1555" s="24"/>
      <c r="M1555" s="24"/>
      <c r="N1555" s="23"/>
      <c r="O1555" s="23"/>
      <c r="P1555" s="23"/>
      <c r="Q1555" s="23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</row>
    <row r="1556" spans="1:27" x14ac:dyDescent="0.35">
      <c r="A1556" s="26"/>
      <c r="B1556" s="26"/>
      <c r="C1556" s="26"/>
      <c r="D1556" s="26"/>
      <c r="E1556" s="26"/>
      <c r="F1556" s="22"/>
      <c r="G1556" s="27"/>
      <c r="H1556" s="21"/>
      <c r="I1556" s="21"/>
      <c r="J1556" s="21"/>
      <c r="K1556" s="50"/>
      <c r="L1556" s="24"/>
      <c r="M1556" s="24"/>
      <c r="N1556" s="23"/>
      <c r="O1556" s="23"/>
      <c r="P1556" s="23"/>
      <c r="Q1556" s="23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</row>
    <row r="1557" spans="1:27" x14ac:dyDescent="0.35">
      <c r="A1557" s="26"/>
      <c r="B1557" s="26"/>
      <c r="C1557" s="26"/>
      <c r="D1557" s="26"/>
      <c r="E1557" s="26"/>
      <c r="F1557" s="23"/>
      <c r="G1557" s="21"/>
      <c r="H1557" s="21"/>
      <c r="I1557" s="21"/>
      <c r="J1557" s="21"/>
      <c r="K1557" s="50"/>
      <c r="L1557" s="24"/>
      <c r="M1557" s="24"/>
      <c r="N1557" s="23"/>
      <c r="O1557" s="23"/>
      <c r="P1557" s="23"/>
      <c r="Q1557" s="23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</row>
    <row r="1558" spans="1:27" x14ac:dyDescent="0.35">
      <c r="A1558" s="26"/>
      <c r="B1558" s="26"/>
      <c r="C1558" s="26"/>
      <c r="D1558" s="26"/>
      <c r="E1558" s="26"/>
      <c r="F1558" s="22"/>
      <c r="G1558" s="27"/>
      <c r="H1558" s="21"/>
      <c r="I1558" s="21"/>
      <c r="J1558" s="21"/>
      <c r="K1558" s="50"/>
      <c r="L1558" s="24"/>
      <c r="M1558" s="24"/>
      <c r="N1558" s="23"/>
      <c r="O1558" s="23"/>
      <c r="P1558" s="23"/>
      <c r="Q1558" s="23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</row>
    <row r="1559" spans="1:27" x14ac:dyDescent="0.35">
      <c r="A1559" s="26"/>
      <c r="B1559" s="26"/>
      <c r="C1559" s="26"/>
      <c r="D1559" s="26"/>
      <c r="E1559" s="26"/>
      <c r="F1559" s="22"/>
      <c r="G1559" s="27"/>
      <c r="H1559" s="21"/>
      <c r="I1559" s="21"/>
      <c r="J1559" s="21"/>
      <c r="K1559" s="50"/>
      <c r="L1559" s="24"/>
      <c r="M1559" s="24"/>
      <c r="N1559" s="23"/>
      <c r="O1559" s="23"/>
      <c r="P1559" s="23"/>
      <c r="Q1559" s="23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</row>
    <row r="1560" spans="1:27" x14ac:dyDescent="0.35">
      <c r="A1560" s="26"/>
      <c r="B1560" s="26"/>
      <c r="C1560" s="26"/>
      <c r="D1560" s="26"/>
      <c r="E1560" s="26"/>
      <c r="F1560" s="22"/>
      <c r="G1560" s="27"/>
      <c r="H1560" s="21"/>
      <c r="I1560" s="21"/>
      <c r="J1560" s="21"/>
      <c r="K1560" s="50"/>
      <c r="L1560" s="24"/>
      <c r="M1560" s="24"/>
      <c r="N1560" s="23"/>
      <c r="O1560" s="23"/>
      <c r="P1560" s="23"/>
      <c r="Q1560" s="23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</row>
    <row r="1561" spans="1:27" x14ac:dyDescent="0.35">
      <c r="A1561" s="26"/>
      <c r="B1561" s="26"/>
      <c r="C1561" s="26"/>
      <c r="D1561" s="26"/>
      <c r="E1561" s="26"/>
      <c r="F1561" s="23"/>
      <c r="G1561" s="21"/>
      <c r="H1561" s="21"/>
      <c r="I1561" s="21"/>
      <c r="J1561" s="21"/>
      <c r="K1561" s="50"/>
      <c r="L1561" s="24"/>
      <c r="M1561" s="24"/>
      <c r="N1561" s="23"/>
      <c r="O1561" s="23"/>
      <c r="P1561" s="23"/>
      <c r="Q1561" s="23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</row>
    <row r="1562" spans="1:27" x14ac:dyDescent="0.35">
      <c r="A1562" s="26"/>
      <c r="B1562" s="26"/>
      <c r="C1562" s="26"/>
      <c r="D1562" s="26"/>
      <c r="E1562" s="26"/>
      <c r="F1562" s="22"/>
      <c r="G1562" s="27"/>
      <c r="H1562" s="21"/>
      <c r="I1562" s="21"/>
      <c r="J1562" s="21"/>
      <c r="K1562" s="50"/>
      <c r="L1562" s="24"/>
      <c r="M1562" s="24"/>
      <c r="N1562" s="23"/>
      <c r="O1562" s="23"/>
      <c r="P1562" s="23"/>
      <c r="Q1562" s="23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</row>
    <row r="1563" spans="1:27" x14ac:dyDescent="0.35">
      <c r="A1563" s="26"/>
      <c r="B1563" s="26"/>
      <c r="C1563" s="26"/>
      <c r="D1563" s="26"/>
      <c r="E1563" s="26"/>
      <c r="F1563" s="22"/>
      <c r="G1563" s="27"/>
      <c r="H1563" s="21"/>
      <c r="I1563" s="21"/>
      <c r="J1563" s="21"/>
      <c r="K1563" s="50"/>
      <c r="L1563" s="24"/>
      <c r="M1563" s="24"/>
      <c r="N1563" s="23"/>
      <c r="O1563" s="23"/>
      <c r="P1563" s="23"/>
      <c r="Q1563" s="23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</row>
    <row r="1564" spans="1:27" x14ac:dyDescent="0.35">
      <c r="A1564" s="26"/>
      <c r="B1564" s="26"/>
      <c r="C1564" s="26"/>
      <c r="D1564" s="26"/>
      <c r="E1564" s="26"/>
      <c r="F1564" s="29"/>
      <c r="G1564" s="28"/>
      <c r="H1564" s="20"/>
      <c r="I1564" s="20"/>
      <c r="J1564" s="20"/>
      <c r="K1564" s="51"/>
      <c r="L1564" s="34"/>
      <c r="M1564" s="34"/>
      <c r="N1564" s="25"/>
      <c r="O1564" s="25"/>
      <c r="P1564" s="25"/>
      <c r="Q1564" s="25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</row>
    <row r="1565" spans="1:27" x14ac:dyDescent="0.35">
      <c r="A1565" s="26"/>
      <c r="B1565" s="26"/>
      <c r="C1565" s="26"/>
      <c r="D1565" s="26"/>
      <c r="E1565" s="26"/>
      <c r="F1565" s="23"/>
      <c r="G1565" s="21"/>
      <c r="H1565" s="21"/>
      <c r="I1565" s="21"/>
      <c r="J1565" s="21"/>
      <c r="K1565" s="50"/>
      <c r="L1565" s="24"/>
      <c r="M1565" s="24"/>
      <c r="N1565" s="23"/>
      <c r="O1565" s="23"/>
      <c r="P1565" s="23"/>
      <c r="Q1565" s="23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</row>
    <row r="1566" spans="1:27" x14ac:dyDescent="0.35">
      <c r="A1566" s="26"/>
      <c r="B1566" s="26"/>
      <c r="C1566" s="26"/>
      <c r="D1566" s="26"/>
      <c r="E1566" s="26"/>
      <c r="F1566" s="22"/>
      <c r="G1566" s="27"/>
      <c r="H1566" s="21"/>
      <c r="I1566" s="21"/>
      <c r="J1566" s="21"/>
      <c r="K1566" s="50"/>
      <c r="L1566" s="24"/>
      <c r="M1566" s="24"/>
      <c r="N1566" s="23"/>
      <c r="O1566" s="23"/>
      <c r="P1566" s="23"/>
      <c r="Q1566" s="23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</row>
    <row r="1567" spans="1:27" x14ac:dyDescent="0.35">
      <c r="A1567" s="26"/>
      <c r="B1567" s="26"/>
      <c r="C1567" s="26"/>
      <c r="D1567" s="26"/>
      <c r="E1567" s="26"/>
      <c r="F1567" s="22"/>
      <c r="G1567" s="27"/>
      <c r="H1567" s="21"/>
      <c r="I1567" s="21"/>
      <c r="J1567" s="21"/>
      <c r="K1567" s="50"/>
      <c r="L1567" s="24"/>
      <c r="M1567" s="24"/>
      <c r="N1567" s="23"/>
      <c r="O1567" s="23"/>
      <c r="P1567" s="23"/>
      <c r="Q1567" s="23"/>
      <c r="R1567" s="21"/>
      <c r="S1567" s="21"/>
      <c r="T1567" s="21"/>
      <c r="U1567" s="21"/>
      <c r="V1567" s="21"/>
      <c r="W1567" s="27"/>
      <c r="X1567" s="21"/>
      <c r="Y1567" s="21"/>
      <c r="Z1567" s="21"/>
      <c r="AA1567" s="21"/>
    </row>
    <row r="1568" spans="1:27" x14ac:dyDescent="0.35">
      <c r="A1568" s="26"/>
      <c r="B1568" s="26"/>
      <c r="C1568" s="26"/>
      <c r="D1568" s="26"/>
      <c r="E1568" s="26"/>
      <c r="F1568" s="25"/>
      <c r="G1568" s="20"/>
      <c r="H1568" s="20"/>
      <c r="I1568" s="20"/>
      <c r="J1568" s="20"/>
      <c r="K1568" s="51"/>
      <c r="L1568" s="34"/>
      <c r="M1568" s="34"/>
      <c r="N1568" s="25"/>
      <c r="O1568" s="25"/>
      <c r="P1568" s="25"/>
      <c r="Q1568" s="25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1"/>
    </row>
    <row r="1569" spans="1:27" x14ac:dyDescent="0.35">
      <c r="A1569" s="26"/>
      <c r="B1569" s="26"/>
      <c r="C1569" s="26"/>
      <c r="D1569" s="26"/>
      <c r="E1569" s="26"/>
      <c r="F1569" s="23"/>
      <c r="G1569" s="21"/>
      <c r="H1569" s="21"/>
      <c r="I1569" s="21"/>
      <c r="J1569" s="21"/>
      <c r="K1569" s="50"/>
      <c r="L1569" s="24"/>
      <c r="M1569" s="24"/>
      <c r="N1569" s="23"/>
      <c r="O1569" s="23"/>
      <c r="P1569" s="23"/>
      <c r="Q1569" s="23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</row>
    <row r="1570" spans="1:27" x14ac:dyDescent="0.35">
      <c r="A1570" s="26"/>
      <c r="B1570" s="26"/>
      <c r="C1570" s="26"/>
      <c r="D1570" s="26"/>
      <c r="E1570" s="26"/>
      <c r="F1570" s="25"/>
      <c r="G1570" s="20"/>
      <c r="H1570" s="20"/>
      <c r="I1570" s="20"/>
      <c r="J1570" s="20"/>
      <c r="K1570" s="51"/>
      <c r="L1570" s="34"/>
      <c r="M1570" s="34"/>
      <c r="N1570" s="25"/>
      <c r="O1570" s="25"/>
      <c r="P1570" s="25"/>
      <c r="Q1570" s="25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</row>
    <row r="1571" spans="1:27" x14ac:dyDescent="0.35">
      <c r="A1571" s="26"/>
      <c r="B1571" s="26"/>
      <c r="C1571" s="26"/>
      <c r="D1571" s="26"/>
      <c r="E1571" s="26"/>
      <c r="F1571" s="23"/>
      <c r="G1571" s="21"/>
      <c r="H1571" s="21"/>
      <c r="I1571" s="21"/>
      <c r="J1571" s="21"/>
      <c r="K1571" s="50"/>
      <c r="L1571" s="24"/>
      <c r="M1571" s="24"/>
      <c r="N1571" s="23"/>
      <c r="O1571" s="23"/>
      <c r="P1571" s="23"/>
      <c r="Q1571" s="23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</row>
    <row r="1572" spans="1:27" x14ac:dyDescent="0.35">
      <c r="A1572" s="26"/>
      <c r="B1572" s="26"/>
      <c r="C1572" s="26"/>
      <c r="D1572" s="26"/>
      <c r="E1572" s="26"/>
      <c r="F1572" s="25"/>
      <c r="G1572" s="20"/>
      <c r="H1572" s="20"/>
      <c r="I1572" s="20"/>
      <c r="J1572" s="20"/>
      <c r="K1572" s="51"/>
      <c r="L1572" s="34"/>
      <c r="M1572" s="34"/>
      <c r="N1572" s="25"/>
      <c r="O1572" s="25"/>
      <c r="P1572" s="25"/>
      <c r="Q1572" s="25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</row>
    <row r="1573" spans="1:27" x14ac:dyDescent="0.35">
      <c r="A1573" s="26"/>
      <c r="B1573" s="26"/>
      <c r="C1573" s="26"/>
      <c r="D1573" s="26"/>
      <c r="E1573" s="26"/>
      <c r="F1573" s="23"/>
      <c r="G1573" s="21"/>
      <c r="H1573" s="21"/>
      <c r="I1573" s="21"/>
      <c r="J1573" s="21"/>
      <c r="K1573" s="50"/>
      <c r="L1573" s="24"/>
      <c r="M1573" s="24"/>
      <c r="N1573" s="23"/>
      <c r="O1573" s="23"/>
      <c r="P1573" s="23"/>
      <c r="Q1573" s="23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</row>
    <row r="1574" spans="1:27" x14ac:dyDescent="0.35">
      <c r="A1574" s="26"/>
      <c r="B1574" s="26"/>
      <c r="C1574" s="26"/>
      <c r="D1574" s="26"/>
      <c r="E1574" s="26"/>
      <c r="F1574" s="25"/>
      <c r="G1574" s="20"/>
      <c r="H1574" s="20"/>
      <c r="I1574" s="20"/>
      <c r="J1574" s="20"/>
      <c r="K1574" s="51"/>
      <c r="L1574" s="34"/>
      <c r="M1574" s="34"/>
      <c r="N1574" s="25"/>
      <c r="O1574" s="25"/>
      <c r="P1574" s="25"/>
      <c r="Q1574" s="25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</row>
    <row r="1575" spans="1:27" x14ac:dyDescent="0.35">
      <c r="A1575" s="26"/>
      <c r="B1575" s="26"/>
      <c r="C1575" s="26"/>
      <c r="D1575" s="26"/>
      <c r="E1575" s="26"/>
      <c r="F1575" s="23"/>
      <c r="G1575" s="21"/>
      <c r="H1575" s="21"/>
      <c r="I1575" s="21"/>
      <c r="J1575" s="21"/>
      <c r="K1575" s="50"/>
      <c r="L1575" s="24"/>
      <c r="M1575" s="24"/>
      <c r="N1575" s="23"/>
      <c r="O1575" s="23"/>
      <c r="P1575" s="23"/>
      <c r="Q1575" s="23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</row>
    <row r="1576" spans="1:27" x14ac:dyDescent="0.35">
      <c r="A1576" s="26"/>
      <c r="B1576" s="26"/>
      <c r="C1576" s="26"/>
      <c r="D1576" s="26"/>
      <c r="E1576" s="26"/>
      <c r="F1576" s="23"/>
      <c r="G1576" s="21"/>
      <c r="H1576" s="21"/>
      <c r="I1576" s="21"/>
      <c r="J1576" s="21"/>
      <c r="K1576" s="50"/>
      <c r="L1576" s="24"/>
      <c r="M1576" s="24"/>
      <c r="N1576" s="23"/>
      <c r="O1576" s="23"/>
      <c r="P1576" s="23"/>
      <c r="Q1576" s="23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</row>
    <row r="1577" spans="1:27" x14ac:dyDescent="0.35">
      <c r="A1577" s="26"/>
      <c r="B1577" s="26"/>
      <c r="C1577" s="26"/>
      <c r="D1577" s="26"/>
      <c r="E1577" s="26"/>
      <c r="F1577" s="23"/>
      <c r="G1577" s="21"/>
      <c r="H1577" s="21"/>
      <c r="I1577" s="21"/>
      <c r="J1577" s="21"/>
      <c r="K1577" s="50"/>
      <c r="L1577" s="24"/>
      <c r="M1577" s="24"/>
      <c r="N1577" s="23"/>
      <c r="O1577" s="23"/>
      <c r="P1577" s="23"/>
      <c r="Q1577" s="23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</row>
    <row r="1578" spans="1:27" x14ac:dyDescent="0.35">
      <c r="A1578" s="26"/>
      <c r="B1578" s="26"/>
      <c r="C1578" s="26"/>
      <c r="D1578" s="26"/>
      <c r="E1578" s="26"/>
      <c r="F1578" s="23"/>
      <c r="G1578" s="21"/>
      <c r="H1578" s="21"/>
      <c r="I1578" s="21"/>
      <c r="J1578" s="21"/>
      <c r="K1578" s="50"/>
      <c r="L1578" s="24"/>
      <c r="M1578" s="24"/>
      <c r="N1578" s="23"/>
      <c r="O1578" s="23"/>
      <c r="P1578" s="23"/>
      <c r="Q1578" s="23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</row>
    <row r="1579" spans="1:27" x14ac:dyDescent="0.35">
      <c r="A1579" s="26"/>
      <c r="B1579" s="26"/>
      <c r="C1579" s="26"/>
      <c r="D1579" s="26"/>
      <c r="E1579" s="26"/>
      <c r="F1579" s="23"/>
      <c r="G1579" s="21"/>
      <c r="H1579" s="21"/>
      <c r="I1579" s="21"/>
      <c r="J1579" s="21"/>
      <c r="K1579" s="50"/>
      <c r="L1579" s="24"/>
      <c r="M1579" s="24"/>
      <c r="N1579" s="23"/>
      <c r="O1579" s="23"/>
      <c r="P1579" s="23"/>
      <c r="Q1579" s="23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</row>
    <row r="1580" spans="1:27" x14ac:dyDescent="0.35">
      <c r="A1580" s="26"/>
      <c r="B1580" s="26"/>
      <c r="C1580" s="26"/>
      <c r="D1580" s="26"/>
      <c r="E1580" s="26"/>
      <c r="F1580" s="23"/>
      <c r="G1580" s="21"/>
      <c r="H1580" s="21"/>
      <c r="I1580" s="21"/>
      <c r="J1580" s="21"/>
      <c r="K1580" s="50"/>
      <c r="L1580" s="24"/>
      <c r="M1580" s="24"/>
      <c r="N1580" s="23"/>
      <c r="O1580" s="23"/>
      <c r="P1580" s="23"/>
      <c r="Q1580" s="23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</row>
    <row r="1581" spans="1:27" x14ac:dyDescent="0.35">
      <c r="A1581" s="26"/>
      <c r="B1581" s="26"/>
      <c r="C1581" s="26"/>
      <c r="D1581" s="26"/>
      <c r="E1581" s="26"/>
      <c r="F1581" s="23"/>
      <c r="G1581" s="21"/>
      <c r="H1581" s="21"/>
      <c r="I1581" s="21"/>
      <c r="J1581" s="21"/>
      <c r="K1581" s="50"/>
      <c r="L1581" s="24"/>
      <c r="M1581" s="24"/>
      <c r="N1581" s="23"/>
      <c r="O1581" s="23"/>
      <c r="P1581" s="23"/>
      <c r="Q1581" s="23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</row>
    <row r="1582" spans="1:27" x14ac:dyDescent="0.35">
      <c r="A1582" s="26"/>
      <c r="B1582" s="26"/>
      <c r="C1582" s="26"/>
      <c r="D1582" s="26"/>
      <c r="E1582" s="26"/>
      <c r="F1582" s="23"/>
      <c r="G1582" s="21"/>
      <c r="H1582" s="21"/>
      <c r="I1582" s="21"/>
      <c r="J1582" s="21"/>
      <c r="K1582" s="50"/>
      <c r="L1582" s="24"/>
      <c r="M1582" s="24"/>
      <c r="N1582" s="23"/>
      <c r="O1582" s="23"/>
      <c r="P1582" s="23"/>
      <c r="Q1582" s="23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</row>
    <row r="1583" spans="1:27" x14ac:dyDescent="0.35">
      <c r="A1583" s="26"/>
      <c r="B1583" s="26"/>
      <c r="C1583" s="26"/>
      <c r="D1583" s="26"/>
      <c r="E1583" s="26"/>
      <c r="F1583" s="23"/>
      <c r="G1583" s="21"/>
      <c r="H1583" s="21"/>
      <c r="I1583" s="21"/>
      <c r="J1583" s="21"/>
      <c r="K1583" s="50"/>
      <c r="L1583" s="24"/>
      <c r="M1583" s="24"/>
      <c r="N1583" s="23"/>
      <c r="O1583" s="23"/>
      <c r="P1583" s="23"/>
      <c r="Q1583" s="23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</row>
    <row r="1584" spans="1:27" x14ac:dyDescent="0.35">
      <c r="A1584" s="26"/>
      <c r="B1584" s="26"/>
      <c r="C1584" s="26"/>
      <c r="D1584" s="26"/>
      <c r="E1584" s="26"/>
      <c r="F1584" s="23"/>
      <c r="G1584" s="21"/>
      <c r="H1584" s="21"/>
      <c r="I1584" s="21"/>
      <c r="J1584" s="21"/>
      <c r="K1584" s="50"/>
      <c r="L1584" s="24"/>
      <c r="M1584" s="24"/>
      <c r="N1584" s="23"/>
      <c r="O1584" s="23"/>
      <c r="P1584" s="23"/>
      <c r="Q1584" s="23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</row>
    <row r="1585" spans="1:27" x14ac:dyDescent="0.35">
      <c r="A1585" s="26"/>
      <c r="B1585" s="26"/>
      <c r="C1585" s="26"/>
      <c r="D1585" s="26"/>
      <c r="E1585" s="26"/>
      <c r="F1585" s="23"/>
      <c r="G1585" s="21"/>
      <c r="H1585" s="21"/>
      <c r="I1585" s="21"/>
      <c r="J1585" s="21"/>
      <c r="K1585" s="50"/>
      <c r="L1585" s="24"/>
      <c r="M1585" s="24"/>
      <c r="N1585" s="23"/>
      <c r="O1585" s="23"/>
      <c r="P1585" s="23"/>
      <c r="Q1585" s="23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</row>
    <row r="1586" spans="1:27" x14ac:dyDescent="0.35">
      <c r="A1586" s="26"/>
      <c r="B1586" s="26"/>
      <c r="C1586" s="26"/>
      <c r="D1586" s="26"/>
      <c r="E1586" s="26"/>
      <c r="F1586" s="23"/>
      <c r="G1586" s="21"/>
      <c r="H1586" s="21"/>
      <c r="I1586" s="21"/>
      <c r="J1586" s="21"/>
      <c r="K1586" s="50"/>
      <c r="L1586" s="24"/>
      <c r="M1586" s="24"/>
      <c r="N1586" s="23"/>
      <c r="O1586" s="23"/>
      <c r="P1586" s="23"/>
      <c r="Q1586" s="23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</row>
    <row r="1587" spans="1:27" x14ac:dyDescent="0.35">
      <c r="A1587" s="26"/>
      <c r="B1587" s="26"/>
      <c r="C1587" s="26"/>
      <c r="D1587" s="26"/>
      <c r="E1587" s="26"/>
      <c r="F1587" s="23"/>
      <c r="G1587" s="21"/>
      <c r="H1587" s="21"/>
      <c r="I1587" s="21"/>
      <c r="J1587" s="21"/>
      <c r="K1587" s="50"/>
      <c r="L1587" s="24"/>
      <c r="M1587" s="24"/>
      <c r="N1587" s="23"/>
      <c r="O1587" s="23"/>
      <c r="P1587" s="23"/>
      <c r="Q1587" s="23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</row>
    <row r="1588" spans="1:27" x14ac:dyDescent="0.35">
      <c r="A1588" s="26"/>
      <c r="B1588" s="26"/>
      <c r="C1588" s="26"/>
      <c r="D1588" s="26"/>
      <c r="E1588" s="26"/>
      <c r="F1588" s="23"/>
      <c r="G1588" s="21"/>
      <c r="H1588" s="21"/>
      <c r="I1588" s="21"/>
      <c r="J1588" s="21"/>
      <c r="K1588" s="50"/>
      <c r="L1588" s="24"/>
      <c r="M1588" s="24"/>
      <c r="N1588" s="23"/>
      <c r="O1588" s="23"/>
      <c r="P1588" s="23"/>
      <c r="Q1588" s="23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</row>
    <row r="1589" spans="1:27" x14ac:dyDescent="0.35">
      <c r="A1589" s="26"/>
      <c r="B1589" s="26"/>
      <c r="C1589" s="26"/>
      <c r="D1589" s="26"/>
      <c r="E1589" s="26"/>
      <c r="F1589" s="23"/>
      <c r="G1589" s="21"/>
      <c r="H1589" s="21"/>
      <c r="I1589" s="21"/>
      <c r="J1589" s="21"/>
      <c r="K1589" s="50"/>
      <c r="L1589" s="24"/>
      <c r="M1589" s="24"/>
      <c r="N1589" s="23"/>
      <c r="O1589" s="23"/>
      <c r="P1589" s="23"/>
      <c r="Q1589" s="23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</row>
    <row r="1590" spans="1:27" x14ac:dyDescent="0.35">
      <c r="A1590" s="26"/>
      <c r="B1590" s="26"/>
      <c r="C1590" s="26"/>
      <c r="D1590" s="26"/>
      <c r="E1590" s="26"/>
      <c r="F1590" s="23"/>
      <c r="G1590" s="21"/>
      <c r="H1590" s="21"/>
      <c r="I1590" s="21"/>
      <c r="J1590" s="21"/>
      <c r="K1590" s="50"/>
      <c r="L1590" s="24"/>
      <c r="M1590" s="24"/>
      <c r="N1590" s="23"/>
      <c r="O1590" s="23"/>
      <c r="P1590" s="23"/>
      <c r="Q1590" s="23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</row>
    <row r="1591" spans="1:27" x14ac:dyDescent="0.35">
      <c r="A1591" s="26"/>
      <c r="B1591" s="26"/>
      <c r="C1591" s="26"/>
      <c r="D1591" s="26"/>
      <c r="E1591" s="26"/>
      <c r="F1591" s="23"/>
      <c r="G1591" s="21"/>
      <c r="H1591" s="21"/>
      <c r="I1591" s="21"/>
      <c r="J1591" s="21"/>
      <c r="K1591" s="50"/>
      <c r="L1591" s="24"/>
      <c r="M1591" s="24"/>
      <c r="N1591" s="23"/>
      <c r="O1591" s="23"/>
      <c r="P1591" s="23"/>
      <c r="Q1591" s="23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</row>
    <row r="1592" spans="1:27" x14ac:dyDescent="0.35">
      <c r="A1592" s="26"/>
      <c r="B1592" s="26"/>
      <c r="C1592" s="26"/>
      <c r="D1592" s="26"/>
      <c r="E1592" s="26"/>
      <c r="F1592" s="23"/>
      <c r="G1592" s="21"/>
      <c r="H1592" s="21"/>
      <c r="I1592" s="21"/>
      <c r="J1592" s="21"/>
      <c r="K1592" s="50"/>
      <c r="L1592" s="24"/>
      <c r="M1592" s="24"/>
      <c r="N1592" s="23"/>
      <c r="O1592" s="23"/>
      <c r="P1592" s="23"/>
      <c r="Q1592" s="23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</row>
    <row r="1593" spans="1:27" x14ac:dyDescent="0.35">
      <c r="A1593" s="26"/>
      <c r="B1593" s="26"/>
      <c r="C1593" s="26"/>
      <c r="D1593" s="26"/>
      <c r="E1593" s="26"/>
      <c r="F1593" s="23"/>
      <c r="G1593" s="21"/>
      <c r="H1593" s="21"/>
      <c r="I1593" s="21"/>
      <c r="J1593" s="21"/>
      <c r="K1593" s="50"/>
      <c r="L1593" s="24"/>
      <c r="M1593" s="24"/>
      <c r="N1593" s="23"/>
      <c r="O1593" s="23"/>
      <c r="P1593" s="23"/>
      <c r="Q1593" s="23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</row>
    <row r="1594" spans="1:27" x14ac:dyDescent="0.35">
      <c r="A1594" s="26"/>
      <c r="B1594" s="26"/>
      <c r="C1594" s="26"/>
      <c r="D1594" s="26"/>
      <c r="E1594" s="26"/>
      <c r="F1594" s="23"/>
      <c r="G1594" s="21"/>
      <c r="H1594" s="21"/>
      <c r="I1594" s="21"/>
      <c r="J1594" s="21"/>
      <c r="K1594" s="50"/>
      <c r="L1594" s="24"/>
      <c r="M1594" s="24"/>
      <c r="N1594" s="23"/>
      <c r="O1594" s="23"/>
      <c r="P1594" s="23"/>
      <c r="Q1594" s="23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</row>
    <row r="1595" spans="1:27" x14ac:dyDescent="0.35">
      <c r="A1595" s="26"/>
      <c r="B1595" s="26"/>
      <c r="C1595" s="26"/>
      <c r="D1595" s="26"/>
      <c r="E1595" s="26"/>
      <c r="F1595" s="23"/>
      <c r="G1595" s="21"/>
      <c r="H1595" s="21"/>
      <c r="I1595" s="21"/>
      <c r="J1595" s="21"/>
      <c r="K1595" s="50"/>
      <c r="L1595" s="24"/>
      <c r="M1595" s="24"/>
      <c r="N1595" s="23"/>
      <c r="O1595" s="23"/>
      <c r="P1595" s="23"/>
      <c r="Q1595" s="23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</row>
    <row r="1596" spans="1:27" x14ac:dyDescent="0.35">
      <c r="A1596" s="26"/>
      <c r="B1596" s="26"/>
      <c r="C1596" s="26"/>
      <c r="D1596" s="26"/>
      <c r="E1596" s="26"/>
      <c r="F1596" s="23"/>
      <c r="G1596" s="21"/>
      <c r="H1596" s="21"/>
      <c r="I1596" s="21"/>
      <c r="J1596" s="21"/>
      <c r="K1596" s="50"/>
      <c r="L1596" s="24"/>
      <c r="M1596" s="24"/>
      <c r="N1596" s="23"/>
      <c r="O1596" s="23"/>
      <c r="P1596" s="23"/>
      <c r="Q1596" s="23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</row>
    <row r="1597" spans="1:27" x14ac:dyDescent="0.35">
      <c r="A1597" s="26"/>
      <c r="B1597" s="26"/>
      <c r="C1597" s="26"/>
      <c r="D1597" s="26"/>
      <c r="E1597" s="26"/>
      <c r="F1597" s="23"/>
      <c r="G1597" s="21"/>
      <c r="H1597" s="21"/>
      <c r="I1597" s="21"/>
      <c r="J1597" s="21"/>
      <c r="K1597" s="50"/>
      <c r="L1597" s="24"/>
      <c r="M1597" s="24"/>
      <c r="N1597" s="23"/>
      <c r="O1597" s="23"/>
      <c r="P1597" s="23"/>
      <c r="Q1597" s="23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</row>
    <row r="1598" spans="1:27" x14ac:dyDescent="0.35">
      <c r="A1598" s="26"/>
      <c r="B1598" s="26"/>
      <c r="C1598" s="26"/>
      <c r="D1598" s="26"/>
      <c r="E1598" s="26"/>
      <c r="F1598" s="23"/>
      <c r="G1598" s="21"/>
      <c r="H1598" s="21"/>
      <c r="I1598" s="21"/>
      <c r="J1598" s="21"/>
      <c r="K1598" s="50"/>
      <c r="L1598" s="24"/>
      <c r="M1598" s="24"/>
      <c r="N1598" s="23"/>
      <c r="O1598" s="23"/>
      <c r="P1598" s="23"/>
      <c r="Q1598" s="23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</row>
    <row r="1599" spans="1:27" x14ac:dyDescent="0.35">
      <c r="A1599" s="26"/>
      <c r="B1599" s="26"/>
      <c r="C1599" s="26"/>
      <c r="D1599" s="26"/>
      <c r="E1599" s="26"/>
      <c r="F1599" s="23"/>
      <c r="G1599" s="21"/>
      <c r="H1599" s="21"/>
      <c r="I1599" s="21"/>
      <c r="J1599" s="21"/>
      <c r="K1599" s="50"/>
      <c r="L1599" s="24"/>
      <c r="M1599" s="24"/>
      <c r="N1599" s="23"/>
      <c r="O1599" s="23"/>
      <c r="P1599" s="23"/>
      <c r="Q1599" s="23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</row>
    <row r="1600" spans="1:27" x14ac:dyDescent="0.35">
      <c r="A1600" s="26"/>
      <c r="B1600" s="26"/>
      <c r="C1600" s="26"/>
      <c r="D1600" s="26"/>
      <c r="E1600" s="26"/>
      <c r="F1600" s="23"/>
      <c r="G1600" s="21"/>
      <c r="H1600" s="21"/>
      <c r="I1600" s="21"/>
      <c r="J1600" s="21"/>
      <c r="K1600" s="50"/>
      <c r="L1600" s="24"/>
      <c r="M1600" s="24"/>
      <c r="N1600" s="23"/>
      <c r="O1600" s="23"/>
      <c r="P1600" s="23"/>
      <c r="Q1600" s="23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</row>
    <row r="1601" spans="1:27" x14ac:dyDescent="0.35">
      <c r="A1601" s="26"/>
      <c r="B1601" s="26"/>
      <c r="C1601" s="26"/>
      <c r="D1601" s="26"/>
      <c r="E1601" s="26"/>
      <c r="F1601" s="23"/>
      <c r="G1601" s="21"/>
      <c r="H1601" s="21"/>
      <c r="I1601" s="21"/>
      <c r="J1601" s="21"/>
      <c r="K1601" s="50"/>
      <c r="L1601" s="24"/>
      <c r="M1601" s="24"/>
      <c r="N1601" s="23"/>
      <c r="O1601" s="23"/>
      <c r="P1601" s="23"/>
      <c r="Q1601" s="23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</row>
    <row r="1602" spans="1:27" x14ac:dyDescent="0.35">
      <c r="A1602" s="26"/>
      <c r="B1602" s="26"/>
      <c r="C1602" s="26"/>
      <c r="D1602" s="26"/>
      <c r="E1602" s="26"/>
      <c r="F1602" s="23"/>
      <c r="G1602" s="21"/>
      <c r="H1602" s="21"/>
      <c r="I1602" s="21"/>
      <c r="J1602" s="21"/>
      <c r="K1602" s="50"/>
      <c r="L1602" s="24"/>
      <c r="M1602" s="24"/>
      <c r="N1602" s="23"/>
      <c r="O1602" s="23"/>
      <c r="P1602" s="23"/>
      <c r="Q1602" s="23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</row>
    <row r="1603" spans="1:27" x14ac:dyDescent="0.35">
      <c r="A1603" s="26"/>
      <c r="B1603" s="26"/>
      <c r="C1603" s="26"/>
      <c r="D1603" s="26"/>
      <c r="E1603" s="26"/>
      <c r="F1603" s="23"/>
      <c r="G1603" s="21"/>
      <c r="H1603" s="21"/>
      <c r="I1603" s="21"/>
      <c r="J1603" s="21"/>
      <c r="K1603" s="50"/>
      <c r="L1603" s="24"/>
      <c r="M1603" s="24"/>
      <c r="N1603" s="23"/>
      <c r="O1603" s="23"/>
      <c r="P1603" s="23"/>
      <c r="Q1603" s="23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</row>
    <row r="1604" spans="1:27" x14ac:dyDescent="0.35">
      <c r="A1604" s="26"/>
      <c r="B1604" s="26"/>
      <c r="C1604" s="26"/>
      <c r="D1604" s="26"/>
      <c r="E1604" s="26"/>
      <c r="F1604" s="23"/>
      <c r="G1604" s="21"/>
      <c r="H1604" s="21"/>
      <c r="I1604" s="21"/>
      <c r="J1604" s="21"/>
      <c r="K1604" s="50"/>
      <c r="L1604" s="24"/>
      <c r="M1604" s="24"/>
      <c r="N1604" s="23"/>
      <c r="O1604" s="23"/>
      <c r="P1604" s="23"/>
      <c r="Q1604" s="23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</row>
    <row r="1605" spans="1:27" x14ac:dyDescent="0.35">
      <c r="A1605" s="26"/>
      <c r="B1605" s="26"/>
      <c r="C1605" s="26"/>
      <c r="D1605" s="26"/>
      <c r="E1605" s="26"/>
      <c r="F1605" s="23"/>
      <c r="G1605" s="21"/>
      <c r="H1605" s="21"/>
      <c r="I1605" s="21"/>
      <c r="J1605" s="21"/>
      <c r="K1605" s="50"/>
      <c r="L1605" s="24"/>
      <c r="M1605" s="24"/>
      <c r="N1605" s="23"/>
      <c r="O1605" s="23"/>
      <c r="P1605" s="23"/>
      <c r="Q1605" s="23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</row>
    <row r="1606" spans="1:27" x14ac:dyDescent="0.35">
      <c r="A1606" s="26"/>
      <c r="B1606" s="26"/>
      <c r="C1606" s="26"/>
      <c r="D1606" s="26"/>
      <c r="E1606" s="26"/>
      <c r="F1606" s="23"/>
      <c r="G1606" s="21"/>
      <c r="H1606" s="21"/>
      <c r="I1606" s="21"/>
      <c r="J1606" s="21"/>
      <c r="K1606" s="50"/>
      <c r="L1606" s="24"/>
      <c r="M1606" s="24"/>
      <c r="N1606" s="23"/>
      <c r="O1606" s="23"/>
      <c r="P1606" s="23"/>
      <c r="Q1606" s="23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</row>
    <row r="1607" spans="1:27" x14ac:dyDescent="0.35">
      <c r="A1607" s="26"/>
      <c r="B1607" s="26"/>
      <c r="C1607" s="26"/>
      <c r="D1607" s="26"/>
      <c r="E1607" s="26"/>
      <c r="F1607" s="23"/>
      <c r="G1607" s="21"/>
      <c r="H1607" s="21"/>
      <c r="I1607" s="21"/>
      <c r="J1607" s="21"/>
      <c r="K1607" s="50"/>
      <c r="L1607" s="24"/>
      <c r="M1607" s="24"/>
      <c r="N1607" s="23"/>
      <c r="O1607" s="23"/>
      <c r="P1607" s="23"/>
      <c r="Q1607" s="23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</row>
    <row r="1608" spans="1:27" x14ac:dyDescent="0.35">
      <c r="A1608" s="26"/>
      <c r="B1608" s="26"/>
      <c r="C1608" s="26"/>
      <c r="D1608" s="26"/>
      <c r="E1608" s="26"/>
      <c r="F1608" s="23"/>
      <c r="G1608" s="21"/>
      <c r="H1608" s="21"/>
      <c r="I1608" s="21"/>
      <c r="J1608" s="21"/>
      <c r="K1608" s="50"/>
      <c r="L1608" s="24"/>
      <c r="M1608" s="24"/>
      <c r="N1608" s="23"/>
      <c r="O1608" s="23"/>
      <c r="P1608" s="23"/>
      <c r="Q1608" s="23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</row>
    <row r="1609" spans="1:27" x14ac:dyDescent="0.35">
      <c r="A1609" s="26"/>
      <c r="B1609" s="26"/>
      <c r="C1609" s="26"/>
      <c r="D1609" s="26"/>
      <c r="E1609" s="26"/>
      <c r="F1609" s="23"/>
      <c r="G1609" s="21"/>
      <c r="H1609" s="21"/>
      <c r="I1609" s="21"/>
      <c r="J1609" s="21"/>
      <c r="K1609" s="50"/>
      <c r="L1609" s="24"/>
      <c r="M1609" s="24"/>
      <c r="N1609" s="23"/>
      <c r="O1609" s="23"/>
      <c r="P1609" s="23"/>
      <c r="Q1609" s="23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</row>
    <row r="1610" spans="1:27" x14ac:dyDescent="0.35">
      <c r="A1610" s="26"/>
      <c r="B1610" s="26"/>
      <c r="C1610" s="26"/>
      <c r="D1610" s="26"/>
      <c r="E1610" s="26"/>
      <c r="F1610" s="23"/>
      <c r="G1610" s="21"/>
      <c r="H1610" s="21"/>
      <c r="I1610" s="21"/>
      <c r="J1610" s="21"/>
      <c r="K1610" s="50"/>
      <c r="L1610" s="24"/>
      <c r="M1610" s="24"/>
      <c r="N1610" s="23"/>
      <c r="O1610" s="23"/>
      <c r="P1610" s="23"/>
      <c r="Q1610" s="23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</row>
    <row r="1611" spans="1:27" x14ac:dyDescent="0.35">
      <c r="A1611" s="26"/>
      <c r="B1611" s="26"/>
      <c r="C1611" s="26"/>
      <c r="D1611" s="26"/>
      <c r="E1611" s="26"/>
      <c r="F1611" s="36"/>
      <c r="G1611" s="21"/>
      <c r="H1611" s="21"/>
      <c r="I1611" s="21"/>
      <c r="J1611" s="21"/>
      <c r="K1611" s="50"/>
      <c r="L1611" s="24"/>
      <c r="M1611" s="24"/>
      <c r="N1611" s="23"/>
      <c r="O1611" s="23"/>
      <c r="P1611" s="23"/>
      <c r="Q1611" s="23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</row>
    <row r="1612" spans="1:27" x14ac:dyDescent="0.35">
      <c r="A1612" s="26"/>
      <c r="B1612" s="26"/>
      <c r="C1612" s="26"/>
      <c r="D1612" s="26"/>
      <c r="E1612" s="26"/>
      <c r="F1612" s="35"/>
      <c r="G1612" s="35"/>
      <c r="H1612" s="21"/>
      <c r="I1612" s="21"/>
      <c r="J1612" s="21"/>
      <c r="K1612" s="50"/>
      <c r="L1612" s="24"/>
      <c r="M1612" s="24"/>
      <c r="N1612" s="23"/>
      <c r="O1612" s="23"/>
      <c r="P1612" s="23"/>
      <c r="Q1612" s="23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</row>
    <row r="1613" spans="1:27" x14ac:dyDescent="0.35">
      <c r="A1613" s="26"/>
      <c r="B1613" s="26"/>
      <c r="C1613" s="26"/>
      <c r="D1613" s="26"/>
      <c r="E1613" s="26"/>
      <c r="F1613" s="35"/>
      <c r="G1613" s="35"/>
      <c r="H1613" s="21"/>
      <c r="I1613" s="21"/>
      <c r="J1613" s="21"/>
      <c r="K1613" s="50"/>
      <c r="L1613" s="24"/>
      <c r="M1613" s="24"/>
      <c r="N1613" s="23"/>
      <c r="O1613" s="23"/>
      <c r="P1613" s="23"/>
      <c r="Q1613" s="23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</row>
    <row r="1614" spans="1:27" x14ac:dyDescent="0.35">
      <c r="A1614" s="26"/>
      <c r="B1614" s="26"/>
      <c r="C1614" s="26"/>
      <c r="D1614" s="26"/>
      <c r="E1614" s="26"/>
      <c r="F1614" s="35"/>
      <c r="G1614" s="35"/>
      <c r="H1614" s="21"/>
      <c r="I1614" s="21"/>
      <c r="J1614" s="21"/>
      <c r="K1614" s="50"/>
      <c r="L1614" s="24"/>
      <c r="M1614" s="24"/>
      <c r="N1614" s="23"/>
      <c r="O1614" s="23"/>
      <c r="P1614" s="23"/>
      <c r="Q1614" s="23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</row>
    <row r="1615" spans="1:27" x14ac:dyDescent="0.35">
      <c r="A1615" s="26"/>
      <c r="B1615" s="26"/>
      <c r="C1615" s="26"/>
      <c r="D1615" s="26"/>
      <c r="E1615" s="26"/>
      <c r="F1615" s="36"/>
      <c r="G1615" s="21"/>
      <c r="H1615" s="21"/>
      <c r="I1615" s="21"/>
      <c r="J1615" s="21"/>
      <c r="K1615" s="50"/>
      <c r="L1615" s="24"/>
      <c r="M1615" s="24"/>
      <c r="N1615" s="23"/>
      <c r="O1615" s="23"/>
      <c r="P1615" s="23"/>
      <c r="Q1615" s="23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</row>
    <row r="1616" spans="1:27" x14ac:dyDescent="0.35">
      <c r="A1616" s="26"/>
      <c r="B1616" s="26"/>
      <c r="C1616" s="26"/>
      <c r="D1616" s="26"/>
      <c r="E1616" s="26"/>
      <c r="F1616" s="35"/>
      <c r="G1616" s="35"/>
      <c r="H1616" s="21"/>
      <c r="I1616" s="21"/>
      <c r="J1616" s="21"/>
      <c r="K1616" s="50"/>
      <c r="L1616" s="24"/>
      <c r="M1616" s="24"/>
      <c r="N1616" s="23"/>
      <c r="O1616" s="23"/>
      <c r="P1616" s="23"/>
      <c r="Q1616" s="23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</row>
    <row r="1617" spans="1:27" x14ac:dyDescent="0.35">
      <c r="A1617" s="26"/>
      <c r="B1617" s="26"/>
      <c r="C1617" s="26"/>
      <c r="D1617" s="26"/>
      <c r="E1617" s="26"/>
      <c r="F1617" s="35"/>
      <c r="G1617" s="35"/>
      <c r="H1617" s="21"/>
      <c r="I1617" s="21"/>
      <c r="J1617" s="21"/>
      <c r="K1617" s="50"/>
      <c r="L1617" s="24"/>
      <c r="M1617" s="24"/>
      <c r="N1617" s="23"/>
      <c r="O1617" s="23"/>
      <c r="P1617" s="23"/>
      <c r="Q1617" s="23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</row>
    <row r="1618" spans="1:27" x14ac:dyDescent="0.35">
      <c r="A1618" s="26"/>
      <c r="B1618" s="26"/>
      <c r="C1618" s="26"/>
      <c r="D1618" s="26"/>
      <c r="E1618" s="26"/>
      <c r="F1618" s="35"/>
      <c r="G1618" s="35"/>
      <c r="H1618" s="21"/>
      <c r="I1618" s="21"/>
      <c r="J1618" s="21"/>
      <c r="K1618" s="50"/>
      <c r="L1618" s="24"/>
      <c r="M1618" s="24"/>
      <c r="N1618" s="23"/>
      <c r="O1618" s="23"/>
      <c r="P1618" s="23"/>
      <c r="Q1618" s="23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</row>
    <row r="1619" spans="1:27" x14ac:dyDescent="0.35">
      <c r="A1619" s="26"/>
      <c r="B1619" s="26"/>
      <c r="C1619" s="26"/>
      <c r="D1619" s="26"/>
      <c r="E1619" s="26"/>
      <c r="F1619" s="23"/>
      <c r="G1619" s="21"/>
      <c r="H1619" s="21"/>
      <c r="I1619" s="21"/>
      <c r="J1619" s="21"/>
      <c r="K1619" s="50"/>
      <c r="L1619" s="24"/>
      <c r="M1619" s="24"/>
      <c r="N1619" s="23"/>
      <c r="O1619" s="23"/>
      <c r="P1619" s="23"/>
      <c r="Q1619" s="23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</row>
    <row r="1620" spans="1:27" x14ac:dyDescent="0.35">
      <c r="A1620" s="26"/>
      <c r="B1620" s="26"/>
      <c r="C1620" s="26"/>
      <c r="D1620" s="26"/>
      <c r="E1620" s="26"/>
      <c r="F1620" s="23"/>
      <c r="G1620" s="21"/>
      <c r="H1620" s="21"/>
      <c r="I1620" s="21"/>
      <c r="J1620" s="21"/>
      <c r="K1620" s="50"/>
      <c r="L1620" s="24"/>
      <c r="M1620" s="24"/>
      <c r="N1620" s="23"/>
      <c r="O1620" s="23"/>
      <c r="P1620" s="23"/>
      <c r="Q1620" s="23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</row>
    <row r="1621" spans="1:27" x14ac:dyDescent="0.35">
      <c r="A1621" s="26"/>
      <c r="B1621" s="26"/>
      <c r="C1621" s="26"/>
      <c r="D1621" s="26"/>
      <c r="E1621" s="26"/>
      <c r="F1621" s="23"/>
      <c r="G1621" s="21"/>
      <c r="H1621" s="21"/>
      <c r="I1621" s="21"/>
      <c r="J1621" s="21"/>
      <c r="K1621" s="50"/>
      <c r="L1621" s="24"/>
      <c r="M1621" s="24"/>
      <c r="N1621" s="23"/>
      <c r="O1621" s="23"/>
      <c r="P1621" s="23"/>
      <c r="Q1621" s="23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</row>
    <row r="1622" spans="1:27" x14ac:dyDescent="0.35">
      <c r="A1622" s="26"/>
      <c r="B1622" s="26"/>
      <c r="C1622" s="26"/>
      <c r="D1622" s="26"/>
      <c r="E1622" s="26"/>
      <c r="F1622" s="23"/>
      <c r="G1622" s="21"/>
      <c r="H1622" s="21"/>
      <c r="I1622" s="21"/>
      <c r="J1622" s="21"/>
      <c r="K1622" s="50"/>
      <c r="L1622" s="24"/>
      <c r="M1622" s="24"/>
      <c r="N1622" s="23"/>
      <c r="O1622" s="23"/>
      <c r="P1622" s="23"/>
      <c r="Q1622" s="23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</row>
    <row r="1623" spans="1:27" x14ac:dyDescent="0.35">
      <c r="A1623" s="26"/>
      <c r="B1623" s="26"/>
      <c r="C1623" s="26"/>
      <c r="D1623" s="26"/>
      <c r="E1623" s="26"/>
      <c r="F1623" s="23"/>
      <c r="G1623" s="21"/>
      <c r="H1623" s="21"/>
      <c r="I1623" s="21"/>
      <c r="J1623" s="21"/>
      <c r="K1623" s="50"/>
      <c r="L1623" s="24"/>
      <c r="M1623" s="24"/>
      <c r="N1623" s="23"/>
      <c r="O1623" s="23"/>
      <c r="P1623" s="23"/>
      <c r="Q1623" s="23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</row>
    <row r="1624" spans="1:27" x14ac:dyDescent="0.35">
      <c r="A1624" s="26"/>
      <c r="B1624" s="26"/>
      <c r="C1624" s="26"/>
      <c r="D1624" s="26"/>
      <c r="E1624" s="26"/>
      <c r="F1624" s="23"/>
      <c r="G1624" s="21"/>
      <c r="H1624" s="21"/>
      <c r="I1624" s="21"/>
      <c r="J1624" s="21"/>
      <c r="K1624" s="50"/>
      <c r="L1624" s="24"/>
      <c r="M1624" s="24"/>
      <c r="N1624" s="23"/>
      <c r="O1624" s="23"/>
      <c r="P1624" s="23"/>
      <c r="Q1624" s="23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</row>
    <row r="1625" spans="1:27" x14ac:dyDescent="0.35">
      <c r="A1625" s="26"/>
      <c r="B1625" s="26"/>
      <c r="C1625" s="26"/>
      <c r="D1625" s="26"/>
      <c r="E1625" s="26"/>
      <c r="F1625" s="23"/>
      <c r="G1625" s="21"/>
      <c r="H1625" s="21"/>
      <c r="I1625" s="21"/>
      <c r="J1625" s="21"/>
      <c r="K1625" s="50"/>
      <c r="L1625" s="24"/>
      <c r="M1625" s="24"/>
      <c r="N1625" s="23"/>
      <c r="O1625" s="23"/>
      <c r="P1625" s="23"/>
      <c r="Q1625" s="23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</row>
    <row r="1626" spans="1:27" x14ac:dyDescent="0.35">
      <c r="A1626" s="26"/>
      <c r="B1626" s="26"/>
      <c r="C1626" s="26"/>
      <c r="D1626" s="26"/>
      <c r="E1626" s="26"/>
      <c r="F1626" s="23"/>
      <c r="G1626" s="21"/>
      <c r="H1626" s="21"/>
      <c r="I1626" s="21"/>
      <c r="J1626" s="21"/>
      <c r="K1626" s="50"/>
      <c r="L1626" s="24"/>
      <c r="M1626" s="24"/>
      <c r="N1626" s="23"/>
      <c r="O1626" s="23"/>
      <c r="P1626" s="23"/>
      <c r="Q1626" s="23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</row>
    <row r="1627" spans="1:27" x14ac:dyDescent="0.35">
      <c r="A1627" s="26"/>
      <c r="B1627" s="26"/>
      <c r="C1627" s="26"/>
      <c r="D1627" s="26"/>
      <c r="E1627" s="26"/>
      <c r="F1627" s="23"/>
      <c r="G1627" s="21"/>
      <c r="H1627" s="21"/>
      <c r="I1627" s="21"/>
      <c r="J1627" s="21"/>
      <c r="K1627" s="50"/>
      <c r="L1627" s="24"/>
      <c r="M1627" s="24"/>
      <c r="N1627" s="23"/>
      <c r="O1627" s="23"/>
      <c r="P1627" s="23"/>
      <c r="Q1627" s="23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</row>
    <row r="1628" spans="1:27" x14ac:dyDescent="0.35">
      <c r="A1628" s="33"/>
      <c r="B1628" s="33"/>
      <c r="C1628" s="33"/>
      <c r="D1628" s="33"/>
      <c r="E1628" s="33"/>
      <c r="F1628" s="31"/>
      <c r="G1628" s="30"/>
      <c r="H1628" s="30"/>
      <c r="I1628" s="30"/>
      <c r="J1628" s="30"/>
      <c r="K1628" s="55"/>
      <c r="L1628" s="32"/>
      <c r="M1628" s="32"/>
      <c r="N1628" s="31"/>
      <c r="O1628" s="31"/>
      <c r="P1628" s="31"/>
      <c r="Q1628" s="31"/>
      <c r="R1628" s="30"/>
      <c r="S1628" s="30"/>
      <c r="T1628" s="30"/>
      <c r="U1628" s="30"/>
      <c r="V1628" s="30"/>
      <c r="W1628" s="30"/>
      <c r="X1628" s="30"/>
      <c r="Y1628" s="30"/>
      <c r="Z1628" s="30"/>
      <c r="AA1628" s="30"/>
    </row>
    <row r="1629" spans="1:27" x14ac:dyDescent="0.35">
      <c r="A1629" s="26"/>
      <c r="B1629" s="26"/>
      <c r="C1629" s="26"/>
      <c r="D1629" s="26"/>
      <c r="E1629" s="26"/>
      <c r="F1629" s="23"/>
      <c r="G1629" s="21"/>
      <c r="H1629" s="21"/>
      <c r="I1629" s="21"/>
      <c r="J1629" s="21"/>
      <c r="K1629" s="50"/>
      <c r="L1629" s="24"/>
      <c r="M1629" s="24"/>
      <c r="N1629" s="23"/>
      <c r="O1629" s="23"/>
      <c r="P1629" s="23"/>
      <c r="Q1629" s="23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</row>
    <row r="1630" spans="1:27" x14ac:dyDescent="0.35">
      <c r="A1630" s="26"/>
      <c r="B1630" s="26"/>
      <c r="C1630" s="26"/>
      <c r="D1630" s="26"/>
      <c r="E1630" s="26"/>
      <c r="F1630" s="23"/>
      <c r="G1630" s="21"/>
      <c r="H1630" s="21"/>
      <c r="I1630" s="21"/>
      <c r="J1630" s="21"/>
      <c r="K1630" s="50"/>
      <c r="L1630" s="24"/>
      <c r="M1630" s="24"/>
      <c r="N1630" s="23"/>
      <c r="O1630" s="23"/>
      <c r="P1630" s="23"/>
      <c r="Q1630" s="23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</row>
    <row r="1631" spans="1:27" x14ac:dyDescent="0.35">
      <c r="A1631" s="26"/>
      <c r="B1631" s="26"/>
      <c r="C1631" s="26"/>
      <c r="D1631" s="26"/>
      <c r="E1631" s="26"/>
      <c r="F1631" s="23"/>
      <c r="G1631" s="21"/>
      <c r="H1631" s="21"/>
      <c r="I1631" s="21"/>
      <c r="J1631" s="21"/>
      <c r="K1631" s="50"/>
      <c r="L1631" s="24"/>
      <c r="M1631" s="24"/>
      <c r="N1631" s="23"/>
      <c r="O1631" s="23"/>
      <c r="P1631" s="23"/>
      <c r="Q1631" s="23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</row>
    <row r="1632" spans="1:27" x14ac:dyDescent="0.35">
      <c r="A1632" s="26"/>
      <c r="B1632" s="26"/>
      <c r="C1632" s="26"/>
      <c r="D1632" s="26"/>
      <c r="E1632" s="26"/>
      <c r="F1632" s="23"/>
      <c r="G1632" s="21"/>
      <c r="H1632" s="21"/>
      <c r="I1632" s="21"/>
      <c r="J1632" s="21"/>
      <c r="K1632" s="50"/>
      <c r="L1632" s="24"/>
      <c r="M1632" s="24"/>
      <c r="N1632" s="23"/>
      <c r="O1632" s="23"/>
      <c r="P1632" s="23"/>
      <c r="Q1632" s="23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</row>
    <row r="1633" spans="1:27" x14ac:dyDescent="0.35">
      <c r="A1633" s="26"/>
      <c r="B1633" s="26"/>
      <c r="C1633" s="26"/>
      <c r="D1633" s="26"/>
      <c r="E1633" s="26"/>
      <c r="F1633" s="23"/>
      <c r="G1633" s="21"/>
      <c r="H1633" s="21"/>
      <c r="I1633" s="21"/>
      <c r="J1633" s="21"/>
      <c r="K1633" s="50"/>
      <c r="L1633" s="24"/>
      <c r="M1633" s="24"/>
      <c r="N1633" s="23"/>
      <c r="O1633" s="23"/>
      <c r="P1633" s="23"/>
      <c r="Q1633" s="23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</row>
    <row r="1634" spans="1:27" x14ac:dyDescent="0.35">
      <c r="A1634" s="26"/>
      <c r="B1634" s="26"/>
      <c r="C1634" s="26"/>
      <c r="D1634" s="26"/>
      <c r="E1634" s="26"/>
      <c r="F1634" s="23"/>
      <c r="G1634" s="21"/>
      <c r="H1634" s="21"/>
      <c r="I1634" s="21"/>
      <c r="J1634" s="21"/>
      <c r="K1634" s="50"/>
      <c r="L1634" s="24"/>
      <c r="M1634" s="24"/>
      <c r="N1634" s="23"/>
      <c r="O1634" s="23"/>
      <c r="P1634" s="23"/>
      <c r="Q1634" s="23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</row>
    <row r="1635" spans="1:27" x14ac:dyDescent="0.35">
      <c r="A1635" s="26"/>
      <c r="B1635" s="26"/>
      <c r="C1635" s="26"/>
      <c r="D1635" s="26"/>
      <c r="E1635" s="26"/>
      <c r="F1635" s="23"/>
      <c r="G1635" s="21"/>
      <c r="H1635" s="21"/>
      <c r="I1635" s="21"/>
      <c r="J1635" s="21"/>
      <c r="K1635" s="50"/>
      <c r="L1635" s="24"/>
      <c r="M1635" s="24"/>
      <c r="N1635" s="23"/>
      <c r="O1635" s="23"/>
      <c r="P1635" s="23"/>
      <c r="Q1635" s="23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</row>
    <row r="1636" spans="1:27" x14ac:dyDescent="0.35">
      <c r="A1636" s="26"/>
      <c r="B1636" s="26"/>
      <c r="C1636" s="26"/>
      <c r="D1636" s="26"/>
      <c r="E1636" s="26"/>
      <c r="F1636" s="23"/>
      <c r="G1636" s="21"/>
      <c r="H1636" s="21"/>
      <c r="I1636" s="21"/>
      <c r="J1636" s="21"/>
      <c r="K1636" s="50"/>
      <c r="L1636" s="24"/>
      <c r="M1636" s="24"/>
      <c r="N1636" s="23"/>
      <c r="O1636" s="23"/>
      <c r="P1636" s="23"/>
      <c r="Q1636" s="23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</row>
    <row r="1637" spans="1:27" x14ac:dyDescent="0.35">
      <c r="A1637" s="26"/>
      <c r="B1637" s="26"/>
      <c r="C1637" s="26"/>
      <c r="D1637" s="26"/>
      <c r="E1637" s="26"/>
      <c r="F1637" s="23"/>
      <c r="G1637" s="21"/>
      <c r="H1637" s="21"/>
      <c r="I1637" s="21"/>
      <c r="J1637" s="21"/>
      <c r="K1637" s="50"/>
      <c r="L1637" s="24"/>
      <c r="M1637" s="24"/>
      <c r="N1637" s="23"/>
      <c r="O1637" s="23"/>
      <c r="P1637" s="23"/>
      <c r="Q1637" s="23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</row>
    <row r="1638" spans="1:27" x14ac:dyDescent="0.35">
      <c r="A1638" s="26"/>
      <c r="B1638" s="26"/>
      <c r="C1638" s="26"/>
      <c r="D1638" s="26"/>
      <c r="E1638" s="26"/>
      <c r="F1638" s="23"/>
      <c r="G1638" s="21"/>
      <c r="H1638" s="21"/>
      <c r="I1638" s="21"/>
      <c r="J1638" s="21"/>
      <c r="K1638" s="50"/>
      <c r="L1638" s="24"/>
      <c r="M1638" s="24"/>
      <c r="N1638" s="23"/>
      <c r="O1638" s="23"/>
      <c r="P1638" s="23"/>
      <c r="Q1638" s="23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</row>
    <row r="1639" spans="1:27" x14ac:dyDescent="0.35">
      <c r="A1639" s="26"/>
      <c r="B1639" s="26"/>
      <c r="C1639" s="26"/>
      <c r="D1639" s="26"/>
      <c r="E1639" s="26"/>
      <c r="F1639" s="23"/>
      <c r="G1639" s="21"/>
      <c r="H1639" s="21"/>
      <c r="I1639" s="21"/>
      <c r="J1639" s="21"/>
      <c r="K1639" s="50"/>
      <c r="L1639" s="24"/>
      <c r="M1639" s="24"/>
      <c r="N1639" s="23"/>
      <c r="O1639" s="23"/>
      <c r="P1639" s="23"/>
      <c r="Q1639" s="23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</row>
    <row r="1640" spans="1:27" x14ac:dyDescent="0.35">
      <c r="A1640" s="26"/>
      <c r="B1640" s="26"/>
      <c r="C1640" s="26"/>
      <c r="D1640" s="26"/>
      <c r="E1640" s="26"/>
      <c r="F1640" s="23"/>
      <c r="G1640" s="21"/>
      <c r="H1640" s="21"/>
      <c r="I1640" s="21"/>
      <c r="J1640" s="21"/>
      <c r="K1640" s="50"/>
      <c r="L1640" s="24"/>
      <c r="M1640" s="24"/>
      <c r="N1640" s="23"/>
      <c r="O1640" s="23"/>
      <c r="P1640" s="23"/>
      <c r="Q1640" s="23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</row>
    <row r="1641" spans="1:27" x14ac:dyDescent="0.35">
      <c r="A1641" s="26"/>
      <c r="B1641" s="26"/>
      <c r="C1641" s="26"/>
      <c r="D1641" s="26"/>
      <c r="E1641" s="26"/>
      <c r="F1641" s="23"/>
      <c r="G1641" s="21"/>
      <c r="H1641" s="21"/>
      <c r="I1641" s="21"/>
      <c r="J1641" s="21"/>
      <c r="K1641" s="50"/>
      <c r="L1641" s="24"/>
      <c r="M1641" s="24"/>
      <c r="N1641" s="23"/>
      <c r="O1641" s="23"/>
      <c r="P1641" s="23"/>
      <c r="Q1641" s="23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</row>
    <row r="1642" spans="1:27" x14ac:dyDescent="0.35">
      <c r="A1642" s="26"/>
      <c r="B1642" s="26"/>
      <c r="C1642" s="26"/>
      <c r="D1642" s="26"/>
      <c r="E1642" s="26"/>
      <c r="F1642" s="23"/>
      <c r="G1642" s="21"/>
      <c r="H1642" s="21"/>
      <c r="I1642" s="21"/>
      <c r="J1642" s="21"/>
      <c r="K1642" s="50"/>
      <c r="L1642" s="24"/>
      <c r="M1642" s="24"/>
      <c r="N1642" s="23"/>
      <c r="O1642" s="23"/>
      <c r="P1642" s="23"/>
      <c r="Q1642" s="23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</row>
    <row r="1643" spans="1:27" x14ac:dyDescent="0.35">
      <c r="A1643" s="26"/>
      <c r="B1643" s="26"/>
      <c r="C1643" s="26"/>
      <c r="D1643" s="26"/>
      <c r="E1643" s="26"/>
      <c r="F1643" s="23"/>
      <c r="G1643" s="21"/>
      <c r="H1643" s="21"/>
      <c r="I1643" s="21"/>
      <c r="J1643" s="21"/>
      <c r="K1643" s="50"/>
      <c r="L1643" s="24"/>
      <c r="M1643" s="24"/>
      <c r="N1643" s="23"/>
      <c r="O1643" s="23"/>
      <c r="P1643" s="23"/>
      <c r="Q1643" s="23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</row>
    <row r="1644" spans="1:27" x14ac:dyDescent="0.35">
      <c r="A1644" s="26"/>
      <c r="B1644" s="26"/>
      <c r="C1644" s="26"/>
      <c r="D1644" s="26"/>
      <c r="E1644" s="26"/>
      <c r="F1644" s="23"/>
      <c r="G1644" s="21"/>
      <c r="H1644" s="21"/>
      <c r="I1644" s="21"/>
      <c r="J1644" s="21"/>
      <c r="K1644" s="50"/>
      <c r="L1644" s="24"/>
      <c r="M1644" s="24"/>
      <c r="N1644" s="23"/>
      <c r="O1644" s="23"/>
      <c r="P1644" s="23"/>
      <c r="Q1644" s="23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</row>
    <row r="1645" spans="1:27" x14ac:dyDescent="0.35">
      <c r="A1645" s="26"/>
      <c r="B1645" s="26"/>
      <c r="C1645" s="26"/>
      <c r="D1645" s="26"/>
      <c r="E1645" s="26"/>
      <c r="F1645" s="23"/>
      <c r="G1645" s="21"/>
      <c r="H1645" s="21"/>
      <c r="I1645" s="21"/>
      <c r="J1645" s="21"/>
      <c r="K1645" s="50"/>
      <c r="L1645" s="24"/>
      <c r="M1645" s="24"/>
      <c r="N1645" s="23"/>
      <c r="O1645" s="23"/>
      <c r="P1645" s="23"/>
      <c r="Q1645" s="23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</row>
    <row r="1646" spans="1:27" x14ac:dyDescent="0.35">
      <c r="A1646" s="26"/>
      <c r="B1646" s="26"/>
      <c r="C1646" s="26"/>
      <c r="D1646" s="26"/>
      <c r="E1646" s="26"/>
      <c r="F1646" s="23"/>
      <c r="G1646" s="21"/>
      <c r="H1646" s="21"/>
      <c r="I1646" s="21"/>
      <c r="J1646" s="21"/>
      <c r="K1646" s="50"/>
      <c r="L1646" s="24"/>
      <c r="M1646" s="24"/>
      <c r="N1646" s="23"/>
      <c r="O1646" s="23"/>
      <c r="P1646" s="23"/>
      <c r="Q1646" s="23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</row>
    <row r="1647" spans="1:27" x14ac:dyDescent="0.35">
      <c r="A1647" s="26"/>
      <c r="B1647" s="26"/>
      <c r="C1647" s="26"/>
      <c r="D1647" s="26"/>
      <c r="E1647" s="26"/>
      <c r="F1647" s="23"/>
      <c r="G1647" s="21"/>
      <c r="H1647" s="21"/>
      <c r="I1647" s="21"/>
      <c r="J1647" s="21"/>
      <c r="K1647" s="50"/>
      <c r="L1647" s="24"/>
      <c r="M1647" s="24"/>
      <c r="N1647" s="23"/>
      <c r="O1647" s="23"/>
      <c r="P1647" s="23"/>
      <c r="Q1647" s="23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</row>
    <row r="1648" spans="1:27" x14ac:dyDescent="0.35">
      <c r="A1648" s="26"/>
      <c r="B1648" s="26"/>
      <c r="C1648" s="26"/>
      <c r="D1648" s="26"/>
      <c r="E1648" s="26"/>
      <c r="F1648" s="23"/>
      <c r="G1648" s="21"/>
      <c r="H1648" s="21"/>
      <c r="I1648" s="21"/>
      <c r="J1648" s="21"/>
      <c r="K1648" s="50"/>
      <c r="L1648" s="24"/>
      <c r="M1648" s="24"/>
      <c r="N1648" s="23"/>
      <c r="O1648" s="23"/>
      <c r="P1648" s="23"/>
      <c r="Q1648" s="23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</row>
    <row r="1649" spans="1:27" x14ac:dyDescent="0.35">
      <c r="A1649" s="26"/>
      <c r="B1649" s="26"/>
      <c r="C1649" s="26"/>
      <c r="D1649" s="26"/>
      <c r="E1649" s="26"/>
      <c r="F1649" s="23"/>
      <c r="G1649" s="21"/>
      <c r="H1649" s="21"/>
      <c r="I1649" s="21"/>
      <c r="J1649" s="21"/>
      <c r="K1649" s="50"/>
      <c r="L1649" s="24"/>
      <c r="M1649" s="24"/>
      <c r="N1649" s="23"/>
      <c r="O1649" s="23"/>
      <c r="P1649" s="23"/>
      <c r="Q1649" s="23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</row>
    <row r="1650" spans="1:27" x14ac:dyDescent="0.35">
      <c r="A1650" s="26"/>
      <c r="B1650" s="26"/>
      <c r="C1650" s="26"/>
      <c r="D1650" s="26"/>
      <c r="E1650" s="26"/>
      <c r="F1650" s="23"/>
      <c r="G1650" s="21"/>
      <c r="H1650" s="21"/>
      <c r="I1650" s="21"/>
      <c r="J1650" s="21"/>
      <c r="K1650" s="50"/>
      <c r="L1650" s="24"/>
      <c r="M1650" s="24"/>
      <c r="N1650" s="23"/>
      <c r="O1650" s="23"/>
      <c r="P1650" s="23"/>
      <c r="Q1650" s="23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</row>
    <row r="1651" spans="1:27" x14ac:dyDescent="0.35">
      <c r="A1651" s="26"/>
      <c r="B1651" s="26"/>
      <c r="C1651" s="26"/>
      <c r="D1651" s="26"/>
      <c r="E1651" s="26"/>
      <c r="F1651" s="23"/>
      <c r="G1651" s="21"/>
      <c r="H1651" s="21"/>
      <c r="I1651" s="21"/>
      <c r="J1651" s="21"/>
      <c r="K1651" s="50"/>
      <c r="L1651" s="24"/>
      <c r="M1651" s="24"/>
      <c r="N1651" s="23"/>
      <c r="O1651" s="23"/>
      <c r="P1651" s="23"/>
      <c r="Q1651" s="23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</row>
    <row r="1652" spans="1:27" x14ac:dyDescent="0.35">
      <c r="A1652" s="26"/>
      <c r="B1652" s="26"/>
      <c r="C1652" s="26"/>
      <c r="D1652" s="26"/>
      <c r="E1652" s="26"/>
      <c r="F1652" s="23"/>
      <c r="G1652" s="21"/>
      <c r="H1652" s="21"/>
      <c r="I1652" s="21"/>
      <c r="J1652" s="21"/>
      <c r="K1652" s="50"/>
      <c r="L1652" s="24"/>
      <c r="M1652" s="24"/>
      <c r="N1652" s="23"/>
      <c r="O1652" s="23"/>
      <c r="P1652" s="23"/>
      <c r="Q1652" s="23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</row>
    <row r="1653" spans="1:27" x14ac:dyDescent="0.35">
      <c r="A1653" s="26"/>
      <c r="B1653" s="26"/>
      <c r="C1653" s="26"/>
      <c r="D1653" s="26"/>
      <c r="E1653" s="26"/>
      <c r="F1653" s="23"/>
      <c r="G1653" s="21"/>
      <c r="H1653" s="21"/>
      <c r="I1653" s="21"/>
      <c r="J1653" s="21"/>
      <c r="K1653" s="50"/>
      <c r="L1653" s="24"/>
      <c r="M1653" s="24"/>
      <c r="N1653" s="23"/>
      <c r="O1653" s="23"/>
      <c r="P1653" s="23"/>
      <c r="Q1653" s="23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</row>
    <row r="1654" spans="1:27" x14ac:dyDescent="0.35">
      <c r="A1654" s="26"/>
      <c r="B1654" s="26"/>
      <c r="C1654" s="26"/>
      <c r="D1654" s="26"/>
      <c r="E1654" s="26"/>
      <c r="F1654" s="23"/>
      <c r="G1654" s="21"/>
      <c r="H1654" s="21"/>
      <c r="I1654" s="21"/>
      <c r="J1654" s="21"/>
      <c r="K1654" s="50"/>
      <c r="L1654" s="24"/>
      <c r="M1654" s="24"/>
      <c r="N1654" s="23"/>
      <c r="O1654" s="23"/>
      <c r="P1654" s="23"/>
      <c r="Q1654" s="23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</row>
    <row r="1655" spans="1:27" x14ac:dyDescent="0.35">
      <c r="A1655" s="26"/>
      <c r="B1655" s="26"/>
      <c r="C1655" s="26"/>
      <c r="D1655" s="26"/>
      <c r="E1655" s="26"/>
      <c r="F1655" s="23"/>
      <c r="G1655" s="21"/>
      <c r="H1655" s="21"/>
      <c r="I1655" s="21"/>
      <c r="J1655" s="21"/>
      <c r="K1655" s="50"/>
      <c r="L1655" s="24"/>
      <c r="M1655" s="24"/>
      <c r="N1655" s="23"/>
      <c r="O1655" s="23"/>
      <c r="P1655" s="23"/>
      <c r="Q1655" s="23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</row>
    <row r="1656" spans="1:27" x14ac:dyDescent="0.35">
      <c r="A1656" s="26"/>
      <c r="B1656" s="26"/>
      <c r="C1656" s="26"/>
      <c r="D1656" s="26"/>
      <c r="E1656" s="26"/>
      <c r="F1656" s="23"/>
      <c r="G1656" s="21"/>
      <c r="H1656" s="21"/>
      <c r="I1656" s="21"/>
      <c r="J1656" s="21"/>
      <c r="K1656" s="50"/>
      <c r="L1656" s="24"/>
      <c r="M1656" s="24"/>
      <c r="N1656" s="23"/>
      <c r="O1656" s="23"/>
      <c r="P1656" s="23"/>
      <c r="Q1656" s="23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</row>
    <row r="1657" spans="1:27" x14ac:dyDescent="0.35">
      <c r="A1657" s="26"/>
      <c r="B1657" s="26"/>
      <c r="C1657" s="26"/>
      <c r="D1657" s="26"/>
      <c r="E1657" s="26"/>
      <c r="F1657" s="23"/>
      <c r="G1657" s="21"/>
      <c r="H1657" s="21"/>
      <c r="I1657" s="21"/>
      <c r="J1657" s="21"/>
      <c r="K1657" s="50"/>
      <c r="L1657" s="24"/>
      <c r="M1657" s="24"/>
      <c r="N1657" s="23"/>
      <c r="O1657" s="23"/>
      <c r="P1657" s="23"/>
      <c r="Q1657" s="23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</row>
    <row r="1658" spans="1:27" x14ac:dyDescent="0.35">
      <c r="A1658" s="26"/>
      <c r="B1658" s="26"/>
      <c r="C1658" s="26"/>
      <c r="D1658" s="26"/>
      <c r="E1658" s="26"/>
      <c r="F1658" s="23"/>
      <c r="G1658" s="21"/>
      <c r="H1658" s="21"/>
      <c r="I1658" s="21"/>
      <c r="J1658" s="21"/>
      <c r="K1658" s="50"/>
      <c r="L1658" s="24"/>
      <c r="M1658" s="24"/>
      <c r="N1658" s="23"/>
      <c r="O1658" s="23"/>
      <c r="P1658" s="23"/>
      <c r="Q1658" s="23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</row>
    <row r="1659" spans="1:27" x14ac:dyDescent="0.35">
      <c r="A1659" s="26"/>
      <c r="B1659" s="26"/>
      <c r="C1659" s="26"/>
      <c r="D1659" s="26"/>
      <c r="E1659" s="26"/>
      <c r="F1659" s="23"/>
      <c r="G1659" s="21"/>
      <c r="H1659" s="21"/>
      <c r="I1659" s="21"/>
      <c r="J1659" s="21"/>
      <c r="K1659" s="50"/>
      <c r="L1659" s="24"/>
      <c r="M1659" s="24"/>
      <c r="N1659" s="23"/>
      <c r="O1659" s="23"/>
      <c r="P1659" s="23"/>
      <c r="Q1659" s="23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</row>
    <row r="1660" spans="1:27" x14ac:dyDescent="0.35">
      <c r="A1660" s="26"/>
      <c r="B1660" s="26"/>
      <c r="C1660" s="26"/>
      <c r="D1660" s="26"/>
      <c r="E1660" s="26"/>
      <c r="F1660" s="23"/>
      <c r="G1660" s="21"/>
      <c r="H1660" s="21"/>
      <c r="I1660" s="21"/>
      <c r="J1660" s="21"/>
      <c r="K1660" s="50"/>
      <c r="L1660" s="24"/>
      <c r="M1660" s="24"/>
      <c r="N1660" s="23"/>
      <c r="O1660" s="23"/>
      <c r="P1660" s="23"/>
      <c r="Q1660" s="23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</row>
    <row r="1661" spans="1:27" x14ac:dyDescent="0.35">
      <c r="A1661" s="26"/>
      <c r="B1661" s="26"/>
      <c r="C1661" s="26"/>
      <c r="D1661" s="26"/>
      <c r="E1661" s="26"/>
      <c r="F1661" s="23"/>
      <c r="G1661" s="21"/>
      <c r="H1661" s="21"/>
      <c r="I1661" s="21"/>
      <c r="J1661" s="21"/>
      <c r="K1661" s="50"/>
      <c r="L1661" s="24"/>
      <c r="M1661" s="24"/>
      <c r="N1661" s="23"/>
      <c r="O1661" s="23"/>
      <c r="P1661" s="23"/>
      <c r="Q1661" s="23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</row>
    <row r="1662" spans="1:27" x14ac:dyDescent="0.35">
      <c r="A1662" s="26"/>
      <c r="B1662" s="26"/>
      <c r="C1662" s="26"/>
      <c r="D1662" s="26"/>
      <c r="E1662" s="26"/>
      <c r="F1662" s="23"/>
      <c r="G1662" s="21"/>
      <c r="H1662" s="21"/>
      <c r="I1662" s="21"/>
      <c r="J1662" s="21"/>
      <c r="K1662" s="50"/>
      <c r="L1662" s="24"/>
      <c r="M1662" s="24"/>
      <c r="N1662" s="23"/>
      <c r="O1662" s="23"/>
      <c r="P1662" s="23"/>
      <c r="Q1662" s="23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</row>
    <row r="1663" spans="1:27" x14ac:dyDescent="0.35">
      <c r="A1663" s="26"/>
      <c r="B1663" s="26"/>
      <c r="C1663" s="26"/>
      <c r="D1663" s="26"/>
      <c r="E1663" s="26"/>
      <c r="F1663" s="23"/>
      <c r="G1663" s="21"/>
      <c r="H1663" s="21"/>
      <c r="I1663" s="21"/>
      <c r="J1663" s="21"/>
      <c r="K1663" s="50"/>
      <c r="L1663" s="24"/>
      <c r="M1663" s="24"/>
      <c r="N1663" s="23"/>
      <c r="O1663" s="23"/>
      <c r="P1663" s="23"/>
      <c r="Q1663" s="23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</row>
    <row r="1664" spans="1:27" x14ac:dyDescent="0.35">
      <c r="A1664" s="26"/>
      <c r="B1664" s="26"/>
      <c r="C1664" s="26"/>
      <c r="D1664" s="26"/>
      <c r="E1664" s="26"/>
      <c r="F1664" s="23"/>
      <c r="G1664" s="21"/>
      <c r="H1664" s="21"/>
      <c r="I1664" s="21"/>
      <c r="J1664" s="21"/>
      <c r="K1664" s="50"/>
      <c r="L1664" s="24"/>
      <c r="M1664" s="24"/>
      <c r="N1664" s="23"/>
      <c r="O1664" s="23"/>
      <c r="P1664" s="23"/>
      <c r="Q1664" s="23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</row>
    <row r="1665" spans="1:27" x14ac:dyDescent="0.35">
      <c r="A1665" s="26"/>
      <c r="B1665" s="26"/>
      <c r="C1665" s="26"/>
      <c r="D1665" s="26"/>
      <c r="E1665" s="26"/>
      <c r="F1665" s="23"/>
      <c r="G1665" s="21"/>
      <c r="H1665" s="21"/>
      <c r="I1665" s="21"/>
      <c r="J1665" s="21"/>
      <c r="K1665" s="50"/>
      <c r="L1665" s="24"/>
      <c r="M1665" s="24"/>
      <c r="N1665" s="23"/>
      <c r="O1665" s="23"/>
      <c r="P1665" s="23"/>
      <c r="Q1665" s="23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</row>
    <row r="1666" spans="1:27" x14ac:dyDescent="0.35">
      <c r="A1666" s="26"/>
      <c r="B1666" s="26"/>
      <c r="C1666" s="26"/>
      <c r="D1666" s="26"/>
      <c r="E1666" s="26"/>
      <c r="F1666" s="23"/>
      <c r="G1666" s="21"/>
      <c r="H1666" s="21"/>
      <c r="I1666" s="21"/>
      <c r="J1666" s="21"/>
      <c r="K1666" s="50"/>
      <c r="L1666" s="24"/>
      <c r="M1666" s="24"/>
      <c r="N1666" s="23"/>
      <c r="O1666" s="23"/>
      <c r="P1666" s="23"/>
      <c r="Q1666" s="23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</row>
    <row r="1667" spans="1:27" x14ac:dyDescent="0.35">
      <c r="A1667" s="26"/>
      <c r="B1667" s="26"/>
      <c r="C1667" s="26"/>
      <c r="D1667" s="26"/>
      <c r="E1667" s="26"/>
      <c r="F1667" s="23"/>
      <c r="G1667" s="21"/>
      <c r="H1667" s="21"/>
      <c r="I1667" s="21"/>
      <c r="J1667" s="21"/>
      <c r="K1667" s="50"/>
      <c r="L1667" s="24"/>
      <c r="M1667" s="24"/>
      <c r="N1667" s="23"/>
      <c r="O1667" s="23"/>
      <c r="P1667" s="23"/>
      <c r="Q1667" s="23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</row>
    <row r="1668" spans="1:27" x14ac:dyDescent="0.35">
      <c r="A1668" s="26"/>
      <c r="B1668" s="26"/>
      <c r="C1668" s="26"/>
      <c r="D1668" s="26"/>
      <c r="E1668" s="26"/>
      <c r="F1668" s="23"/>
      <c r="G1668" s="21"/>
      <c r="H1668" s="21"/>
      <c r="I1668" s="21"/>
      <c r="J1668" s="21"/>
      <c r="K1668" s="50"/>
      <c r="L1668" s="24"/>
      <c r="M1668" s="24"/>
      <c r="N1668" s="23"/>
      <c r="O1668" s="23"/>
      <c r="P1668" s="23"/>
      <c r="Q1668" s="23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</row>
    <row r="1669" spans="1:27" x14ac:dyDescent="0.35">
      <c r="A1669" s="26"/>
      <c r="B1669" s="26"/>
      <c r="C1669" s="26"/>
      <c r="D1669" s="26"/>
      <c r="E1669" s="26"/>
      <c r="F1669" s="23"/>
      <c r="G1669" s="21"/>
      <c r="H1669" s="21"/>
      <c r="I1669" s="21"/>
      <c r="J1669" s="21"/>
      <c r="K1669" s="50"/>
      <c r="L1669" s="24"/>
      <c r="M1669" s="24"/>
      <c r="N1669" s="23"/>
      <c r="O1669" s="23"/>
      <c r="P1669" s="23"/>
      <c r="Q1669" s="23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</row>
    <row r="1670" spans="1:27" x14ac:dyDescent="0.35">
      <c r="A1670" s="26"/>
      <c r="B1670" s="26"/>
      <c r="C1670" s="26"/>
      <c r="D1670" s="26"/>
      <c r="E1670" s="26"/>
      <c r="F1670" s="23"/>
      <c r="G1670" s="21"/>
      <c r="H1670" s="21"/>
      <c r="I1670" s="21"/>
      <c r="J1670" s="21"/>
      <c r="K1670" s="50"/>
      <c r="L1670" s="24"/>
      <c r="M1670" s="24"/>
      <c r="N1670" s="23"/>
      <c r="O1670" s="23"/>
      <c r="P1670" s="23"/>
      <c r="Q1670" s="23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</row>
    <row r="1671" spans="1:27" x14ac:dyDescent="0.35">
      <c r="A1671" s="26"/>
      <c r="B1671" s="26"/>
      <c r="C1671" s="26"/>
      <c r="D1671" s="26"/>
      <c r="E1671" s="26"/>
      <c r="F1671" s="23"/>
      <c r="G1671" s="21"/>
      <c r="H1671" s="21"/>
      <c r="I1671" s="21"/>
      <c r="J1671" s="21"/>
      <c r="K1671" s="50"/>
      <c r="L1671" s="24"/>
      <c r="M1671" s="24"/>
      <c r="N1671" s="23"/>
      <c r="O1671" s="23"/>
      <c r="P1671" s="23"/>
      <c r="Q1671" s="23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</row>
    <row r="1672" spans="1:27" x14ac:dyDescent="0.35">
      <c r="A1672" s="26"/>
      <c r="B1672" s="26"/>
      <c r="C1672" s="26"/>
      <c r="D1672" s="26"/>
      <c r="E1672" s="26"/>
      <c r="F1672" s="23"/>
      <c r="G1672" s="21"/>
      <c r="H1672" s="21"/>
      <c r="I1672" s="21"/>
      <c r="J1672" s="21"/>
      <c r="K1672" s="50"/>
      <c r="L1672" s="24"/>
      <c r="M1672" s="24"/>
      <c r="N1672" s="23"/>
      <c r="O1672" s="23"/>
      <c r="P1672" s="23"/>
      <c r="Q1672" s="23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</row>
    <row r="1673" spans="1:27" x14ac:dyDescent="0.35">
      <c r="A1673" s="26"/>
      <c r="B1673" s="26"/>
      <c r="C1673" s="26"/>
      <c r="D1673" s="26"/>
      <c r="E1673" s="26"/>
      <c r="F1673" s="23"/>
      <c r="G1673" s="21"/>
      <c r="H1673" s="21"/>
      <c r="I1673" s="21"/>
      <c r="J1673" s="21"/>
      <c r="K1673" s="50"/>
      <c r="L1673" s="24"/>
      <c r="M1673" s="24"/>
      <c r="N1673" s="23"/>
      <c r="O1673" s="23"/>
      <c r="P1673" s="23"/>
      <c r="Q1673" s="23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</row>
    <row r="1674" spans="1:27" x14ac:dyDescent="0.35">
      <c r="A1674" s="26"/>
      <c r="B1674" s="26"/>
      <c r="C1674" s="26"/>
      <c r="D1674" s="26"/>
      <c r="E1674" s="26"/>
      <c r="F1674" s="23"/>
      <c r="G1674" s="21"/>
      <c r="H1674" s="21"/>
      <c r="I1674" s="21"/>
      <c r="J1674" s="21"/>
      <c r="K1674" s="50"/>
      <c r="L1674" s="24"/>
      <c r="M1674" s="24"/>
      <c r="N1674" s="23"/>
      <c r="O1674" s="23"/>
      <c r="P1674" s="23"/>
      <c r="Q1674" s="23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</row>
    <row r="1675" spans="1:27" x14ac:dyDescent="0.35">
      <c r="A1675" s="26"/>
      <c r="B1675" s="26"/>
      <c r="C1675" s="26"/>
      <c r="D1675" s="26"/>
      <c r="E1675" s="26"/>
      <c r="F1675" s="23"/>
      <c r="G1675" s="21"/>
      <c r="H1675" s="21"/>
      <c r="I1675" s="21"/>
      <c r="J1675" s="21"/>
      <c r="K1675" s="50"/>
      <c r="L1675" s="24"/>
      <c r="M1675" s="24"/>
      <c r="N1675" s="23"/>
      <c r="O1675" s="23"/>
      <c r="P1675" s="23"/>
      <c r="Q1675" s="23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</row>
    <row r="1676" spans="1:27" x14ac:dyDescent="0.35">
      <c r="A1676" s="26"/>
      <c r="B1676" s="26"/>
      <c r="C1676" s="26"/>
      <c r="D1676" s="26"/>
      <c r="E1676" s="26"/>
      <c r="F1676" s="23"/>
      <c r="G1676" s="21"/>
      <c r="H1676" s="21"/>
      <c r="I1676" s="21"/>
      <c r="J1676" s="21"/>
      <c r="K1676" s="50"/>
      <c r="L1676" s="24"/>
      <c r="M1676" s="24"/>
      <c r="N1676" s="23"/>
      <c r="O1676" s="23"/>
      <c r="P1676" s="23"/>
      <c r="Q1676" s="23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</row>
    <row r="1677" spans="1:27" x14ac:dyDescent="0.35">
      <c r="A1677" s="26"/>
      <c r="B1677" s="26"/>
      <c r="C1677" s="26"/>
      <c r="D1677" s="26"/>
      <c r="E1677" s="26"/>
      <c r="F1677" s="23"/>
      <c r="G1677" s="21"/>
      <c r="H1677" s="21"/>
      <c r="I1677" s="21"/>
      <c r="J1677" s="21"/>
      <c r="K1677" s="50"/>
      <c r="L1677" s="24"/>
      <c r="M1677" s="24"/>
      <c r="N1677" s="23"/>
      <c r="O1677" s="23"/>
      <c r="P1677" s="23"/>
      <c r="Q1677" s="23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</row>
    <row r="1678" spans="1:27" x14ac:dyDescent="0.35">
      <c r="A1678" s="26"/>
      <c r="B1678" s="26"/>
      <c r="C1678" s="26"/>
      <c r="D1678" s="26"/>
      <c r="E1678" s="26"/>
      <c r="F1678" s="23"/>
      <c r="G1678" s="21"/>
      <c r="H1678" s="21"/>
      <c r="I1678" s="21"/>
      <c r="J1678" s="21"/>
      <c r="K1678" s="50"/>
      <c r="L1678" s="24"/>
      <c r="M1678" s="24"/>
      <c r="N1678" s="23"/>
      <c r="O1678" s="23"/>
      <c r="P1678" s="23"/>
      <c r="Q1678" s="23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</row>
    <row r="1679" spans="1:27" x14ac:dyDescent="0.35">
      <c r="A1679" s="26"/>
      <c r="B1679" s="26"/>
      <c r="C1679" s="26"/>
      <c r="D1679" s="26"/>
      <c r="E1679" s="26"/>
      <c r="F1679" s="23"/>
      <c r="G1679" s="21"/>
      <c r="H1679" s="21"/>
      <c r="I1679" s="21"/>
      <c r="J1679" s="21"/>
      <c r="K1679" s="50"/>
      <c r="L1679" s="24"/>
      <c r="M1679" s="24"/>
      <c r="N1679" s="23"/>
      <c r="O1679" s="23"/>
      <c r="P1679" s="23"/>
      <c r="Q1679" s="23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</row>
    <row r="1680" spans="1:27" x14ac:dyDescent="0.35">
      <c r="A1680" s="26"/>
      <c r="B1680" s="26"/>
      <c r="C1680" s="26"/>
      <c r="D1680" s="26"/>
      <c r="E1680" s="26"/>
      <c r="F1680" s="23"/>
      <c r="G1680" s="21"/>
      <c r="H1680" s="21"/>
      <c r="I1680" s="21"/>
      <c r="J1680" s="21"/>
      <c r="K1680" s="50"/>
      <c r="L1680" s="24"/>
      <c r="M1680" s="24"/>
      <c r="N1680" s="23"/>
      <c r="O1680" s="23"/>
      <c r="P1680" s="23"/>
      <c r="Q1680" s="23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</row>
    <row r="1681" spans="1:27" x14ac:dyDescent="0.35">
      <c r="A1681" s="26"/>
      <c r="B1681" s="26"/>
      <c r="C1681" s="26"/>
      <c r="D1681" s="26"/>
      <c r="E1681" s="26"/>
      <c r="F1681" s="23"/>
      <c r="G1681" s="21"/>
      <c r="H1681" s="21"/>
      <c r="I1681" s="21"/>
      <c r="J1681" s="21"/>
      <c r="K1681" s="50"/>
      <c r="L1681" s="24"/>
      <c r="M1681" s="24"/>
      <c r="N1681" s="23"/>
      <c r="O1681" s="23"/>
      <c r="P1681" s="23"/>
      <c r="Q1681" s="23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</row>
    <row r="1682" spans="1:27" x14ac:dyDescent="0.35">
      <c r="A1682" s="26"/>
      <c r="B1682" s="26"/>
      <c r="C1682" s="26"/>
      <c r="D1682" s="26"/>
      <c r="E1682" s="26"/>
      <c r="F1682" s="23"/>
      <c r="G1682" s="21"/>
      <c r="H1682" s="21"/>
      <c r="I1682" s="21"/>
      <c r="J1682" s="21"/>
      <c r="K1682" s="50"/>
      <c r="L1682" s="24"/>
      <c r="M1682" s="24"/>
      <c r="N1682" s="23"/>
      <c r="O1682" s="23"/>
      <c r="P1682" s="23"/>
      <c r="Q1682" s="23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</row>
    <row r="1683" spans="1:27" x14ac:dyDescent="0.35">
      <c r="A1683" s="26"/>
      <c r="B1683" s="26"/>
      <c r="C1683" s="26"/>
      <c r="D1683" s="26"/>
      <c r="E1683" s="26"/>
      <c r="F1683" s="23"/>
      <c r="G1683" s="21"/>
      <c r="H1683" s="21"/>
      <c r="I1683" s="21"/>
      <c r="J1683" s="21"/>
      <c r="K1683" s="50"/>
      <c r="L1683" s="24"/>
      <c r="M1683" s="24"/>
      <c r="N1683" s="23"/>
      <c r="O1683" s="23"/>
      <c r="P1683" s="23"/>
      <c r="Q1683" s="23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</row>
    <row r="1684" spans="1:27" x14ac:dyDescent="0.35">
      <c r="A1684" s="26"/>
      <c r="B1684" s="26"/>
      <c r="C1684" s="26"/>
      <c r="D1684" s="26"/>
      <c r="E1684" s="26"/>
      <c r="F1684" s="23"/>
      <c r="G1684" s="21"/>
      <c r="H1684" s="21"/>
      <c r="I1684" s="21"/>
      <c r="J1684" s="21"/>
      <c r="K1684" s="50"/>
      <c r="L1684" s="24"/>
      <c r="M1684" s="24"/>
      <c r="N1684" s="23"/>
      <c r="O1684" s="23"/>
      <c r="P1684" s="23"/>
      <c r="Q1684" s="23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</row>
    <row r="1685" spans="1:27" x14ac:dyDescent="0.35">
      <c r="A1685" s="26"/>
      <c r="B1685" s="26"/>
      <c r="C1685" s="26"/>
      <c r="D1685" s="26"/>
      <c r="E1685" s="26"/>
      <c r="F1685" s="23"/>
      <c r="G1685" s="21"/>
      <c r="H1685" s="21"/>
      <c r="I1685" s="21"/>
      <c r="J1685" s="21"/>
      <c r="K1685" s="50"/>
      <c r="L1685" s="24"/>
      <c r="M1685" s="24"/>
      <c r="N1685" s="23"/>
      <c r="O1685" s="23"/>
      <c r="P1685" s="23"/>
      <c r="Q1685" s="23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</row>
    <row r="1686" spans="1:27" x14ac:dyDescent="0.35">
      <c r="A1686" s="26"/>
      <c r="B1686" s="26"/>
      <c r="C1686" s="26"/>
      <c r="D1686" s="26"/>
      <c r="E1686" s="26"/>
      <c r="F1686" s="23"/>
      <c r="G1686" s="21"/>
      <c r="H1686" s="21"/>
      <c r="I1686" s="21"/>
      <c r="J1686" s="21"/>
      <c r="K1686" s="50"/>
      <c r="L1686" s="24"/>
      <c r="M1686" s="24"/>
      <c r="N1686" s="23"/>
      <c r="O1686" s="23"/>
      <c r="P1686" s="23"/>
      <c r="Q1686" s="23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</row>
    <row r="1687" spans="1:27" x14ac:dyDescent="0.35">
      <c r="A1687" s="26"/>
      <c r="B1687" s="26"/>
      <c r="C1687" s="26"/>
      <c r="D1687" s="26"/>
      <c r="E1687" s="26"/>
      <c r="F1687" s="23"/>
      <c r="G1687" s="21"/>
      <c r="H1687" s="21"/>
      <c r="I1687" s="21"/>
      <c r="J1687" s="21"/>
      <c r="K1687" s="50"/>
      <c r="L1687" s="24"/>
      <c r="M1687" s="24"/>
      <c r="N1687" s="23"/>
      <c r="O1687" s="23"/>
      <c r="P1687" s="23"/>
      <c r="Q1687" s="23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</row>
    <row r="1688" spans="1:27" x14ac:dyDescent="0.35">
      <c r="A1688" s="26"/>
      <c r="B1688" s="26"/>
      <c r="C1688" s="26"/>
      <c r="D1688" s="26"/>
      <c r="E1688" s="26"/>
      <c r="F1688" s="23"/>
      <c r="G1688" s="21"/>
      <c r="H1688" s="21"/>
      <c r="I1688" s="21"/>
      <c r="J1688" s="21"/>
      <c r="K1688" s="50"/>
      <c r="L1688" s="24"/>
      <c r="M1688" s="24"/>
      <c r="N1688" s="23"/>
      <c r="O1688" s="23"/>
      <c r="P1688" s="23"/>
      <c r="Q1688" s="23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</row>
    <row r="1689" spans="1:27" x14ac:dyDescent="0.35">
      <c r="A1689" s="26"/>
      <c r="B1689" s="26"/>
      <c r="C1689" s="26"/>
      <c r="D1689" s="26"/>
      <c r="E1689" s="26"/>
      <c r="F1689" s="23"/>
      <c r="G1689" s="21"/>
      <c r="H1689" s="21"/>
      <c r="I1689" s="21"/>
      <c r="J1689" s="21"/>
      <c r="K1689" s="50"/>
      <c r="L1689" s="24"/>
      <c r="M1689" s="24"/>
      <c r="N1689" s="23"/>
      <c r="O1689" s="23"/>
      <c r="P1689" s="23"/>
      <c r="Q1689" s="23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</row>
    <row r="1690" spans="1:27" x14ac:dyDescent="0.35">
      <c r="A1690" s="26"/>
      <c r="B1690" s="26"/>
      <c r="C1690" s="26"/>
      <c r="D1690" s="26"/>
      <c r="E1690" s="26"/>
      <c r="F1690" s="23"/>
      <c r="G1690" s="21"/>
      <c r="H1690" s="21"/>
      <c r="I1690" s="21"/>
      <c r="J1690" s="21"/>
      <c r="K1690" s="50"/>
      <c r="L1690" s="24"/>
      <c r="M1690" s="24"/>
      <c r="N1690" s="23"/>
      <c r="O1690" s="23"/>
      <c r="P1690" s="23"/>
      <c r="Q1690" s="23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</row>
    <row r="1691" spans="1:27" x14ac:dyDescent="0.35">
      <c r="A1691" s="26"/>
      <c r="B1691" s="26"/>
      <c r="C1691" s="26"/>
      <c r="D1691" s="26"/>
      <c r="E1691" s="26"/>
      <c r="F1691" s="23"/>
      <c r="G1691" s="21"/>
      <c r="H1691" s="21"/>
      <c r="I1691" s="21"/>
      <c r="J1691" s="21"/>
      <c r="K1691" s="50"/>
      <c r="L1691" s="24"/>
      <c r="M1691" s="24"/>
      <c r="N1691" s="23"/>
      <c r="O1691" s="23"/>
      <c r="P1691" s="23"/>
      <c r="Q1691" s="23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</row>
    <row r="1692" spans="1:27" x14ac:dyDescent="0.35">
      <c r="A1692" s="26"/>
      <c r="B1692" s="26"/>
      <c r="C1692" s="26"/>
      <c r="D1692" s="26"/>
      <c r="E1692" s="26"/>
      <c r="F1692" s="23"/>
      <c r="G1692" s="21"/>
      <c r="H1692" s="21"/>
      <c r="I1692" s="21"/>
      <c r="J1692" s="21"/>
      <c r="K1692" s="50"/>
      <c r="L1692" s="24"/>
      <c r="M1692" s="24"/>
      <c r="N1692" s="23"/>
      <c r="O1692" s="23"/>
      <c r="P1692" s="23"/>
      <c r="Q1692" s="23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</row>
    <row r="1693" spans="1:27" x14ac:dyDescent="0.35">
      <c r="A1693" s="26"/>
      <c r="B1693" s="26"/>
      <c r="C1693" s="26"/>
      <c r="D1693" s="26"/>
      <c r="E1693" s="26"/>
      <c r="F1693" s="23"/>
      <c r="G1693" s="21"/>
      <c r="H1693" s="21"/>
      <c r="I1693" s="21"/>
      <c r="J1693" s="21"/>
      <c r="K1693" s="50"/>
      <c r="L1693" s="24"/>
      <c r="M1693" s="24"/>
      <c r="N1693" s="23"/>
      <c r="O1693" s="23"/>
      <c r="P1693" s="23"/>
      <c r="Q1693" s="23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</row>
    <row r="1694" spans="1:27" x14ac:dyDescent="0.35">
      <c r="A1694" s="26"/>
      <c r="B1694" s="26"/>
      <c r="C1694" s="26"/>
      <c r="D1694" s="26"/>
      <c r="E1694" s="26"/>
      <c r="F1694" s="23"/>
      <c r="G1694" s="21"/>
      <c r="H1694" s="21"/>
      <c r="I1694" s="21"/>
      <c r="J1694" s="21"/>
      <c r="K1694" s="50"/>
      <c r="L1694" s="24"/>
      <c r="M1694" s="24"/>
      <c r="N1694" s="23"/>
      <c r="O1694" s="23"/>
      <c r="P1694" s="23"/>
      <c r="Q1694" s="23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</row>
    <row r="1695" spans="1:27" x14ac:dyDescent="0.35">
      <c r="A1695" s="26"/>
      <c r="B1695" s="26"/>
      <c r="C1695" s="26"/>
      <c r="D1695" s="26"/>
      <c r="E1695" s="26"/>
      <c r="F1695" s="23"/>
      <c r="G1695" s="21"/>
      <c r="H1695" s="21"/>
      <c r="I1695" s="21"/>
      <c r="J1695" s="21"/>
      <c r="K1695" s="50"/>
      <c r="L1695" s="24"/>
      <c r="M1695" s="24"/>
      <c r="N1695" s="23"/>
      <c r="O1695" s="23"/>
      <c r="P1695" s="23"/>
      <c r="Q1695" s="23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</row>
    <row r="1696" spans="1:27" x14ac:dyDescent="0.35">
      <c r="A1696" s="26"/>
      <c r="B1696" s="26"/>
      <c r="C1696" s="26"/>
      <c r="D1696" s="26"/>
      <c r="E1696" s="26"/>
      <c r="F1696" s="23"/>
      <c r="G1696" s="21"/>
      <c r="H1696" s="21"/>
      <c r="I1696" s="21"/>
      <c r="J1696" s="21"/>
      <c r="K1696" s="50"/>
      <c r="L1696" s="24"/>
      <c r="M1696" s="24"/>
      <c r="N1696" s="23"/>
      <c r="O1696" s="23"/>
      <c r="P1696" s="23"/>
      <c r="Q1696" s="23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</row>
    <row r="1697" spans="1:27" x14ac:dyDescent="0.35">
      <c r="A1697" s="26"/>
      <c r="B1697" s="26"/>
      <c r="C1697" s="26"/>
      <c r="D1697" s="26"/>
      <c r="E1697" s="26"/>
      <c r="F1697" s="23"/>
      <c r="G1697" s="21"/>
      <c r="H1697" s="21"/>
      <c r="I1697" s="21"/>
      <c r="J1697" s="21"/>
      <c r="K1697" s="50"/>
      <c r="L1697" s="24"/>
      <c r="M1697" s="24"/>
      <c r="N1697" s="23"/>
      <c r="O1697" s="23"/>
      <c r="P1697" s="23"/>
      <c r="Q1697" s="23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</row>
    <row r="1698" spans="1:27" x14ac:dyDescent="0.35">
      <c r="A1698" s="26"/>
      <c r="B1698" s="26"/>
      <c r="C1698" s="26"/>
      <c r="D1698" s="26"/>
      <c r="E1698" s="26"/>
      <c r="F1698" s="23"/>
      <c r="G1698" s="21"/>
      <c r="H1698" s="21"/>
      <c r="I1698" s="21"/>
      <c r="J1698" s="21"/>
      <c r="K1698" s="50"/>
      <c r="L1698" s="24"/>
      <c r="M1698" s="24"/>
      <c r="N1698" s="23"/>
      <c r="O1698" s="23"/>
      <c r="P1698" s="23"/>
      <c r="Q1698" s="23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</row>
    <row r="1699" spans="1:27" x14ac:dyDescent="0.35">
      <c r="A1699" s="26"/>
      <c r="B1699" s="26"/>
      <c r="C1699" s="26"/>
      <c r="D1699" s="26"/>
      <c r="E1699" s="26"/>
      <c r="F1699" s="23"/>
      <c r="G1699" s="21"/>
      <c r="H1699" s="21"/>
      <c r="I1699" s="21"/>
      <c r="J1699" s="21"/>
      <c r="K1699" s="50"/>
      <c r="L1699" s="24"/>
      <c r="M1699" s="24"/>
      <c r="N1699" s="23"/>
      <c r="O1699" s="23"/>
      <c r="P1699" s="23"/>
      <c r="Q1699" s="23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</row>
    <row r="1700" spans="1:27" x14ac:dyDescent="0.35">
      <c r="A1700" s="26"/>
      <c r="B1700" s="26"/>
      <c r="C1700" s="26"/>
      <c r="D1700" s="26"/>
      <c r="E1700" s="26"/>
      <c r="F1700" s="23"/>
      <c r="G1700" s="21"/>
      <c r="H1700" s="21"/>
      <c r="I1700" s="21"/>
      <c r="J1700" s="21"/>
      <c r="K1700" s="50"/>
      <c r="L1700" s="24"/>
      <c r="M1700" s="24"/>
      <c r="N1700" s="23"/>
      <c r="O1700" s="23"/>
      <c r="P1700" s="23"/>
      <c r="Q1700" s="23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</row>
    <row r="1701" spans="1:27" x14ac:dyDescent="0.35">
      <c r="A1701" s="26"/>
      <c r="B1701" s="26"/>
      <c r="C1701" s="26"/>
      <c r="D1701" s="26"/>
      <c r="E1701" s="26"/>
      <c r="F1701" s="23"/>
      <c r="G1701" s="21"/>
      <c r="H1701" s="21"/>
      <c r="I1701" s="21"/>
      <c r="J1701" s="21"/>
      <c r="K1701" s="50"/>
      <c r="L1701" s="24"/>
      <c r="M1701" s="24"/>
      <c r="N1701" s="23"/>
      <c r="O1701" s="23"/>
      <c r="P1701" s="23"/>
      <c r="Q1701" s="23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</row>
    <row r="1702" spans="1:27" x14ac:dyDescent="0.35">
      <c r="A1702" s="26"/>
      <c r="B1702" s="26"/>
      <c r="C1702" s="26"/>
      <c r="D1702" s="26"/>
      <c r="E1702" s="26"/>
      <c r="F1702" s="23"/>
      <c r="G1702" s="21"/>
      <c r="H1702" s="21"/>
      <c r="I1702" s="21"/>
      <c r="J1702" s="21"/>
      <c r="K1702" s="50"/>
      <c r="L1702" s="24"/>
      <c r="M1702" s="24"/>
      <c r="N1702" s="23"/>
      <c r="O1702" s="23"/>
      <c r="P1702" s="23"/>
      <c r="Q1702" s="23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</row>
    <row r="1703" spans="1:27" x14ac:dyDescent="0.35">
      <c r="A1703" s="26"/>
      <c r="B1703" s="26"/>
      <c r="C1703" s="26"/>
      <c r="D1703" s="26"/>
      <c r="E1703" s="26"/>
      <c r="F1703" s="23"/>
      <c r="G1703" s="21"/>
      <c r="H1703" s="21"/>
      <c r="I1703" s="21"/>
      <c r="J1703" s="21"/>
      <c r="K1703" s="50"/>
      <c r="L1703" s="24"/>
      <c r="M1703" s="24"/>
      <c r="N1703" s="23"/>
      <c r="O1703" s="23"/>
      <c r="P1703" s="23"/>
      <c r="Q1703" s="23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</row>
    <row r="1704" spans="1:27" x14ac:dyDescent="0.35">
      <c r="A1704" s="26"/>
      <c r="B1704" s="26"/>
      <c r="C1704" s="26"/>
      <c r="D1704" s="26"/>
      <c r="E1704" s="26"/>
      <c r="F1704" s="23"/>
      <c r="G1704" s="21"/>
      <c r="H1704" s="21"/>
      <c r="I1704" s="21"/>
      <c r="J1704" s="21"/>
      <c r="K1704" s="50"/>
      <c r="L1704" s="24"/>
      <c r="M1704" s="24"/>
      <c r="N1704" s="23"/>
      <c r="O1704" s="23"/>
      <c r="P1704" s="23"/>
      <c r="Q1704" s="23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</row>
    <row r="1705" spans="1:27" x14ac:dyDescent="0.35">
      <c r="A1705" s="26"/>
      <c r="B1705" s="26"/>
      <c r="C1705" s="26"/>
      <c r="D1705" s="26"/>
      <c r="E1705" s="26"/>
      <c r="F1705" s="23"/>
      <c r="G1705" s="21"/>
      <c r="H1705" s="21"/>
      <c r="I1705" s="21"/>
      <c r="J1705" s="21"/>
      <c r="K1705" s="50"/>
      <c r="L1705" s="24"/>
      <c r="M1705" s="24"/>
      <c r="N1705" s="23"/>
      <c r="O1705" s="23"/>
      <c r="P1705" s="23"/>
      <c r="Q1705" s="23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</row>
    <row r="1706" spans="1:27" x14ac:dyDescent="0.35">
      <c r="A1706" s="26"/>
      <c r="B1706" s="26"/>
      <c r="C1706" s="26"/>
      <c r="D1706" s="26"/>
      <c r="E1706" s="26"/>
      <c r="F1706" s="23"/>
      <c r="G1706" s="21"/>
      <c r="H1706" s="21"/>
      <c r="I1706" s="21"/>
      <c r="J1706" s="21"/>
      <c r="K1706" s="50"/>
      <c r="L1706" s="24"/>
      <c r="M1706" s="24"/>
      <c r="N1706" s="23"/>
      <c r="O1706" s="23"/>
      <c r="P1706" s="23"/>
      <c r="Q1706" s="23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</row>
    <row r="1707" spans="1:27" x14ac:dyDescent="0.35">
      <c r="A1707" s="26"/>
      <c r="B1707" s="26"/>
      <c r="C1707" s="26"/>
      <c r="D1707" s="26"/>
      <c r="E1707" s="26"/>
      <c r="F1707" s="23"/>
      <c r="G1707" s="21"/>
      <c r="H1707" s="21"/>
      <c r="I1707" s="21"/>
      <c r="J1707" s="21"/>
      <c r="K1707" s="50"/>
      <c r="L1707" s="24"/>
      <c r="M1707" s="24"/>
      <c r="N1707" s="23"/>
      <c r="O1707" s="23"/>
      <c r="P1707" s="23"/>
      <c r="Q1707" s="23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</row>
    <row r="1708" spans="1:27" x14ac:dyDescent="0.35">
      <c r="A1708" s="26"/>
      <c r="B1708" s="26"/>
      <c r="C1708" s="26"/>
      <c r="D1708" s="26"/>
      <c r="E1708" s="26"/>
      <c r="F1708" s="36"/>
      <c r="G1708" s="21"/>
      <c r="H1708" s="21"/>
      <c r="I1708" s="21"/>
      <c r="J1708" s="21"/>
      <c r="K1708" s="50"/>
      <c r="L1708" s="24"/>
      <c r="M1708" s="24"/>
      <c r="N1708" s="23"/>
      <c r="O1708" s="23"/>
      <c r="P1708" s="23"/>
      <c r="Q1708" s="23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</row>
    <row r="1709" spans="1:27" x14ac:dyDescent="0.35">
      <c r="A1709" s="26"/>
      <c r="B1709" s="26"/>
      <c r="C1709" s="26"/>
      <c r="D1709" s="26"/>
      <c r="E1709" s="26"/>
      <c r="F1709" s="35"/>
      <c r="G1709" s="35"/>
      <c r="H1709" s="21"/>
      <c r="I1709" s="21"/>
      <c r="J1709" s="21"/>
      <c r="K1709" s="50"/>
      <c r="L1709" s="24"/>
      <c r="M1709" s="24"/>
      <c r="N1709" s="23"/>
      <c r="O1709" s="23"/>
      <c r="P1709" s="23"/>
      <c r="Q1709" s="23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</row>
    <row r="1710" spans="1:27" x14ac:dyDescent="0.35">
      <c r="A1710" s="26"/>
      <c r="B1710" s="26"/>
      <c r="C1710" s="26"/>
      <c r="D1710" s="26"/>
      <c r="E1710" s="26"/>
      <c r="F1710" s="35"/>
      <c r="G1710" s="35"/>
      <c r="H1710" s="21"/>
      <c r="I1710" s="21"/>
      <c r="J1710" s="21"/>
      <c r="K1710" s="50"/>
      <c r="L1710" s="24"/>
      <c r="M1710" s="24"/>
      <c r="N1710" s="23"/>
      <c r="O1710" s="23"/>
      <c r="P1710" s="23"/>
      <c r="Q1710" s="23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</row>
    <row r="1711" spans="1:27" x14ac:dyDescent="0.35">
      <c r="A1711" s="26"/>
      <c r="B1711" s="26"/>
      <c r="C1711" s="26"/>
      <c r="D1711" s="26"/>
      <c r="E1711" s="26"/>
      <c r="F1711" s="35"/>
      <c r="G1711" s="35"/>
      <c r="H1711" s="21"/>
      <c r="I1711" s="21"/>
      <c r="J1711" s="21"/>
      <c r="K1711" s="50"/>
      <c r="L1711" s="24"/>
      <c r="M1711" s="24"/>
      <c r="N1711" s="23"/>
      <c r="O1711" s="23"/>
      <c r="P1711" s="23"/>
      <c r="Q1711" s="23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</row>
    <row r="1712" spans="1:27" x14ac:dyDescent="0.35">
      <c r="A1712" s="26"/>
      <c r="B1712" s="26"/>
      <c r="C1712" s="26"/>
      <c r="D1712" s="26"/>
      <c r="E1712" s="26"/>
      <c r="F1712" s="36"/>
      <c r="G1712" s="21"/>
      <c r="H1712" s="21"/>
      <c r="I1712" s="21"/>
      <c r="J1712" s="21"/>
      <c r="K1712" s="50"/>
      <c r="L1712" s="24"/>
      <c r="M1712" s="24"/>
      <c r="N1712" s="23"/>
      <c r="O1712" s="23"/>
      <c r="P1712" s="23"/>
      <c r="Q1712" s="23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</row>
    <row r="1713" spans="1:27" x14ac:dyDescent="0.35">
      <c r="A1713" s="26"/>
      <c r="B1713" s="26"/>
      <c r="C1713" s="26"/>
      <c r="D1713" s="26"/>
      <c r="E1713" s="26"/>
      <c r="F1713" s="35"/>
      <c r="G1713" s="35"/>
      <c r="H1713" s="21"/>
      <c r="I1713" s="21"/>
      <c r="J1713" s="21"/>
      <c r="K1713" s="50"/>
      <c r="L1713" s="24"/>
      <c r="M1713" s="24"/>
      <c r="N1713" s="23"/>
      <c r="O1713" s="23"/>
      <c r="P1713" s="23"/>
      <c r="Q1713" s="23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</row>
    <row r="1714" spans="1:27" x14ac:dyDescent="0.35">
      <c r="A1714" s="26"/>
      <c r="B1714" s="26"/>
      <c r="C1714" s="26"/>
      <c r="D1714" s="26"/>
      <c r="E1714" s="26"/>
      <c r="F1714" s="35"/>
      <c r="G1714" s="35"/>
      <c r="H1714" s="21"/>
      <c r="I1714" s="21"/>
      <c r="J1714" s="21"/>
      <c r="K1714" s="50"/>
      <c r="L1714" s="24"/>
      <c r="M1714" s="24"/>
      <c r="N1714" s="23"/>
      <c r="O1714" s="23"/>
      <c r="P1714" s="23"/>
      <c r="Q1714" s="23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</row>
    <row r="1715" spans="1:27" x14ac:dyDescent="0.35">
      <c r="A1715" s="26"/>
      <c r="B1715" s="26"/>
      <c r="C1715" s="26"/>
      <c r="D1715" s="26"/>
      <c r="E1715" s="26"/>
      <c r="F1715" s="35"/>
      <c r="G1715" s="35"/>
      <c r="H1715" s="21"/>
      <c r="I1715" s="21"/>
      <c r="J1715" s="21"/>
      <c r="K1715" s="50"/>
      <c r="L1715" s="24"/>
      <c r="M1715" s="24"/>
      <c r="N1715" s="23"/>
      <c r="O1715" s="23"/>
      <c r="P1715" s="23"/>
      <c r="Q1715" s="23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</row>
    <row r="1716" spans="1:27" x14ac:dyDescent="0.35">
      <c r="A1716" s="26"/>
      <c r="B1716" s="26"/>
      <c r="C1716" s="26"/>
      <c r="D1716" s="26"/>
      <c r="E1716" s="26"/>
      <c r="F1716" s="23"/>
      <c r="G1716" s="21"/>
      <c r="H1716" s="21"/>
      <c r="I1716" s="21"/>
      <c r="J1716" s="21"/>
      <c r="K1716" s="50"/>
      <c r="L1716" s="24"/>
      <c r="M1716" s="24"/>
      <c r="N1716" s="23"/>
      <c r="O1716" s="23"/>
      <c r="P1716" s="23"/>
      <c r="Q1716" s="23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</row>
    <row r="1717" spans="1:27" x14ac:dyDescent="0.35">
      <c r="A1717" s="26"/>
      <c r="B1717" s="26"/>
      <c r="C1717" s="26"/>
      <c r="D1717" s="26"/>
      <c r="E1717" s="26"/>
      <c r="F1717" s="23"/>
      <c r="G1717" s="21"/>
      <c r="H1717" s="21"/>
      <c r="I1717" s="21"/>
      <c r="J1717" s="21"/>
      <c r="K1717" s="50"/>
      <c r="L1717" s="24"/>
      <c r="M1717" s="24"/>
      <c r="N1717" s="23"/>
      <c r="O1717" s="23"/>
      <c r="P1717" s="23"/>
      <c r="Q1717" s="23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</row>
    <row r="1718" spans="1:27" x14ac:dyDescent="0.35">
      <c r="A1718" s="26"/>
      <c r="B1718" s="26"/>
      <c r="C1718" s="26"/>
      <c r="D1718" s="26"/>
      <c r="E1718" s="26"/>
      <c r="F1718" s="22"/>
      <c r="G1718" s="27"/>
      <c r="H1718" s="21"/>
      <c r="I1718" s="21"/>
      <c r="J1718" s="21"/>
      <c r="K1718" s="50"/>
      <c r="L1718" s="24"/>
      <c r="M1718" s="24"/>
      <c r="N1718" s="22"/>
      <c r="O1718" s="22"/>
      <c r="P1718" s="22"/>
      <c r="Q1718" s="22"/>
      <c r="R1718" s="27"/>
      <c r="S1718" s="27"/>
      <c r="T1718" s="21"/>
      <c r="U1718" s="21"/>
      <c r="V1718" s="21"/>
      <c r="W1718" s="21"/>
      <c r="X1718" s="21"/>
      <c r="Y1718" s="21"/>
      <c r="Z1718" s="27"/>
      <c r="AA1718" s="27"/>
    </row>
    <row r="1719" spans="1:27" x14ac:dyDescent="0.35">
      <c r="A1719" s="26"/>
      <c r="B1719" s="26"/>
      <c r="C1719" s="26"/>
      <c r="D1719" s="26"/>
      <c r="E1719" s="26"/>
      <c r="F1719" s="23"/>
      <c r="G1719" s="21"/>
      <c r="H1719" s="21"/>
      <c r="I1719" s="21"/>
      <c r="J1719" s="21"/>
      <c r="K1719" s="50"/>
      <c r="L1719" s="24"/>
      <c r="M1719" s="24"/>
      <c r="N1719" s="23"/>
      <c r="O1719" s="23"/>
      <c r="P1719" s="23"/>
      <c r="Q1719" s="23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</row>
    <row r="1720" spans="1:27" x14ac:dyDescent="0.35">
      <c r="A1720" s="26"/>
      <c r="B1720" s="26"/>
      <c r="C1720" s="26"/>
      <c r="D1720" s="26"/>
      <c r="E1720" s="26"/>
      <c r="F1720" s="23"/>
      <c r="G1720" s="21"/>
      <c r="H1720" s="21"/>
      <c r="I1720" s="21"/>
      <c r="J1720" s="21"/>
      <c r="K1720" s="50"/>
      <c r="L1720" s="24"/>
      <c r="M1720" s="24"/>
      <c r="N1720" s="23"/>
      <c r="O1720" s="23"/>
      <c r="P1720" s="23"/>
      <c r="Q1720" s="23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</row>
    <row r="1721" spans="1:27" x14ac:dyDescent="0.35">
      <c r="A1721" s="26"/>
      <c r="B1721" s="26"/>
      <c r="C1721" s="26"/>
      <c r="D1721" s="26"/>
      <c r="E1721" s="26"/>
      <c r="F1721" s="23"/>
      <c r="G1721" s="21"/>
      <c r="H1721" s="21"/>
      <c r="I1721" s="21"/>
      <c r="J1721" s="21"/>
      <c r="K1721" s="50"/>
      <c r="L1721" s="24"/>
      <c r="M1721" s="24"/>
      <c r="N1721" s="23"/>
      <c r="O1721" s="23"/>
      <c r="P1721" s="23"/>
      <c r="Q1721" s="23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</row>
    <row r="1722" spans="1:27" x14ac:dyDescent="0.35">
      <c r="A1722" s="26"/>
      <c r="B1722" s="26"/>
      <c r="C1722" s="26"/>
      <c r="D1722" s="26"/>
      <c r="E1722" s="26"/>
      <c r="F1722" s="23"/>
      <c r="G1722" s="21"/>
      <c r="H1722" s="21"/>
      <c r="I1722" s="21"/>
      <c r="J1722" s="21"/>
      <c r="K1722" s="50"/>
      <c r="L1722" s="24"/>
      <c r="M1722" s="24"/>
      <c r="N1722" s="23"/>
      <c r="O1722" s="23"/>
      <c r="P1722" s="23"/>
      <c r="Q1722" s="23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</row>
    <row r="1723" spans="1:27" x14ac:dyDescent="0.35">
      <c r="A1723" s="26"/>
      <c r="B1723" s="26"/>
      <c r="C1723" s="26"/>
      <c r="D1723" s="26"/>
      <c r="E1723" s="26"/>
      <c r="F1723" s="22"/>
      <c r="G1723" s="27"/>
      <c r="H1723" s="21"/>
      <c r="I1723" s="21"/>
      <c r="J1723" s="21"/>
      <c r="K1723" s="50"/>
      <c r="L1723" s="24"/>
      <c r="M1723" s="24"/>
      <c r="N1723" s="22"/>
      <c r="O1723" s="22"/>
      <c r="P1723" s="22"/>
      <c r="Q1723" s="22"/>
      <c r="R1723" s="27"/>
      <c r="S1723" s="27"/>
      <c r="T1723" s="21"/>
      <c r="U1723" s="21"/>
      <c r="V1723" s="21"/>
      <c r="W1723" s="21"/>
      <c r="X1723" s="21"/>
      <c r="Y1723" s="21"/>
      <c r="Z1723" s="27"/>
      <c r="AA1723" s="27"/>
    </row>
    <row r="1724" spans="1:27" x14ac:dyDescent="0.35">
      <c r="A1724" s="26"/>
      <c r="B1724" s="26"/>
      <c r="C1724" s="26"/>
      <c r="D1724" s="26"/>
      <c r="E1724" s="26"/>
      <c r="F1724" s="22"/>
      <c r="G1724" s="27"/>
      <c r="H1724" s="21"/>
      <c r="I1724" s="21"/>
      <c r="J1724" s="21"/>
      <c r="K1724" s="50"/>
      <c r="L1724" s="24"/>
      <c r="M1724" s="24"/>
      <c r="N1724" s="22"/>
      <c r="O1724" s="22"/>
      <c r="P1724" s="22"/>
      <c r="Q1724" s="22"/>
      <c r="R1724" s="27"/>
      <c r="S1724" s="27"/>
      <c r="T1724" s="21"/>
      <c r="U1724" s="21"/>
      <c r="V1724" s="21"/>
      <c r="W1724" s="21"/>
      <c r="X1724" s="21"/>
      <c r="Y1724" s="21"/>
      <c r="Z1724" s="27"/>
      <c r="AA1724" s="27"/>
    </row>
    <row r="1725" spans="1:27" x14ac:dyDescent="0.35">
      <c r="A1725" s="26"/>
      <c r="B1725" s="26"/>
      <c r="C1725" s="26"/>
      <c r="D1725" s="26"/>
      <c r="E1725" s="26"/>
      <c r="F1725" s="23"/>
      <c r="G1725" s="21"/>
      <c r="H1725" s="21"/>
      <c r="I1725" s="21"/>
      <c r="J1725" s="21"/>
      <c r="K1725" s="50"/>
      <c r="L1725" s="24"/>
      <c r="M1725" s="24"/>
      <c r="N1725" s="23"/>
      <c r="O1725" s="23"/>
      <c r="P1725" s="23"/>
      <c r="Q1725" s="23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</row>
    <row r="1726" spans="1:27" x14ac:dyDescent="0.35">
      <c r="A1726" s="26"/>
      <c r="B1726" s="26"/>
      <c r="C1726" s="26"/>
      <c r="D1726" s="26"/>
      <c r="E1726" s="26"/>
      <c r="F1726" s="22"/>
      <c r="G1726" s="27"/>
      <c r="H1726" s="21"/>
      <c r="I1726" s="21"/>
      <c r="J1726" s="21"/>
      <c r="K1726" s="50"/>
      <c r="L1726" s="24"/>
      <c r="M1726" s="24"/>
      <c r="N1726" s="22"/>
      <c r="O1726" s="22"/>
      <c r="P1726" s="22"/>
      <c r="Q1726" s="22"/>
      <c r="R1726" s="27"/>
      <c r="S1726" s="27"/>
      <c r="T1726" s="21"/>
      <c r="U1726" s="21"/>
      <c r="V1726" s="21"/>
      <c r="W1726" s="21"/>
      <c r="X1726" s="21"/>
      <c r="Y1726" s="21"/>
      <c r="Z1726" s="27"/>
      <c r="AA1726" s="27"/>
    </row>
    <row r="1727" spans="1:27" x14ac:dyDescent="0.35">
      <c r="A1727" s="26"/>
      <c r="B1727" s="26"/>
      <c r="C1727" s="26"/>
      <c r="D1727" s="26"/>
      <c r="E1727" s="26"/>
      <c r="F1727" s="22"/>
      <c r="G1727" s="27"/>
      <c r="H1727" s="21"/>
      <c r="I1727" s="21"/>
      <c r="J1727" s="21"/>
      <c r="K1727" s="50"/>
      <c r="L1727" s="24"/>
      <c r="M1727" s="24"/>
      <c r="N1727" s="22"/>
      <c r="O1727" s="22"/>
      <c r="P1727" s="22"/>
      <c r="Q1727" s="22"/>
      <c r="R1727" s="27"/>
      <c r="S1727" s="27"/>
      <c r="T1727" s="21"/>
      <c r="U1727" s="21"/>
      <c r="V1727" s="21"/>
      <c r="W1727" s="21"/>
      <c r="X1727" s="21"/>
      <c r="Y1727" s="21"/>
      <c r="Z1727" s="27"/>
      <c r="AA1727" s="27"/>
    </row>
    <row r="1728" spans="1:27" x14ac:dyDescent="0.35">
      <c r="A1728" s="26"/>
      <c r="B1728" s="26"/>
      <c r="C1728" s="26"/>
      <c r="D1728" s="26"/>
      <c r="E1728" s="26"/>
      <c r="F1728" s="23"/>
      <c r="G1728" s="21"/>
      <c r="H1728" s="21"/>
      <c r="I1728" s="21"/>
      <c r="J1728" s="21"/>
      <c r="K1728" s="50"/>
      <c r="L1728" s="24"/>
      <c r="M1728" s="24"/>
      <c r="N1728" s="23"/>
      <c r="O1728" s="23"/>
      <c r="P1728" s="23"/>
      <c r="Q1728" s="23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</row>
    <row r="1729" spans="1:27" x14ac:dyDescent="0.35">
      <c r="A1729" s="26"/>
      <c r="B1729" s="26"/>
      <c r="C1729" s="26"/>
      <c r="D1729" s="26"/>
      <c r="E1729" s="26"/>
      <c r="F1729" s="22"/>
      <c r="G1729" s="27"/>
      <c r="H1729" s="21"/>
      <c r="I1729" s="21"/>
      <c r="J1729" s="21"/>
      <c r="K1729" s="50"/>
      <c r="L1729" s="24"/>
      <c r="M1729" s="24"/>
      <c r="N1729" s="22"/>
      <c r="O1729" s="22"/>
      <c r="P1729" s="22"/>
      <c r="Q1729" s="22"/>
      <c r="R1729" s="27"/>
      <c r="S1729" s="27"/>
      <c r="T1729" s="21"/>
      <c r="U1729" s="21"/>
      <c r="V1729" s="21"/>
      <c r="W1729" s="21"/>
      <c r="X1729" s="21"/>
      <c r="Y1729" s="21"/>
      <c r="Z1729" s="27"/>
      <c r="AA1729" s="27"/>
    </row>
    <row r="1730" spans="1:27" x14ac:dyDescent="0.35">
      <c r="A1730" s="26"/>
      <c r="B1730" s="26"/>
      <c r="C1730" s="26"/>
      <c r="D1730" s="26"/>
      <c r="E1730" s="26"/>
      <c r="F1730" s="22"/>
      <c r="G1730" s="27"/>
      <c r="H1730" s="21"/>
      <c r="I1730" s="21"/>
      <c r="J1730" s="21"/>
      <c r="K1730" s="50"/>
      <c r="L1730" s="24"/>
      <c r="M1730" s="24"/>
      <c r="N1730" s="22"/>
      <c r="O1730" s="22"/>
      <c r="P1730" s="22"/>
      <c r="Q1730" s="22"/>
      <c r="R1730" s="27"/>
      <c r="S1730" s="27"/>
      <c r="T1730" s="21"/>
      <c r="U1730" s="21"/>
      <c r="V1730" s="21"/>
      <c r="W1730" s="21"/>
      <c r="X1730" s="21"/>
      <c r="Y1730" s="21"/>
      <c r="Z1730" s="27"/>
      <c r="AA1730" s="27"/>
    </row>
    <row r="1731" spans="1:27" x14ac:dyDescent="0.35">
      <c r="A1731" s="26"/>
      <c r="B1731" s="26"/>
      <c r="C1731" s="26"/>
      <c r="D1731" s="26"/>
      <c r="E1731" s="26"/>
      <c r="F1731" s="23"/>
      <c r="G1731" s="21"/>
      <c r="H1731" s="21"/>
      <c r="I1731" s="21"/>
      <c r="J1731" s="21"/>
      <c r="K1731" s="50"/>
      <c r="L1731" s="24"/>
      <c r="M1731" s="24"/>
      <c r="N1731" s="23"/>
      <c r="O1731" s="23"/>
      <c r="P1731" s="23"/>
      <c r="Q1731" s="23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</row>
    <row r="1732" spans="1:27" x14ac:dyDescent="0.35">
      <c r="A1732" s="26"/>
      <c r="B1732" s="26"/>
      <c r="C1732" s="26"/>
      <c r="D1732" s="26"/>
      <c r="E1732" s="26"/>
      <c r="F1732" s="22"/>
      <c r="G1732" s="27"/>
      <c r="H1732" s="21"/>
      <c r="I1732" s="21"/>
      <c r="J1732" s="21"/>
      <c r="K1732" s="50"/>
      <c r="L1732" s="24"/>
      <c r="M1732" s="24"/>
      <c r="N1732" s="22"/>
      <c r="O1732" s="22"/>
      <c r="P1732" s="22"/>
      <c r="Q1732" s="22"/>
      <c r="R1732" s="27"/>
      <c r="S1732" s="27"/>
      <c r="T1732" s="21"/>
      <c r="U1732" s="21"/>
      <c r="V1732" s="21"/>
      <c r="W1732" s="21"/>
      <c r="X1732" s="21"/>
      <c r="Y1732" s="21"/>
      <c r="Z1732" s="27"/>
      <c r="AA1732" s="27"/>
    </row>
    <row r="1733" spans="1:27" x14ac:dyDescent="0.35">
      <c r="A1733" s="26"/>
      <c r="B1733" s="26"/>
      <c r="C1733" s="26"/>
      <c r="D1733" s="26"/>
      <c r="E1733" s="26"/>
      <c r="F1733" s="23"/>
      <c r="G1733" s="21"/>
      <c r="H1733" s="21"/>
      <c r="I1733" s="21"/>
      <c r="J1733" s="21"/>
      <c r="K1733" s="50"/>
      <c r="L1733" s="24"/>
      <c r="M1733" s="24"/>
      <c r="N1733" s="23"/>
      <c r="O1733" s="23"/>
      <c r="P1733" s="23"/>
      <c r="Q1733" s="23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</row>
    <row r="1734" spans="1:27" x14ac:dyDescent="0.35">
      <c r="A1734" s="26"/>
      <c r="B1734" s="26"/>
      <c r="C1734" s="26"/>
      <c r="D1734" s="26"/>
      <c r="E1734" s="26"/>
      <c r="F1734" s="22"/>
      <c r="G1734" s="27"/>
      <c r="H1734" s="21"/>
      <c r="I1734" s="21"/>
      <c r="J1734" s="21"/>
      <c r="K1734" s="50"/>
      <c r="L1734" s="24"/>
      <c r="M1734" s="24"/>
      <c r="N1734" s="22"/>
      <c r="O1734" s="22"/>
      <c r="P1734" s="22"/>
      <c r="Q1734" s="22"/>
      <c r="R1734" s="27"/>
      <c r="S1734" s="27"/>
      <c r="T1734" s="21"/>
      <c r="U1734" s="21"/>
      <c r="V1734" s="21"/>
      <c r="W1734" s="21"/>
      <c r="X1734" s="21"/>
      <c r="Y1734" s="21"/>
      <c r="Z1734" s="27"/>
      <c r="AA1734" s="27"/>
    </row>
    <row r="1735" spans="1:27" x14ac:dyDescent="0.35">
      <c r="A1735" s="26"/>
      <c r="B1735" s="26"/>
      <c r="C1735" s="26"/>
      <c r="D1735" s="26"/>
      <c r="E1735" s="26"/>
      <c r="F1735" s="22"/>
      <c r="G1735" s="27"/>
      <c r="H1735" s="21"/>
      <c r="I1735" s="21"/>
      <c r="J1735" s="21"/>
      <c r="K1735" s="50"/>
      <c r="L1735" s="24"/>
      <c r="M1735" s="24"/>
      <c r="N1735" s="22"/>
      <c r="O1735" s="22"/>
      <c r="P1735" s="22"/>
      <c r="Q1735" s="22"/>
      <c r="R1735" s="27"/>
      <c r="S1735" s="27"/>
      <c r="T1735" s="21"/>
      <c r="U1735" s="21"/>
      <c r="V1735" s="21"/>
      <c r="W1735" s="21"/>
      <c r="X1735" s="21"/>
      <c r="Y1735" s="21"/>
      <c r="Z1735" s="27"/>
      <c r="AA1735" s="27"/>
    </row>
    <row r="1736" spans="1:27" x14ac:dyDescent="0.35">
      <c r="A1736" s="26"/>
      <c r="B1736" s="26"/>
      <c r="C1736" s="26"/>
      <c r="D1736" s="26"/>
      <c r="E1736" s="26"/>
      <c r="F1736" s="23"/>
      <c r="G1736" s="21"/>
      <c r="H1736" s="21"/>
      <c r="I1736" s="21"/>
      <c r="J1736" s="21"/>
      <c r="K1736" s="50"/>
      <c r="L1736" s="24"/>
      <c r="M1736" s="24"/>
      <c r="N1736" s="23"/>
      <c r="O1736" s="23"/>
      <c r="P1736" s="23"/>
      <c r="Q1736" s="23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</row>
    <row r="1737" spans="1:27" x14ac:dyDescent="0.35">
      <c r="A1737" s="26"/>
      <c r="B1737" s="26"/>
      <c r="C1737" s="26"/>
      <c r="D1737" s="26"/>
      <c r="E1737" s="26"/>
      <c r="F1737" s="23"/>
      <c r="G1737" s="21"/>
      <c r="H1737" s="21"/>
      <c r="I1737" s="21"/>
      <c r="J1737" s="21"/>
      <c r="K1737" s="50"/>
      <c r="L1737" s="24"/>
      <c r="M1737" s="24"/>
      <c r="N1737" s="23"/>
      <c r="O1737" s="23"/>
      <c r="P1737" s="23"/>
      <c r="Q1737" s="23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</row>
    <row r="1738" spans="1:27" x14ac:dyDescent="0.35">
      <c r="A1738" s="26"/>
      <c r="B1738" s="26"/>
      <c r="C1738" s="26"/>
      <c r="D1738" s="26"/>
      <c r="E1738" s="26"/>
      <c r="F1738" s="23"/>
      <c r="G1738" s="21"/>
      <c r="H1738" s="21"/>
      <c r="I1738" s="21"/>
      <c r="J1738" s="21"/>
      <c r="K1738" s="50"/>
      <c r="L1738" s="24"/>
      <c r="M1738" s="24"/>
      <c r="N1738" s="23"/>
      <c r="O1738" s="23"/>
      <c r="P1738" s="23"/>
      <c r="Q1738" s="23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</row>
    <row r="1739" spans="1:27" x14ac:dyDescent="0.35">
      <c r="A1739" s="26"/>
      <c r="B1739" s="26"/>
      <c r="C1739" s="26"/>
      <c r="D1739" s="26"/>
      <c r="E1739" s="26"/>
      <c r="F1739" s="23"/>
      <c r="G1739" s="21"/>
      <c r="H1739" s="21"/>
      <c r="I1739" s="21"/>
      <c r="J1739" s="21"/>
      <c r="K1739" s="50"/>
      <c r="L1739" s="24"/>
      <c r="M1739" s="24"/>
      <c r="N1739" s="23"/>
      <c r="O1739" s="23"/>
      <c r="P1739" s="23"/>
      <c r="Q1739" s="23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</row>
    <row r="1740" spans="1:27" x14ac:dyDescent="0.35">
      <c r="A1740" s="26"/>
      <c r="B1740" s="26"/>
      <c r="C1740" s="26"/>
      <c r="D1740" s="26"/>
      <c r="E1740" s="26"/>
      <c r="F1740" s="23"/>
      <c r="G1740" s="21"/>
      <c r="H1740" s="21"/>
      <c r="I1740" s="21"/>
      <c r="J1740" s="21"/>
      <c r="K1740" s="50"/>
      <c r="L1740" s="24"/>
      <c r="M1740" s="24"/>
      <c r="N1740" s="23"/>
      <c r="O1740" s="23"/>
      <c r="P1740" s="23"/>
      <c r="Q1740" s="23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</row>
    <row r="1741" spans="1:27" x14ac:dyDescent="0.35">
      <c r="A1741" s="26"/>
      <c r="B1741" s="26"/>
      <c r="C1741" s="26"/>
      <c r="D1741" s="26"/>
      <c r="E1741" s="26"/>
      <c r="F1741" s="23"/>
      <c r="G1741" s="21"/>
      <c r="H1741" s="21"/>
      <c r="I1741" s="21"/>
      <c r="J1741" s="21"/>
      <c r="K1741" s="50"/>
      <c r="L1741" s="24"/>
      <c r="M1741" s="24"/>
      <c r="N1741" s="23"/>
      <c r="O1741" s="23"/>
      <c r="P1741" s="23"/>
      <c r="Q1741" s="23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</row>
    <row r="1742" spans="1:27" x14ac:dyDescent="0.35">
      <c r="A1742" s="26"/>
      <c r="B1742" s="26"/>
      <c r="C1742" s="26"/>
      <c r="D1742" s="26"/>
      <c r="E1742" s="26"/>
      <c r="F1742" s="23"/>
      <c r="G1742" s="21"/>
      <c r="H1742" s="21"/>
      <c r="I1742" s="21"/>
      <c r="J1742" s="21"/>
      <c r="K1742" s="50"/>
      <c r="L1742" s="24"/>
      <c r="M1742" s="24"/>
      <c r="N1742" s="23"/>
      <c r="O1742" s="23"/>
      <c r="P1742" s="23"/>
      <c r="Q1742" s="23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</row>
    <row r="1743" spans="1:27" x14ac:dyDescent="0.35">
      <c r="A1743" s="26"/>
      <c r="B1743" s="26"/>
      <c r="C1743" s="26"/>
      <c r="D1743" s="26"/>
      <c r="E1743" s="26"/>
      <c r="F1743" s="23"/>
      <c r="G1743" s="21"/>
      <c r="H1743" s="21"/>
      <c r="I1743" s="21"/>
      <c r="J1743" s="21"/>
      <c r="K1743" s="50"/>
      <c r="L1743" s="24"/>
      <c r="M1743" s="24"/>
      <c r="N1743" s="23"/>
      <c r="O1743" s="23"/>
      <c r="P1743" s="23"/>
      <c r="Q1743" s="23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</row>
    <row r="1744" spans="1:27" x14ac:dyDescent="0.35">
      <c r="A1744" s="26"/>
      <c r="B1744" s="26"/>
      <c r="C1744" s="26"/>
      <c r="D1744" s="26"/>
      <c r="E1744" s="26"/>
      <c r="F1744" s="23"/>
      <c r="G1744" s="21"/>
      <c r="H1744" s="21"/>
      <c r="I1744" s="21"/>
      <c r="J1744" s="21"/>
      <c r="K1744" s="50"/>
      <c r="L1744" s="24"/>
      <c r="M1744" s="24"/>
      <c r="N1744" s="23"/>
      <c r="O1744" s="23"/>
      <c r="P1744" s="23"/>
      <c r="Q1744" s="23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</row>
    <row r="1745" spans="1:27" x14ac:dyDescent="0.35">
      <c r="A1745" s="26"/>
      <c r="B1745" s="26"/>
      <c r="C1745" s="26"/>
      <c r="D1745" s="26"/>
      <c r="E1745" s="26"/>
      <c r="F1745" s="23"/>
      <c r="G1745" s="21"/>
      <c r="H1745" s="21"/>
      <c r="I1745" s="21"/>
      <c r="J1745" s="21"/>
      <c r="K1745" s="50"/>
      <c r="L1745" s="24"/>
      <c r="M1745" s="24"/>
      <c r="N1745" s="23"/>
      <c r="O1745" s="23"/>
      <c r="P1745" s="23"/>
      <c r="Q1745" s="23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</row>
    <row r="1746" spans="1:27" x14ac:dyDescent="0.35">
      <c r="A1746" s="26"/>
      <c r="B1746" s="26"/>
      <c r="C1746" s="26"/>
      <c r="D1746" s="26"/>
      <c r="E1746" s="26"/>
      <c r="F1746" s="23"/>
      <c r="G1746" s="21"/>
      <c r="H1746" s="21"/>
      <c r="I1746" s="21"/>
      <c r="J1746" s="21"/>
      <c r="K1746" s="50"/>
      <c r="L1746" s="24"/>
      <c r="M1746" s="24"/>
      <c r="N1746" s="23"/>
      <c r="O1746" s="23"/>
      <c r="P1746" s="23"/>
      <c r="Q1746" s="23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</row>
    <row r="1747" spans="1:27" x14ac:dyDescent="0.35">
      <c r="A1747" s="26"/>
      <c r="B1747" s="26"/>
      <c r="C1747" s="26"/>
      <c r="D1747" s="26"/>
      <c r="E1747" s="26"/>
      <c r="F1747" s="23"/>
      <c r="G1747" s="21"/>
      <c r="H1747" s="21"/>
      <c r="I1747" s="21"/>
      <c r="J1747" s="21"/>
      <c r="K1747" s="50"/>
      <c r="L1747" s="24"/>
      <c r="M1747" s="24"/>
      <c r="N1747" s="23"/>
      <c r="O1747" s="23"/>
      <c r="P1747" s="23"/>
      <c r="Q1747" s="23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</row>
    <row r="1748" spans="1:27" x14ac:dyDescent="0.35">
      <c r="A1748" s="26"/>
      <c r="B1748" s="26"/>
      <c r="C1748" s="26"/>
      <c r="D1748" s="26"/>
      <c r="E1748" s="26"/>
      <c r="F1748" s="23"/>
      <c r="G1748" s="21"/>
      <c r="H1748" s="21"/>
      <c r="I1748" s="21"/>
      <c r="J1748" s="21"/>
      <c r="K1748" s="50"/>
      <c r="L1748" s="24"/>
      <c r="M1748" s="24"/>
      <c r="N1748" s="23"/>
      <c r="O1748" s="23"/>
      <c r="P1748" s="23"/>
      <c r="Q1748" s="23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</row>
    <row r="1749" spans="1:27" x14ac:dyDescent="0.35">
      <c r="A1749" s="26"/>
      <c r="B1749" s="26"/>
      <c r="C1749" s="26"/>
      <c r="D1749" s="26"/>
      <c r="E1749" s="26"/>
      <c r="F1749" s="23"/>
      <c r="G1749" s="21"/>
      <c r="H1749" s="21"/>
      <c r="I1749" s="21"/>
      <c r="J1749" s="21"/>
      <c r="K1749" s="50"/>
      <c r="L1749" s="24"/>
      <c r="M1749" s="24"/>
      <c r="N1749" s="23"/>
      <c r="O1749" s="23"/>
      <c r="P1749" s="23"/>
      <c r="Q1749" s="23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</row>
    <row r="1750" spans="1:27" x14ac:dyDescent="0.35">
      <c r="A1750" s="26"/>
      <c r="B1750" s="26"/>
      <c r="C1750" s="26"/>
      <c r="D1750" s="26"/>
      <c r="E1750" s="26"/>
      <c r="F1750" s="23"/>
      <c r="G1750" s="21"/>
      <c r="H1750" s="21"/>
      <c r="I1750" s="21"/>
      <c r="J1750" s="21"/>
      <c r="K1750" s="50"/>
      <c r="L1750" s="24"/>
      <c r="M1750" s="24"/>
      <c r="N1750" s="23"/>
      <c r="O1750" s="23"/>
      <c r="P1750" s="23"/>
      <c r="Q1750" s="23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</row>
    <row r="1751" spans="1:27" x14ac:dyDescent="0.35">
      <c r="A1751" s="26"/>
      <c r="B1751" s="26"/>
      <c r="C1751" s="26"/>
      <c r="D1751" s="26"/>
      <c r="E1751" s="26"/>
      <c r="F1751" s="23"/>
      <c r="G1751" s="21"/>
      <c r="H1751" s="21"/>
      <c r="I1751" s="21"/>
      <c r="J1751" s="21"/>
      <c r="K1751" s="50"/>
      <c r="L1751" s="24"/>
      <c r="M1751" s="24"/>
      <c r="N1751" s="23"/>
      <c r="O1751" s="23"/>
      <c r="P1751" s="23"/>
      <c r="Q1751" s="23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</row>
    <row r="1752" spans="1:27" x14ac:dyDescent="0.35">
      <c r="A1752" s="26"/>
      <c r="B1752" s="26"/>
      <c r="C1752" s="26"/>
      <c r="D1752" s="26"/>
      <c r="E1752" s="26"/>
      <c r="F1752" s="23"/>
      <c r="G1752" s="21"/>
      <c r="H1752" s="21"/>
      <c r="I1752" s="21"/>
      <c r="J1752" s="21"/>
      <c r="K1752" s="50"/>
      <c r="L1752" s="24"/>
      <c r="M1752" s="24"/>
      <c r="N1752" s="23"/>
      <c r="O1752" s="23"/>
      <c r="P1752" s="23"/>
      <c r="Q1752" s="23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</row>
    <row r="1753" spans="1:27" x14ac:dyDescent="0.35">
      <c r="A1753" s="26"/>
      <c r="B1753" s="26"/>
      <c r="C1753" s="26"/>
      <c r="D1753" s="26"/>
      <c r="E1753" s="26"/>
      <c r="F1753" s="23"/>
      <c r="G1753" s="21"/>
      <c r="H1753" s="21"/>
      <c r="I1753" s="21"/>
      <c r="J1753" s="21"/>
      <c r="K1753" s="50"/>
      <c r="L1753" s="24"/>
      <c r="M1753" s="24"/>
      <c r="N1753" s="23"/>
      <c r="O1753" s="23"/>
      <c r="P1753" s="23"/>
      <c r="Q1753" s="23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</row>
    <row r="1754" spans="1:27" x14ac:dyDescent="0.35">
      <c r="A1754" s="26"/>
      <c r="B1754" s="26"/>
      <c r="C1754" s="26"/>
      <c r="D1754" s="26"/>
      <c r="E1754" s="26"/>
      <c r="F1754" s="23"/>
      <c r="G1754" s="21"/>
      <c r="H1754" s="21"/>
      <c r="I1754" s="21"/>
      <c r="J1754" s="21"/>
      <c r="K1754" s="50"/>
      <c r="L1754" s="24"/>
      <c r="M1754" s="24"/>
      <c r="N1754" s="23"/>
      <c r="O1754" s="23"/>
      <c r="P1754" s="23"/>
      <c r="Q1754" s="23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</row>
    <row r="1755" spans="1:27" x14ac:dyDescent="0.35">
      <c r="A1755" s="26"/>
      <c r="B1755" s="26"/>
      <c r="C1755" s="26"/>
      <c r="D1755" s="26"/>
      <c r="E1755" s="26"/>
      <c r="F1755" s="23"/>
      <c r="G1755" s="21"/>
      <c r="H1755" s="21"/>
      <c r="I1755" s="21"/>
      <c r="J1755" s="21"/>
      <c r="K1755" s="50"/>
      <c r="L1755" s="24"/>
      <c r="M1755" s="24"/>
      <c r="N1755" s="23"/>
      <c r="O1755" s="23"/>
      <c r="P1755" s="23"/>
      <c r="Q1755" s="23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</row>
    <row r="1756" spans="1:27" x14ac:dyDescent="0.35">
      <c r="A1756" s="26"/>
      <c r="B1756" s="26"/>
      <c r="C1756" s="26"/>
      <c r="D1756" s="26"/>
      <c r="E1756" s="26"/>
      <c r="F1756" s="23"/>
      <c r="G1756" s="21"/>
      <c r="H1756" s="21"/>
      <c r="I1756" s="21"/>
      <c r="J1756" s="21"/>
      <c r="K1756" s="50"/>
      <c r="L1756" s="24"/>
      <c r="M1756" s="24"/>
      <c r="N1756" s="23"/>
      <c r="O1756" s="23"/>
      <c r="P1756" s="23"/>
      <c r="Q1756" s="23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</row>
    <row r="1757" spans="1:27" x14ac:dyDescent="0.35">
      <c r="A1757" s="26"/>
      <c r="B1757" s="26"/>
      <c r="C1757" s="26"/>
      <c r="D1757" s="26"/>
      <c r="E1757" s="26"/>
      <c r="F1757" s="23"/>
      <c r="G1757" s="21"/>
      <c r="H1757" s="21"/>
      <c r="I1757" s="21"/>
      <c r="J1757" s="21"/>
      <c r="K1757" s="50"/>
      <c r="L1757" s="24"/>
      <c r="M1757" s="24"/>
      <c r="N1757" s="23"/>
      <c r="O1757" s="23"/>
      <c r="P1757" s="23"/>
      <c r="Q1757" s="23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</row>
    <row r="1758" spans="1:27" x14ac:dyDescent="0.35">
      <c r="A1758" s="26"/>
      <c r="B1758" s="26"/>
      <c r="C1758" s="26"/>
      <c r="D1758" s="26"/>
      <c r="E1758" s="26"/>
      <c r="F1758" s="23"/>
      <c r="G1758" s="21"/>
      <c r="H1758" s="21"/>
      <c r="I1758" s="21"/>
      <c r="J1758" s="21"/>
      <c r="K1758" s="50"/>
      <c r="L1758" s="24"/>
      <c r="M1758" s="24"/>
      <c r="N1758" s="23"/>
      <c r="O1758" s="23"/>
      <c r="P1758" s="23"/>
      <c r="Q1758" s="23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</row>
    <row r="1759" spans="1:27" x14ac:dyDescent="0.35">
      <c r="A1759" s="26"/>
      <c r="B1759" s="26"/>
      <c r="C1759" s="26"/>
      <c r="D1759" s="26"/>
      <c r="E1759" s="26"/>
      <c r="F1759" s="23"/>
      <c r="G1759" s="21"/>
      <c r="H1759" s="21"/>
      <c r="I1759" s="21"/>
      <c r="J1759" s="21"/>
      <c r="K1759" s="50"/>
      <c r="L1759" s="24"/>
      <c r="M1759" s="24"/>
      <c r="N1759" s="23"/>
      <c r="O1759" s="23"/>
      <c r="P1759" s="23"/>
      <c r="Q1759" s="23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</row>
    <row r="1760" spans="1:27" x14ac:dyDescent="0.35">
      <c r="A1760" s="26"/>
      <c r="B1760" s="26"/>
      <c r="C1760" s="26"/>
      <c r="D1760" s="26"/>
      <c r="E1760" s="26"/>
      <c r="F1760" s="23"/>
      <c r="G1760" s="21"/>
      <c r="H1760" s="21"/>
      <c r="I1760" s="21"/>
      <c r="J1760" s="21"/>
      <c r="K1760" s="50"/>
      <c r="L1760" s="24"/>
      <c r="M1760" s="24"/>
      <c r="N1760" s="23"/>
      <c r="O1760" s="23"/>
      <c r="P1760" s="23"/>
      <c r="Q1760" s="23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</row>
    <row r="1761" spans="1:27" x14ac:dyDescent="0.35">
      <c r="A1761" s="26"/>
      <c r="B1761" s="26"/>
      <c r="C1761" s="26"/>
      <c r="D1761" s="26"/>
      <c r="E1761" s="26"/>
      <c r="F1761" s="23"/>
      <c r="G1761" s="21"/>
      <c r="H1761" s="27"/>
      <c r="I1761" s="21"/>
      <c r="J1761" s="21"/>
      <c r="K1761" s="50"/>
      <c r="L1761" s="24"/>
      <c r="M1761" s="24"/>
      <c r="N1761" s="23"/>
      <c r="O1761" s="23"/>
      <c r="P1761" s="23"/>
      <c r="Q1761" s="23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</row>
    <row r="1762" spans="1:27" x14ac:dyDescent="0.35">
      <c r="A1762" s="26"/>
      <c r="B1762" s="26"/>
      <c r="C1762" s="26"/>
      <c r="D1762" s="26"/>
      <c r="E1762" s="26"/>
      <c r="F1762" s="23"/>
      <c r="G1762" s="21"/>
      <c r="H1762" s="21"/>
      <c r="I1762" s="21"/>
      <c r="J1762" s="21"/>
      <c r="K1762" s="51"/>
      <c r="L1762" s="24"/>
      <c r="M1762" s="24"/>
      <c r="N1762" s="22"/>
      <c r="O1762" s="22"/>
      <c r="P1762" s="22"/>
      <c r="Q1762" s="22"/>
      <c r="R1762" s="27"/>
      <c r="S1762" s="27"/>
      <c r="T1762" s="21"/>
      <c r="U1762" s="21"/>
      <c r="V1762" s="21"/>
      <c r="W1762" s="21"/>
      <c r="X1762" s="21"/>
      <c r="Y1762" s="21"/>
      <c r="Z1762" s="27"/>
      <c r="AA1762" s="27"/>
    </row>
    <row r="1763" spans="1:27" x14ac:dyDescent="0.35">
      <c r="A1763" s="26"/>
      <c r="B1763" s="26"/>
      <c r="C1763" s="26"/>
      <c r="D1763" s="26"/>
      <c r="E1763" s="26"/>
      <c r="F1763" s="23"/>
      <c r="G1763" s="21"/>
      <c r="H1763" s="27"/>
      <c r="I1763" s="21"/>
      <c r="J1763" s="21"/>
      <c r="K1763" s="51"/>
      <c r="L1763" s="24"/>
      <c r="M1763" s="24"/>
      <c r="N1763" s="23"/>
      <c r="O1763" s="23"/>
      <c r="P1763" s="23"/>
      <c r="Q1763" s="23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</row>
    <row r="1764" spans="1:27" x14ac:dyDescent="0.35">
      <c r="A1764" s="26"/>
      <c r="B1764" s="26"/>
      <c r="C1764" s="26"/>
      <c r="D1764" s="26"/>
      <c r="E1764" s="26"/>
      <c r="F1764" s="23"/>
      <c r="G1764" s="21"/>
      <c r="H1764" s="21"/>
      <c r="I1764" s="21"/>
      <c r="J1764" s="21"/>
      <c r="K1764" s="50"/>
      <c r="L1764" s="24"/>
      <c r="M1764" s="24"/>
      <c r="N1764" s="22"/>
      <c r="O1764" s="22"/>
      <c r="P1764" s="22"/>
      <c r="Q1764" s="22"/>
      <c r="R1764" s="27"/>
      <c r="S1764" s="27"/>
      <c r="T1764" s="21"/>
      <c r="U1764" s="21"/>
      <c r="V1764" s="21"/>
      <c r="W1764" s="21"/>
      <c r="X1764" s="21"/>
      <c r="Y1764" s="21"/>
      <c r="Z1764" s="27"/>
      <c r="AA1764" s="27"/>
    </row>
    <row r="1765" spans="1:27" x14ac:dyDescent="0.35">
      <c r="A1765" s="26"/>
      <c r="B1765" s="26"/>
      <c r="C1765" s="26"/>
      <c r="D1765" s="26"/>
      <c r="E1765" s="26"/>
      <c r="F1765" s="23"/>
      <c r="G1765" s="21"/>
      <c r="H1765" s="27"/>
      <c r="I1765" s="21"/>
      <c r="J1765" s="21"/>
      <c r="K1765" s="50"/>
      <c r="L1765" s="24"/>
      <c r="M1765" s="24"/>
      <c r="N1765" s="23"/>
      <c r="O1765" s="23"/>
      <c r="P1765" s="23"/>
      <c r="Q1765" s="23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</row>
    <row r="1766" spans="1:27" x14ac:dyDescent="0.35">
      <c r="A1766" s="26"/>
      <c r="B1766" s="26"/>
      <c r="C1766" s="26"/>
      <c r="D1766" s="26"/>
      <c r="E1766" s="26"/>
      <c r="F1766" s="23"/>
      <c r="G1766" s="21"/>
      <c r="H1766" s="21"/>
      <c r="I1766" s="21"/>
      <c r="J1766" s="21"/>
      <c r="K1766" s="50"/>
      <c r="L1766" s="24"/>
      <c r="M1766" s="24"/>
      <c r="N1766" s="22"/>
      <c r="O1766" s="22"/>
      <c r="P1766" s="22"/>
      <c r="Q1766" s="22"/>
      <c r="R1766" s="27"/>
      <c r="S1766" s="27"/>
      <c r="T1766" s="21"/>
      <c r="U1766" s="21"/>
      <c r="V1766" s="21"/>
      <c r="W1766" s="21"/>
      <c r="X1766" s="21"/>
      <c r="Y1766" s="21"/>
      <c r="Z1766" s="27"/>
      <c r="AA1766" s="27"/>
    </row>
    <row r="1767" spans="1:27" x14ac:dyDescent="0.35">
      <c r="A1767" s="26"/>
      <c r="B1767" s="26"/>
      <c r="C1767" s="26"/>
      <c r="D1767" s="26"/>
      <c r="E1767" s="26"/>
      <c r="F1767" s="23"/>
      <c r="G1767" s="21"/>
      <c r="H1767" s="27"/>
      <c r="I1767" s="21"/>
      <c r="J1767" s="21"/>
      <c r="K1767" s="50"/>
      <c r="L1767" s="24"/>
      <c r="M1767" s="24"/>
      <c r="N1767" s="23"/>
      <c r="O1767" s="23"/>
      <c r="P1767" s="23"/>
      <c r="Q1767" s="23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</row>
    <row r="1768" spans="1:27" x14ac:dyDescent="0.35">
      <c r="A1768" s="26"/>
      <c r="B1768" s="26"/>
      <c r="C1768" s="26"/>
      <c r="D1768" s="26"/>
      <c r="E1768" s="26"/>
      <c r="F1768" s="23"/>
      <c r="G1768" s="21"/>
      <c r="H1768" s="21"/>
      <c r="I1768" s="21"/>
      <c r="J1768" s="21"/>
      <c r="K1768" s="50"/>
      <c r="L1768" s="24"/>
      <c r="M1768" s="24"/>
      <c r="N1768" s="22"/>
      <c r="O1768" s="22"/>
      <c r="P1768" s="22"/>
      <c r="Q1768" s="22"/>
      <c r="R1768" s="27"/>
      <c r="S1768" s="27"/>
      <c r="T1768" s="21"/>
      <c r="U1768" s="21"/>
      <c r="V1768" s="21"/>
      <c r="W1768" s="21"/>
      <c r="X1768" s="21"/>
      <c r="Y1768" s="21"/>
      <c r="Z1768" s="27"/>
      <c r="AA1768" s="27"/>
    </row>
    <row r="1769" spans="1:27" x14ac:dyDescent="0.35">
      <c r="A1769" s="26"/>
      <c r="B1769" s="26"/>
      <c r="C1769" s="26"/>
      <c r="D1769" s="26"/>
      <c r="E1769" s="26"/>
      <c r="F1769" s="23"/>
      <c r="G1769" s="21"/>
      <c r="H1769" s="21"/>
      <c r="I1769" s="21"/>
      <c r="J1769" s="21"/>
      <c r="K1769" s="50"/>
      <c r="L1769" s="24"/>
      <c r="M1769" s="24"/>
      <c r="N1769" s="23"/>
      <c r="O1769" s="23"/>
      <c r="P1769" s="23"/>
      <c r="Q1769" s="23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</row>
    <row r="1770" spans="1:27" x14ac:dyDescent="0.35">
      <c r="A1770" s="26"/>
      <c r="B1770" s="26"/>
      <c r="C1770" s="26"/>
      <c r="D1770" s="26"/>
      <c r="E1770" s="26"/>
      <c r="F1770" s="23"/>
      <c r="G1770" s="21"/>
      <c r="H1770" s="21"/>
      <c r="I1770" s="21"/>
      <c r="J1770" s="21"/>
      <c r="K1770" s="50"/>
      <c r="L1770" s="24"/>
      <c r="M1770" s="24"/>
      <c r="N1770" s="22"/>
      <c r="O1770" s="22"/>
      <c r="P1770" s="22"/>
      <c r="Q1770" s="22"/>
      <c r="R1770" s="27"/>
      <c r="S1770" s="27"/>
      <c r="T1770" s="21"/>
      <c r="U1770" s="21"/>
      <c r="V1770" s="21"/>
      <c r="W1770" s="21"/>
      <c r="X1770" s="21"/>
      <c r="Y1770" s="21"/>
      <c r="Z1770" s="27"/>
      <c r="AA1770" s="27"/>
    </row>
    <row r="1771" spans="1:27" x14ac:dyDescent="0.35">
      <c r="A1771" s="26"/>
      <c r="B1771" s="26"/>
      <c r="C1771" s="26"/>
      <c r="D1771" s="26"/>
      <c r="E1771" s="26"/>
      <c r="F1771" s="23"/>
      <c r="G1771" s="21"/>
      <c r="H1771" s="21"/>
      <c r="I1771" s="21"/>
      <c r="J1771" s="21"/>
      <c r="K1771" s="50"/>
      <c r="L1771" s="24"/>
      <c r="M1771" s="24"/>
      <c r="N1771" s="23"/>
      <c r="O1771" s="23"/>
      <c r="P1771" s="23"/>
      <c r="Q1771" s="23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</row>
    <row r="1772" spans="1:27" x14ac:dyDescent="0.35">
      <c r="A1772" s="26"/>
      <c r="B1772" s="26"/>
      <c r="C1772" s="26"/>
      <c r="D1772" s="26"/>
      <c r="E1772" s="26"/>
      <c r="F1772" s="23"/>
      <c r="G1772" s="21"/>
      <c r="H1772" s="21"/>
      <c r="I1772" s="21"/>
      <c r="J1772" s="21"/>
      <c r="K1772" s="50"/>
      <c r="L1772" s="24"/>
      <c r="M1772" s="24"/>
      <c r="N1772" s="22"/>
      <c r="O1772" s="22"/>
      <c r="P1772" s="22"/>
      <c r="Q1772" s="22"/>
      <c r="R1772" s="27"/>
      <c r="S1772" s="27"/>
      <c r="T1772" s="21"/>
      <c r="U1772" s="21"/>
      <c r="V1772" s="21"/>
      <c r="W1772" s="21"/>
      <c r="X1772" s="21"/>
      <c r="Y1772" s="21"/>
      <c r="Z1772" s="27"/>
      <c r="AA1772" s="27"/>
    </row>
    <row r="1773" spans="1:27" x14ac:dyDescent="0.35">
      <c r="A1773" s="26"/>
      <c r="B1773" s="26"/>
      <c r="C1773" s="26"/>
      <c r="D1773" s="26"/>
      <c r="E1773" s="26"/>
      <c r="F1773" s="23"/>
      <c r="G1773" s="21"/>
      <c r="H1773" s="21"/>
      <c r="I1773" s="21"/>
      <c r="J1773" s="21"/>
      <c r="K1773" s="50"/>
      <c r="L1773" s="24"/>
      <c r="M1773" s="24"/>
      <c r="N1773" s="23"/>
      <c r="O1773" s="23"/>
      <c r="P1773" s="23"/>
      <c r="Q1773" s="23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</row>
    <row r="1774" spans="1:27" x14ac:dyDescent="0.35">
      <c r="A1774" s="26"/>
      <c r="B1774" s="26"/>
      <c r="C1774" s="26"/>
      <c r="D1774" s="26"/>
      <c r="E1774" s="26"/>
      <c r="F1774" s="23"/>
      <c r="G1774" s="21"/>
      <c r="H1774" s="21"/>
      <c r="I1774" s="21"/>
      <c r="J1774" s="21"/>
      <c r="K1774" s="50"/>
      <c r="L1774" s="24"/>
      <c r="M1774" s="24"/>
      <c r="N1774" s="22"/>
      <c r="O1774" s="22"/>
      <c r="P1774" s="22"/>
      <c r="Q1774" s="22"/>
      <c r="R1774" s="27"/>
      <c r="S1774" s="27"/>
      <c r="T1774" s="21"/>
      <c r="U1774" s="21"/>
      <c r="V1774" s="21"/>
      <c r="W1774" s="21"/>
      <c r="X1774" s="21"/>
      <c r="Y1774" s="21"/>
      <c r="Z1774" s="27"/>
      <c r="AA1774" s="27"/>
    </row>
    <row r="1775" spans="1:27" x14ac:dyDescent="0.35">
      <c r="A1775" s="26"/>
      <c r="B1775" s="26"/>
      <c r="C1775" s="26"/>
      <c r="D1775" s="26"/>
      <c r="E1775" s="26"/>
      <c r="F1775" s="23"/>
      <c r="G1775" s="21"/>
      <c r="H1775" s="21"/>
      <c r="I1775" s="21"/>
      <c r="J1775" s="21"/>
      <c r="K1775" s="50"/>
      <c r="L1775" s="24"/>
      <c r="M1775" s="24"/>
      <c r="N1775" s="23"/>
      <c r="O1775" s="23"/>
      <c r="P1775" s="23"/>
      <c r="Q1775" s="23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</row>
    <row r="1776" spans="1:27" x14ac:dyDescent="0.35">
      <c r="A1776" s="26"/>
      <c r="B1776" s="26"/>
      <c r="C1776" s="26"/>
      <c r="D1776" s="26"/>
      <c r="E1776" s="26"/>
      <c r="F1776" s="23"/>
      <c r="G1776" s="21"/>
      <c r="H1776" s="21"/>
      <c r="I1776" s="21"/>
      <c r="J1776" s="21"/>
      <c r="K1776" s="50"/>
      <c r="L1776" s="24"/>
      <c r="M1776" s="24"/>
      <c r="N1776" s="22"/>
      <c r="O1776" s="22"/>
      <c r="P1776" s="22"/>
      <c r="Q1776" s="22"/>
      <c r="R1776" s="27"/>
      <c r="S1776" s="27"/>
      <c r="T1776" s="21"/>
      <c r="U1776" s="21"/>
      <c r="V1776" s="21"/>
      <c r="W1776" s="21"/>
      <c r="X1776" s="21"/>
      <c r="Y1776" s="21"/>
      <c r="Z1776" s="27"/>
      <c r="AA1776" s="27"/>
    </row>
    <row r="1777" spans="1:27" x14ac:dyDescent="0.35">
      <c r="A1777" s="26"/>
      <c r="B1777" s="26"/>
      <c r="C1777" s="26"/>
      <c r="D1777" s="26"/>
      <c r="E1777" s="26"/>
      <c r="F1777" s="23"/>
      <c r="G1777" s="21"/>
      <c r="H1777" s="21"/>
      <c r="I1777" s="21"/>
      <c r="J1777" s="21"/>
      <c r="K1777" s="50"/>
      <c r="L1777" s="24"/>
      <c r="M1777" s="24"/>
      <c r="N1777" s="23"/>
      <c r="O1777" s="23"/>
      <c r="P1777" s="23"/>
      <c r="Q1777" s="23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</row>
    <row r="1778" spans="1:27" x14ac:dyDescent="0.35">
      <c r="A1778" s="26"/>
      <c r="B1778" s="26"/>
      <c r="C1778" s="26"/>
      <c r="D1778" s="26"/>
      <c r="E1778" s="26"/>
      <c r="F1778" s="23"/>
      <c r="G1778" s="21"/>
      <c r="H1778" s="21"/>
      <c r="I1778" s="21"/>
      <c r="J1778" s="21"/>
      <c r="K1778" s="50"/>
      <c r="L1778" s="24"/>
      <c r="M1778" s="24"/>
      <c r="N1778" s="22"/>
      <c r="O1778" s="22"/>
      <c r="P1778" s="22"/>
      <c r="Q1778" s="22"/>
      <c r="R1778" s="27"/>
      <c r="S1778" s="27"/>
      <c r="T1778" s="21"/>
      <c r="U1778" s="21"/>
      <c r="V1778" s="21"/>
      <c r="W1778" s="21"/>
      <c r="X1778" s="21"/>
      <c r="Y1778" s="21"/>
      <c r="Z1778" s="27"/>
      <c r="AA1778" s="27"/>
    </row>
    <row r="1779" spans="1:27" x14ac:dyDescent="0.35">
      <c r="A1779" s="26"/>
      <c r="B1779" s="26"/>
      <c r="C1779" s="26"/>
      <c r="D1779" s="26"/>
      <c r="E1779" s="26"/>
      <c r="F1779" s="23"/>
      <c r="G1779" s="21"/>
      <c r="H1779" s="21"/>
      <c r="I1779" s="21"/>
      <c r="J1779" s="21"/>
      <c r="K1779" s="50"/>
      <c r="L1779" s="24"/>
      <c r="M1779" s="24"/>
      <c r="N1779" s="23"/>
      <c r="O1779" s="23"/>
      <c r="P1779" s="23"/>
      <c r="Q1779" s="23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</row>
    <row r="1780" spans="1:27" x14ac:dyDescent="0.35">
      <c r="A1780" s="26"/>
      <c r="B1780" s="26"/>
      <c r="C1780" s="26"/>
      <c r="D1780" s="26"/>
      <c r="E1780" s="26"/>
      <c r="F1780" s="23"/>
      <c r="G1780" s="21"/>
      <c r="H1780" s="21"/>
      <c r="I1780" s="21"/>
      <c r="J1780" s="21"/>
      <c r="K1780" s="50"/>
      <c r="L1780" s="24"/>
      <c r="M1780" s="24"/>
      <c r="N1780" s="22"/>
      <c r="O1780" s="22"/>
      <c r="P1780" s="22"/>
      <c r="Q1780" s="22"/>
      <c r="R1780" s="27"/>
      <c r="S1780" s="27"/>
      <c r="T1780" s="21"/>
      <c r="U1780" s="21"/>
      <c r="V1780" s="21"/>
      <c r="W1780" s="21"/>
      <c r="X1780" s="21"/>
      <c r="Y1780" s="21"/>
      <c r="Z1780" s="27"/>
      <c r="AA1780" s="27"/>
    </row>
    <row r="1781" spans="1:27" x14ac:dyDescent="0.35">
      <c r="A1781" s="26"/>
      <c r="B1781" s="26"/>
      <c r="C1781" s="26"/>
      <c r="D1781" s="26"/>
      <c r="E1781" s="26"/>
      <c r="F1781" s="23"/>
      <c r="G1781" s="21"/>
      <c r="H1781" s="21"/>
      <c r="I1781" s="21"/>
      <c r="J1781" s="21"/>
      <c r="K1781" s="50"/>
      <c r="L1781" s="24"/>
      <c r="M1781" s="24"/>
      <c r="N1781" s="23"/>
      <c r="O1781" s="23"/>
      <c r="P1781" s="23"/>
      <c r="Q1781" s="23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</row>
    <row r="1782" spans="1:27" x14ac:dyDescent="0.35">
      <c r="A1782" s="26"/>
      <c r="B1782" s="26"/>
      <c r="C1782" s="26"/>
      <c r="D1782" s="26"/>
      <c r="E1782" s="26"/>
      <c r="F1782" s="23"/>
      <c r="G1782" s="21"/>
      <c r="H1782" s="21"/>
      <c r="I1782" s="21"/>
      <c r="J1782" s="21"/>
      <c r="K1782" s="50"/>
      <c r="L1782" s="24"/>
      <c r="M1782" s="24"/>
      <c r="N1782" s="22"/>
      <c r="O1782" s="22"/>
      <c r="P1782" s="22"/>
      <c r="Q1782" s="22"/>
      <c r="R1782" s="27"/>
      <c r="S1782" s="27"/>
      <c r="T1782" s="21"/>
      <c r="U1782" s="21"/>
      <c r="V1782" s="21"/>
      <c r="W1782" s="21"/>
      <c r="X1782" s="21"/>
      <c r="Y1782" s="21"/>
      <c r="Z1782" s="27"/>
      <c r="AA1782" s="27"/>
    </row>
    <row r="1783" spans="1:27" x14ac:dyDescent="0.35">
      <c r="A1783" s="26"/>
      <c r="B1783" s="26"/>
      <c r="C1783" s="26"/>
      <c r="D1783" s="26"/>
      <c r="E1783" s="26"/>
      <c r="F1783" s="23"/>
      <c r="G1783" s="21"/>
      <c r="H1783" s="21"/>
      <c r="I1783" s="21"/>
      <c r="J1783" s="21"/>
      <c r="K1783" s="50"/>
      <c r="L1783" s="24"/>
      <c r="M1783" s="24"/>
      <c r="N1783" s="23"/>
      <c r="O1783" s="23"/>
      <c r="P1783" s="23"/>
      <c r="Q1783" s="23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</row>
    <row r="1784" spans="1:27" x14ac:dyDescent="0.35">
      <c r="A1784" s="26"/>
      <c r="B1784" s="26"/>
      <c r="C1784" s="26"/>
      <c r="D1784" s="26"/>
      <c r="E1784" s="26"/>
      <c r="F1784" s="23"/>
      <c r="G1784" s="21"/>
      <c r="H1784" s="21"/>
      <c r="I1784" s="21"/>
      <c r="J1784" s="21"/>
      <c r="K1784" s="50"/>
      <c r="L1784" s="24"/>
      <c r="M1784" s="24"/>
      <c r="N1784" s="22"/>
      <c r="O1784" s="22"/>
      <c r="P1784" s="22"/>
      <c r="Q1784" s="22"/>
      <c r="R1784" s="27"/>
      <c r="S1784" s="27"/>
      <c r="T1784" s="21"/>
      <c r="U1784" s="21"/>
      <c r="V1784" s="21"/>
      <c r="W1784" s="21"/>
      <c r="X1784" s="21"/>
      <c r="Y1784" s="21"/>
      <c r="Z1784" s="27"/>
      <c r="AA1784" s="27"/>
    </row>
    <row r="1785" spans="1:27" x14ac:dyDescent="0.35">
      <c r="A1785" s="26"/>
      <c r="B1785" s="26"/>
      <c r="C1785" s="26"/>
      <c r="D1785" s="26"/>
      <c r="E1785" s="26"/>
      <c r="F1785" s="23"/>
      <c r="G1785" s="21"/>
      <c r="H1785" s="21"/>
      <c r="I1785" s="21"/>
      <c r="J1785" s="21"/>
      <c r="K1785" s="50"/>
      <c r="L1785" s="24"/>
      <c r="M1785" s="24"/>
      <c r="N1785" s="23"/>
      <c r="O1785" s="23"/>
      <c r="P1785" s="23"/>
      <c r="Q1785" s="23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</row>
    <row r="1786" spans="1:27" x14ac:dyDescent="0.35">
      <c r="A1786" s="26"/>
      <c r="B1786" s="26"/>
      <c r="C1786" s="26"/>
      <c r="D1786" s="26"/>
      <c r="E1786" s="26"/>
      <c r="F1786" s="23"/>
      <c r="G1786" s="21"/>
      <c r="H1786" s="21"/>
      <c r="I1786" s="21"/>
      <c r="J1786" s="21"/>
      <c r="K1786" s="50"/>
      <c r="L1786" s="24"/>
      <c r="M1786" s="24"/>
      <c r="N1786" s="23"/>
      <c r="O1786" s="23"/>
      <c r="P1786" s="23"/>
      <c r="Q1786" s="23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</row>
    <row r="1787" spans="1:27" x14ac:dyDescent="0.35">
      <c r="A1787" s="26"/>
      <c r="B1787" s="26"/>
      <c r="C1787" s="26"/>
      <c r="D1787" s="26"/>
      <c r="E1787" s="26"/>
      <c r="F1787" s="23"/>
      <c r="G1787" s="21"/>
      <c r="H1787" s="21"/>
      <c r="I1787" s="21"/>
      <c r="J1787" s="21"/>
      <c r="K1787" s="50"/>
      <c r="L1787" s="24"/>
      <c r="M1787" s="24"/>
      <c r="N1787" s="23"/>
      <c r="O1787" s="23"/>
      <c r="P1787" s="23"/>
      <c r="Q1787" s="23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</row>
    <row r="1788" spans="1:27" x14ac:dyDescent="0.35">
      <c r="A1788" s="26"/>
      <c r="B1788" s="26"/>
      <c r="C1788" s="26"/>
      <c r="D1788" s="26"/>
      <c r="E1788" s="26"/>
      <c r="F1788" s="23"/>
      <c r="G1788" s="21"/>
      <c r="H1788" s="21"/>
      <c r="I1788" s="21"/>
      <c r="J1788" s="21"/>
      <c r="K1788" s="50"/>
      <c r="L1788" s="24"/>
      <c r="M1788" s="24"/>
      <c r="N1788" s="23"/>
      <c r="O1788" s="23"/>
      <c r="P1788" s="23"/>
      <c r="Q1788" s="23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</row>
    <row r="1789" spans="1:27" x14ac:dyDescent="0.35">
      <c r="A1789" s="26"/>
      <c r="B1789" s="26"/>
      <c r="C1789" s="26"/>
      <c r="D1789" s="26"/>
      <c r="E1789" s="26"/>
      <c r="F1789" s="23"/>
      <c r="G1789" s="21"/>
      <c r="H1789" s="21"/>
      <c r="I1789" s="21"/>
      <c r="J1789" s="21"/>
      <c r="K1789" s="50"/>
      <c r="L1789" s="24"/>
      <c r="M1789" s="24"/>
      <c r="N1789" s="23"/>
      <c r="O1789" s="23"/>
      <c r="P1789" s="23"/>
      <c r="Q1789" s="23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</row>
    <row r="1790" spans="1:27" x14ac:dyDescent="0.35">
      <c r="A1790" s="26"/>
      <c r="B1790" s="26"/>
      <c r="C1790" s="26"/>
      <c r="D1790" s="26"/>
      <c r="E1790" s="26"/>
      <c r="F1790" s="23"/>
      <c r="G1790" s="21"/>
      <c r="H1790" s="21"/>
      <c r="I1790" s="21"/>
      <c r="J1790" s="21"/>
      <c r="K1790" s="50"/>
      <c r="L1790" s="24"/>
      <c r="M1790" s="24"/>
      <c r="N1790" s="23"/>
      <c r="O1790" s="23"/>
      <c r="P1790" s="23"/>
      <c r="Q1790" s="23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</row>
    <row r="1791" spans="1:27" x14ac:dyDescent="0.35">
      <c r="A1791" s="26"/>
      <c r="B1791" s="26"/>
      <c r="C1791" s="26"/>
      <c r="D1791" s="26"/>
      <c r="E1791" s="26"/>
      <c r="F1791" s="23"/>
      <c r="G1791" s="21"/>
      <c r="H1791" s="21"/>
      <c r="I1791" s="21"/>
      <c r="J1791" s="21"/>
      <c r="K1791" s="50"/>
      <c r="L1791" s="24"/>
      <c r="M1791" s="24"/>
      <c r="N1791" s="23"/>
      <c r="O1791" s="23"/>
      <c r="P1791" s="23"/>
      <c r="Q1791" s="23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</row>
    <row r="1792" spans="1:27" x14ac:dyDescent="0.35">
      <c r="A1792" s="26"/>
      <c r="B1792" s="26"/>
      <c r="C1792" s="26"/>
      <c r="D1792" s="26"/>
      <c r="E1792" s="26"/>
      <c r="F1792" s="23"/>
      <c r="G1792" s="21"/>
      <c r="H1792" s="21"/>
      <c r="I1792" s="21"/>
      <c r="J1792" s="21"/>
      <c r="K1792" s="50"/>
      <c r="L1792" s="24"/>
      <c r="M1792" s="24"/>
      <c r="N1792" s="23"/>
      <c r="O1792" s="23"/>
      <c r="P1792" s="23"/>
      <c r="Q1792" s="23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</row>
    <row r="1793" spans="1:27" x14ac:dyDescent="0.35">
      <c r="A1793" s="26"/>
      <c r="B1793" s="26"/>
      <c r="C1793" s="26"/>
      <c r="D1793" s="26"/>
      <c r="E1793" s="26"/>
      <c r="F1793" s="25"/>
      <c r="G1793" s="20"/>
      <c r="H1793" s="21"/>
      <c r="I1793" s="21"/>
      <c r="J1793" s="21"/>
      <c r="K1793" s="50"/>
      <c r="L1793" s="24"/>
      <c r="M1793" s="24"/>
      <c r="N1793" s="23"/>
      <c r="O1793" s="23"/>
      <c r="P1793" s="23"/>
      <c r="Q1793" s="23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</row>
    <row r="1794" spans="1:27" x14ac:dyDescent="0.35">
      <c r="A1794" s="26"/>
      <c r="B1794" s="26"/>
      <c r="C1794" s="26"/>
      <c r="D1794" s="26"/>
      <c r="E1794" s="26"/>
      <c r="F1794" s="23"/>
      <c r="G1794" s="21"/>
      <c r="H1794" s="21"/>
      <c r="I1794" s="21"/>
      <c r="J1794" s="21"/>
      <c r="K1794" s="50"/>
      <c r="L1794" s="24"/>
      <c r="M1794" s="24"/>
      <c r="N1794" s="23"/>
      <c r="O1794" s="23"/>
      <c r="P1794" s="23"/>
      <c r="Q1794" s="23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</row>
    <row r="1795" spans="1:27" x14ac:dyDescent="0.35">
      <c r="A1795" s="26"/>
      <c r="B1795" s="26"/>
      <c r="C1795" s="26"/>
      <c r="D1795" s="26"/>
      <c r="E1795" s="26"/>
      <c r="F1795" s="25"/>
      <c r="G1795" s="20"/>
      <c r="H1795" s="21"/>
      <c r="I1795" s="21"/>
      <c r="J1795" s="21"/>
      <c r="K1795" s="50"/>
      <c r="L1795" s="24"/>
      <c r="M1795" s="24"/>
      <c r="N1795" s="23"/>
      <c r="O1795" s="23"/>
      <c r="P1795" s="23"/>
      <c r="Q1795" s="23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</row>
    <row r="1796" spans="1:27" x14ac:dyDescent="0.35">
      <c r="A1796" s="26"/>
      <c r="B1796" s="26"/>
      <c r="C1796" s="26"/>
      <c r="D1796" s="26"/>
      <c r="E1796" s="26"/>
      <c r="F1796" s="23"/>
      <c r="G1796" s="21"/>
      <c r="H1796" s="21"/>
      <c r="I1796" s="21"/>
      <c r="J1796" s="21"/>
      <c r="K1796" s="50"/>
      <c r="L1796" s="24"/>
      <c r="M1796" s="24"/>
      <c r="N1796" s="23"/>
      <c r="O1796" s="23"/>
      <c r="P1796" s="23"/>
      <c r="Q1796" s="23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</row>
    <row r="1797" spans="1:27" x14ac:dyDescent="0.35">
      <c r="A1797" s="26"/>
      <c r="B1797" s="26"/>
      <c r="C1797" s="26"/>
      <c r="D1797" s="26"/>
      <c r="E1797" s="26"/>
      <c r="F1797" s="25"/>
      <c r="G1797" s="20"/>
      <c r="H1797" s="21"/>
      <c r="I1797" s="21"/>
      <c r="J1797" s="21"/>
      <c r="K1797" s="50"/>
      <c r="L1797" s="24"/>
      <c r="M1797" s="24"/>
      <c r="N1797" s="23"/>
      <c r="O1797" s="23"/>
      <c r="P1797" s="23"/>
      <c r="Q1797" s="23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</row>
    <row r="1798" spans="1:27" x14ac:dyDescent="0.35">
      <c r="A1798" s="26"/>
      <c r="B1798" s="26"/>
      <c r="C1798" s="26"/>
      <c r="D1798" s="26"/>
      <c r="E1798" s="26"/>
      <c r="F1798" s="25"/>
      <c r="G1798" s="20"/>
      <c r="H1798" s="21"/>
      <c r="I1798" s="21"/>
      <c r="J1798" s="21"/>
      <c r="K1798" s="50"/>
      <c r="L1798" s="24"/>
      <c r="M1798" s="24"/>
      <c r="N1798" s="23"/>
      <c r="O1798" s="23"/>
      <c r="P1798" s="23"/>
      <c r="Q1798" s="23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</row>
    <row r="1799" spans="1:27" x14ac:dyDescent="0.35">
      <c r="A1799" s="26"/>
      <c r="B1799" s="26"/>
      <c r="C1799" s="26"/>
      <c r="D1799" s="26"/>
      <c r="E1799" s="26"/>
      <c r="F1799" s="25"/>
      <c r="G1799" s="20"/>
      <c r="H1799" s="21"/>
      <c r="I1799" s="21"/>
      <c r="J1799" s="21"/>
      <c r="K1799" s="50"/>
      <c r="L1799" s="24"/>
      <c r="M1799" s="24"/>
      <c r="N1799" s="23"/>
      <c r="O1799" s="23"/>
      <c r="P1799" s="23"/>
      <c r="Q1799" s="23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</row>
    <row r="1800" spans="1:27" x14ac:dyDescent="0.35">
      <c r="A1800" s="26"/>
      <c r="B1800" s="26"/>
      <c r="C1800" s="26"/>
      <c r="D1800" s="26"/>
      <c r="E1800" s="26"/>
      <c r="F1800" s="23"/>
      <c r="G1800" s="21"/>
      <c r="H1800" s="21"/>
      <c r="I1800" s="21"/>
      <c r="J1800" s="21"/>
      <c r="K1800" s="50"/>
      <c r="L1800" s="24"/>
      <c r="M1800" s="24"/>
      <c r="N1800" s="23"/>
      <c r="O1800" s="23"/>
      <c r="P1800" s="23"/>
      <c r="Q1800" s="23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</row>
    <row r="1801" spans="1:27" x14ac:dyDescent="0.35">
      <c r="A1801" s="26"/>
      <c r="B1801" s="26"/>
      <c r="C1801" s="26"/>
      <c r="D1801" s="26"/>
      <c r="E1801" s="26"/>
      <c r="F1801" s="25"/>
      <c r="G1801" s="20"/>
      <c r="H1801" s="21"/>
      <c r="I1801" s="21"/>
      <c r="J1801" s="21"/>
      <c r="K1801" s="50"/>
      <c r="L1801" s="24"/>
      <c r="M1801" s="24"/>
      <c r="N1801" s="23"/>
      <c r="O1801" s="23"/>
      <c r="P1801" s="23"/>
      <c r="Q1801" s="23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</row>
    <row r="1802" spans="1:27" x14ac:dyDescent="0.35">
      <c r="A1802" s="26"/>
      <c r="B1802" s="26"/>
      <c r="C1802" s="26"/>
      <c r="D1802" s="26"/>
      <c r="E1802" s="26"/>
      <c r="F1802" s="25"/>
      <c r="G1802" s="20"/>
      <c r="H1802" s="21"/>
      <c r="I1802" s="21"/>
      <c r="J1802" s="21"/>
      <c r="K1802" s="50"/>
      <c r="L1802" s="24"/>
      <c r="M1802" s="24"/>
      <c r="N1802" s="23"/>
      <c r="O1802" s="23"/>
      <c r="P1802" s="23"/>
      <c r="Q1802" s="23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</row>
    <row r="1803" spans="1:27" x14ac:dyDescent="0.35">
      <c r="A1803" s="26"/>
      <c r="B1803" s="26"/>
      <c r="C1803" s="26"/>
      <c r="D1803" s="26"/>
      <c r="E1803" s="26"/>
      <c r="F1803" s="25"/>
      <c r="G1803" s="20"/>
      <c r="H1803" s="21"/>
      <c r="I1803" s="21"/>
      <c r="J1803" s="21"/>
      <c r="K1803" s="50"/>
      <c r="L1803" s="24"/>
      <c r="M1803" s="24"/>
      <c r="N1803" s="23"/>
      <c r="O1803" s="23"/>
      <c r="P1803" s="23"/>
      <c r="Q1803" s="23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</row>
    <row r="1804" spans="1:27" x14ac:dyDescent="0.35">
      <c r="A1804" s="26"/>
      <c r="B1804" s="26"/>
      <c r="C1804" s="26"/>
      <c r="D1804" s="26"/>
      <c r="E1804" s="26"/>
      <c r="F1804" s="23"/>
      <c r="G1804" s="21"/>
      <c r="H1804" s="21"/>
      <c r="I1804" s="21"/>
      <c r="J1804" s="21"/>
      <c r="K1804" s="50"/>
      <c r="L1804" s="24"/>
      <c r="M1804" s="24"/>
      <c r="N1804" s="23"/>
      <c r="O1804" s="23"/>
      <c r="P1804" s="22"/>
      <c r="Q1804" s="22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</row>
    <row r="1805" spans="1:27" x14ac:dyDescent="0.35">
      <c r="A1805" s="26"/>
      <c r="B1805" s="26"/>
      <c r="C1805" s="26"/>
      <c r="D1805" s="26"/>
      <c r="E1805" s="26"/>
      <c r="F1805" s="25"/>
      <c r="G1805" s="20"/>
      <c r="H1805" s="21"/>
      <c r="I1805" s="21"/>
      <c r="J1805" s="21"/>
      <c r="K1805" s="50"/>
      <c r="L1805" s="24"/>
      <c r="M1805" s="24"/>
      <c r="N1805" s="23"/>
      <c r="O1805" s="23"/>
      <c r="P1805" s="23"/>
      <c r="Q1805" s="23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</row>
    <row r="1806" spans="1:27" x14ac:dyDescent="0.35">
      <c r="A1806" s="26"/>
      <c r="B1806" s="26"/>
      <c r="C1806" s="26"/>
      <c r="D1806" s="26"/>
      <c r="E1806" s="26"/>
      <c r="F1806" s="25"/>
      <c r="G1806" s="20"/>
      <c r="H1806" s="21"/>
      <c r="I1806" s="21"/>
      <c r="J1806" s="21"/>
      <c r="K1806" s="50"/>
      <c r="L1806" s="24"/>
      <c r="M1806" s="24"/>
      <c r="N1806" s="23"/>
      <c r="O1806" s="23"/>
      <c r="P1806" s="22"/>
      <c r="Q1806" s="22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</row>
    <row r="1807" spans="1:27" x14ac:dyDescent="0.35">
      <c r="A1807" s="26"/>
      <c r="B1807" s="26"/>
      <c r="C1807" s="26"/>
      <c r="D1807" s="26"/>
      <c r="E1807" s="26"/>
      <c r="F1807" s="25"/>
      <c r="G1807" s="20"/>
      <c r="H1807" s="21"/>
      <c r="I1807" s="21"/>
      <c r="J1807" s="21"/>
      <c r="K1807" s="50"/>
      <c r="L1807" s="24"/>
      <c r="M1807" s="24"/>
      <c r="N1807" s="23"/>
      <c r="O1807" s="23"/>
      <c r="P1807" s="23"/>
      <c r="Q1807" s="23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</row>
    <row r="1808" spans="1:27" x14ac:dyDescent="0.35">
      <c r="A1808" s="26"/>
      <c r="B1808" s="26"/>
      <c r="C1808" s="26"/>
      <c r="D1808" s="26"/>
      <c r="E1808" s="26"/>
      <c r="F1808" s="25"/>
      <c r="G1808" s="20"/>
      <c r="H1808" s="21"/>
      <c r="I1808" s="21"/>
      <c r="J1808" s="21"/>
      <c r="K1808" s="50"/>
      <c r="L1808" s="24"/>
      <c r="M1808" s="24"/>
      <c r="N1808" s="23"/>
      <c r="O1808" s="23"/>
      <c r="P1808" s="22"/>
      <c r="Q1808" s="22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</row>
    <row r="1809" spans="1:27" x14ac:dyDescent="0.35">
      <c r="A1809" s="26"/>
      <c r="B1809" s="26"/>
      <c r="C1809" s="26"/>
      <c r="D1809" s="26"/>
      <c r="E1809" s="26"/>
      <c r="F1809" s="25"/>
      <c r="G1809" s="20"/>
      <c r="H1809" s="21"/>
      <c r="I1809" s="21"/>
      <c r="J1809" s="21"/>
      <c r="K1809" s="50"/>
      <c r="L1809" s="24"/>
      <c r="M1809" s="24"/>
      <c r="N1809" s="23"/>
      <c r="O1809" s="23"/>
      <c r="P1809" s="22"/>
      <c r="Q1809" s="22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</row>
    <row r="1810" spans="1:27" x14ac:dyDescent="0.35">
      <c r="A1810" s="26"/>
      <c r="B1810" s="26"/>
      <c r="C1810" s="26"/>
      <c r="D1810" s="26"/>
      <c r="E1810" s="26"/>
      <c r="F1810" s="25"/>
      <c r="G1810" s="20"/>
      <c r="H1810" s="21"/>
      <c r="I1810" s="21"/>
      <c r="J1810" s="21"/>
      <c r="K1810" s="50"/>
      <c r="L1810" s="24"/>
      <c r="M1810" s="24"/>
      <c r="N1810" s="23"/>
      <c r="O1810" s="23"/>
      <c r="P1810" s="22"/>
      <c r="Q1810" s="22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</row>
    <row r="1811" spans="1:27" x14ac:dyDescent="0.35">
      <c r="A1811" s="26"/>
      <c r="B1811" s="26"/>
      <c r="C1811" s="26"/>
      <c r="D1811" s="26"/>
      <c r="E1811" s="26"/>
      <c r="F1811" s="25"/>
      <c r="G1811" s="20"/>
      <c r="H1811" s="21"/>
      <c r="I1811" s="21"/>
      <c r="J1811" s="21"/>
      <c r="K1811" s="50"/>
      <c r="L1811" s="24"/>
      <c r="M1811" s="24"/>
      <c r="N1811" s="23"/>
      <c r="O1811" s="23"/>
      <c r="P1811" s="22"/>
      <c r="Q1811" s="22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</row>
    <row r="1812" spans="1:27" x14ac:dyDescent="0.35">
      <c r="A1812" s="26"/>
      <c r="B1812" s="26"/>
      <c r="C1812" s="26"/>
      <c r="D1812" s="26"/>
      <c r="E1812" s="26"/>
      <c r="F1812" s="23"/>
      <c r="G1812" s="21"/>
      <c r="H1812" s="21"/>
      <c r="I1812" s="21"/>
      <c r="J1812" s="21"/>
      <c r="K1812" s="50"/>
      <c r="L1812" s="24"/>
      <c r="M1812" s="24"/>
      <c r="N1812" s="23"/>
      <c r="O1812" s="23"/>
      <c r="P1812" s="23"/>
      <c r="Q1812" s="23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</row>
    <row r="1813" spans="1:27" x14ac:dyDescent="0.35">
      <c r="A1813" s="26"/>
      <c r="B1813" s="26"/>
      <c r="C1813" s="26"/>
      <c r="D1813" s="26"/>
      <c r="E1813" s="26"/>
      <c r="F1813" s="25"/>
      <c r="G1813" s="20"/>
      <c r="H1813" s="21"/>
      <c r="I1813" s="21"/>
      <c r="J1813" s="21"/>
      <c r="K1813" s="50"/>
      <c r="L1813" s="24"/>
      <c r="M1813" s="24"/>
      <c r="N1813" s="23"/>
      <c r="O1813" s="23"/>
      <c r="P1813" s="22"/>
      <c r="Q1813" s="22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</row>
    <row r="1814" spans="1:27" x14ac:dyDescent="0.35">
      <c r="A1814" s="26"/>
      <c r="B1814" s="26"/>
      <c r="C1814" s="26"/>
      <c r="D1814" s="26"/>
      <c r="E1814" s="26"/>
      <c r="F1814" s="25"/>
      <c r="G1814" s="20"/>
      <c r="H1814" s="21"/>
      <c r="I1814" s="21"/>
      <c r="J1814" s="21"/>
      <c r="K1814" s="50"/>
      <c r="L1814" s="24"/>
      <c r="M1814" s="24"/>
      <c r="N1814" s="23"/>
      <c r="O1814" s="23"/>
      <c r="P1814" s="22"/>
      <c r="Q1814" s="22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</row>
    <row r="1815" spans="1:27" x14ac:dyDescent="0.35">
      <c r="A1815" s="26"/>
      <c r="B1815" s="26"/>
      <c r="C1815" s="26"/>
      <c r="D1815" s="26"/>
      <c r="E1815" s="26"/>
      <c r="F1815" s="23"/>
      <c r="G1815" s="21"/>
      <c r="H1815" s="21"/>
      <c r="I1815" s="21"/>
      <c r="J1815" s="21"/>
      <c r="K1815" s="50"/>
      <c r="L1815" s="24"/>
      <c r="M1815" s="24"/>
      <c r="N1815" s="23"/>
      <c r="O1815" s="23"/>
      <c r="P1815" s="23"/>
      <c r="Q1815" s="23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</row>
    <row r="1816" spans="1:27" x14ac:dyDescent="0.35">
      <c r="A1816" s="26"/>
      <c r="B1816" s="26"/>
      <c r="C1816" s="26"/>
      <c r="D1816" s="26"/>
      <c r="E1816" s="26"/>
      <c r="F1816" s="23"/>
      <c r="G1816" s="21"/>
      <c r="H1816" s="21"/>
      <c r="I1816" s="21"/>
      <c r="J1816" s="21"/>
      <c r="K1816" s="50"/>
      <c r="L1816" s="24"/>
      <c r="M1816" s="24"/>
      <c r="N1816" s="23"/>
      <c r="O1816" s="23"/>
      <c r="P1816" s="23"/>
      <c r="Q1816" s="23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</row>
    <row r="1817" spans="1:27" x14ac:dyDescent="0.35">
      <c r="A1817" s="26"/>
      <c r="B1817" s="26"/>
      <c r="C1817" s="26"/>
      <c r="D1817" s="26"/>
      <c r="E1817" s="26"/>
      <c r="F1817" s="25"/>
      <c r="G1817" s="20"/>
      <c r="H1817" s="21"/>
      <c r="I1817" s="21"/>
      <c r="J1817" s="21"/>
      <c r="K1817" s="50"/>
      <c r="L1817" s="24"/>
      <c r="M1817" s="24"/>
      <c r="N1817" s="23"/>
      <c r="O1817" s="23"/>
      <c r="P1817" s="23"/>
      <c r="Q1817" s="23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</row>
    <row r="1818" spans="1:27" x14ac:dyDescent="0.35">
      <c r="A1818" s="26"/>
      <c r="B1818" s="26"/>
      <c r="C1818" s="26"/>
      <c r="D1818" s="26"/>
      <c r="E1818" s="26"/>
      <c r="F1818" s="25"/>
      <c r="G1818" s="20"/>
      <c r="H1818" s="21"/>
      <c r="I1818" s="21"/>
      <c r="J1818" s="21"/>
      <c r="K1818" s="50"/>
      <c r="L1818" s="24"/>
      <c r="M1818" s="24"/>
      <c r="N1818" s="23"/>
      <c r="O1818" s="23"/>
      <c r="P1818" s="23"/>
      <c r="Q1818" s="23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</row>
    <row r="1819" spans="1:27" x14ac:dyDescent="0.35">
      <c r="A1819" s="26"/>
      <c r="B1819" s="26"/>
      <c r="C1819" s="26"/>
      <c r="D1819" s="26"/>
      <c r="E1819" s="26"/>
      <c r="F1819" s="25"/>
      <c r="G1819" s="20"/>
      <c r="H1819" s="21"/>
      <c r="I1819" s="21"/>
      <c r="J1819" s="21"/>
      <c r="K1819" s="50"/>
      <c r="L1819" s="24"/>
      <c r="M1819" s="24"/>
      <c r="N1819" s="23"/>
      <c r="O1819" s="23"/>
      <c r="P1819" s="23"/>
      <c r="Q1819" s="23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</row>
    <row r="1820" spans="1:27" x14ac:dyDescent="0.35">
      <c r="A1820" s="26"/>
      <c r="B1820" s="26"/>
      <c r="C1820" s="26"/>
      <c r="D1820" s="26"/>
      <c r="E1820" s="26"/>
      <c r="F1820" s="23"/>
      <c r="G1820" s="21"/>
      <c r="H1820" s="21"/>
      <c r="I1820" s="21"/>
      <c r="J1820" s="21"/>
      <c r="K1820" s="50"/>
      <c r="L1820" s="24"/>
      <c r="M1820" s="24"/>
      <c r="N1820" s="23"/>
      <c r="O1820" s="23"/>
      <c r="P1820" s="23"/>
      <c r="Q1820" s="23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</row>
    <row r="1821" spans="1:27" x14ac:dyDescent="0.35">
      <c r="A1821" s="26"/>
      <c r="B1821" s="26"/>
      <c r="C1821" s="26"/>
      <c r="D1821" s="26"/>
      <c r="E1821" s="26"/>
      <c r="F1821" s="25"/>
      <c r="G1821" s="20"/>
      <c r="H1821" s="21"/>
      <c r="I1821" s="21"/>
      <c r="J1821" s="21"/>
      <c r="K1821" s="50"/>
      <c r="L1821" s="24"/>
      <c r="M1821" s="24"/>
      <c r="N1821" s="23"/>
      <c r="O1821" s="23"/>
      <c r="P1821" s="23"/>
      <c r="Q1821" s="23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</row>
    <row r="1822" spans="1:27" x14ac:dyDescent="0.35">
      <c r="A1822" s="26"/>
      <c r="B1822" s="26"/>
      <c r="C1822" s="26"/>
      <c r="D1822" s="26"/>
      <c r="E1822" s="26"/>
      <c r="F1822" s="25"/>
      <c r="G1822" s="20"/>
      <c r="H1822" s="21"/>
      <c r="I1822" s="21"/>
      <c r="J1822" s="21"/>
      <c r="K1822" s="50"/>
      <c r="L1822" s="24"/>
      <c r="M1822" s="24"/>
      <c r="N1822" s="23"/>
      <c r="O1822" s="23"/>
      <c r="P1822" s="23"/>
      <c r="Q1822" s="23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</row>
    <row r="1823" spans="1:27" x14ac:dyDescent="0.35">
      <c r="A1823" s="26"/>
      <c r="B1823" s="26"/>
      <c r="C1823" s="26"/>
      <c r="D1823" s="26"/>
      <c r="E1823" s="26"/>
      <c r="F1823" s="25"/>
      <c r="G1823" s="20"/>
      <c r="H1823" s="21"/>
      <c r="I1823" s="21"/>
      <c r="J1823" s="21"/>
      <c r="K1823" s="50"/>
      <c r="L1823" s="24"/>
      <c r="M1823" s="24"/>
      <c r="N1823" s="23"/>
      <c r="O1823" s="23"/>
      <c r="P1823" s="23"/>
      <c r="Q1823" s="23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</row>
    <row r="1824" spans="1:27" x14ac:dyDescent="0.35">
      <c r="A1824" s="33"/>
      <c r="B1824" s="33"/>
      <c r="C1824" s="33"/>
      <c r="D1824" s="33"/>
      <c r="E1824" s="33"/>
      <c r="H1824" s="30"/>
      <c r="I1824" s="30"/>
      <c r="J1824" s="30"/>
      <c r="K1824" s="55"/>
      <c r="L1824" s="32"/>
      <c r="M1824" s="32"/>
      <c r="N1824" s="31"/>
      <c r="O1824" s="31"/>
      <c r="P1824" s="31"/>
      <c r="Q1824" s="31"/>
      <c r="R1824" s="30"/>
      <c r="S1824" s="30"/>
      <c r="T1824" s="30"/>
      <c r="U1824" s="30"/>
      <c r="V1824" s="30"/>
      <c r="W1824" s="30"/>
      <c r="X1824" s="30"/>
      <c r="Y1824" s="30"/>
      <c r="Z1824" s="30"/>
      <c r="AA1824" s="30"/>
    </row>
    <row r="1825" spans="1:27" x14ac:dyDescent="0.35">
      <c r="A1825" s="26"/>
      <c r="B1825" s="26"/>
      <c r="C1825" s="26"/>
      <c r="D1825" s="26"/>
      <c r="E1825" s="26"/>
      <c r="F1825" s="23"/>
      <c r="G1825" s="21"/>
      <c r="H1825" s="21"/>
      <c r="I1825" s="21"/>
      <c r="J1825" s="21"/>
      <c r="K1825" s="50"/>
      <c r="L1825" s="24"/>
      <c r="M1825" s="24"/>
      <c r="N1825" s="25"/>
      <c r="O1825" s="25"/>
      <c r="P1825" s="25"/>
      <c r="Q1825" s="25"/>
      <c r="R1825" s="20"/>
      <c r="S1825" s="20"/>
      <c r="T1825" s="21"/>
      <c r="U1825" s="21"/>
      <c r="V1825" s="21"/>
      <c r="W1825" s="21"/>
      <c r="X1825" s="21"/>
      <c r="Y1825" s="21"/>
      <c r="Z1825" s="20"/>
      <c r="AA1825" s="20"/>
    </row>
    <row r="1826" spans="1:27" x14ac:dyDescent="0.35">
      <c r="A1826" s="26"/>
      <c r="B1826" s="26"/>
      <c r="C1826" s="26"/>
      <c r="D1826" s="26"/>
      <c r="E1826" s="26"/>
      <c r="F1826" s="23"/>
      <c r="G1826" s="21"/>
      <c r="H1826" s="21"/>
      <c r="I1826" s="21"/>
      <c r="J1826" s="21"/>
      <c r="K1826" s="50"/>
      <c r="L1826" s="24"/>
      <c r="M1826" s="24"/>
      <c r="N1826" s="23"/>
      <c r="O1826" s="23"/>
      <c r="P1826" s="23"/>
      <c r="Q1826" s="23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</row>
    <row r="1827" spans="1:27" x14ac:dyDescent="0.35">
      <c r="A1827" s="26"/>
      <c r="B1827" s="26"/>
      <c r="C1827" s="26"/>
      <c r="D1827" s="26"/>
      <c r="E1827" s="26"/>
      <c r="F1827" s="23"/>
      <c r="G1827" s="21"/>
      <c r="H1827" s="21"/>
      <c r="I1827" s="21"/>
      <c r="J1827" s="21"/>
      <c r="K1827" s="50"/>
      <c r="L1827" s="24"/>
      <c r="M1827" s="24"/>
      <c r="N1827" s="25"/>
      <c r="O1827" s="25"/>
      <c r="P1827" s="25"/>
      <c r="Q1827" s="25"/>
      <c r="R1827" s="20"/>
      <c r="S1827" s="20"/>
      <c r="T1827" s="21"/>
      <c r="U1827" s="21"/>
      <c r="V1827" s="21"/>
      <c r="W1827" s="21"/>
      <c r="X1827" s="21"/>
      <c r="Y1827" s="21"/>
      <c r="Z1827" s="20"/>
      <c r="AA1827" s="20"/>
    </row>
    <row r="1828" spans="1:27" x14ac:dyDescent="0.35">
      <c r="A1828" s="26"/>
      <c r="B1828" s="26"/>
      <c r="C1828" s="26"/>
      <c r="D1828" s="26"/>
      <c r="E1828" s="26"/>
      <c r="F1828" s="23"/>
      <c r="G1828" s="21"/>
      <c r="H1828" s="21"/>
      <c r="I1828" s="21"/>
      <c r="J1828" s="21"/>
      <c r="K1828" s="50"/>
      <c r="L1828" s="24"/>
      <c r="M1828" s="24"/>
      <c r="N1828" s="23"/>
      <c r="O1828" s="23"/>
      <c r="P1828" s="23"/>
      <c r="Q1828" s="23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</row>
    <row r="1829" spans="1:27" x14ac:dyDescent="0.35">
      <c r="A1829" s="26"/>
      <c r="B1829" s="26"/>
      <c r="C1829" s="26"/>
      <c r="D1829" s="26"/>
      <c r="E1829" s="26"/>
      <c r="F1829" s="23"/>
      <c r="G1829" s="21"/>
      <c r="H1829" s="20"/>
      <c r="I1829" s="21"/>
      <c r="J1829" s="21"/>
      <c r="K1829" s="50"/>
      <c r="L1829" s="24"/>
      <c r="M1829" s="24"/>
      <c r="N1829" s="23"/>
      <c r="O1829" s="23"/>
      <c r="P1829" s="23"/>
      <c r="Q1829" s="23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</row>
    <row r="1830" spans="1:27" x14ac:dyDescent="0.35">
      <c r="A1830" s="26"/>
      <c r="B1830" s="26"/>
      <c r="C1830" s="26"/>
      <c r="D1830" s="26"/>
      <c r="E1830" s="26"/>
      <c r="F1830" s="23"/>
      <c r="G1830" s="21"/>
      <c r="H1830" s="21"/>
      <c r="I1830" s="21"/>
      <c r="J1830" s="21"/>
      <c r="K1830" s="50"/>
      <c r="L1830" s="24"/>
      <c r="M1830" s="24"/>
      <c r="N1830" s="23"/>
      <c r="O1830" s="23"/>
      <c r="P1830" s="23"/>
      <c r="Q1830" s="23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</row>
    <row r="1831" spans="1:27" x14ac:dyDescent="0.35">
      <c r="A1831" s="26"/>
      <c r="B1831" s="26"/>
      <c r="C1831" s="26"/>
      <c r="D1831" s="26"/>
      <c r="E1831" s="26"/>
      <c r="F1831" s="23"/>
      <c r="G1831" s="21"/>
      <c r="H1831" s="21"/>
      <c r="I1831" s="21"/>
      <c r="J1831" s="21"/>
      <c r="K1831" s="50"/>
      <c r="L1831" s="24"/>
      <c r="M1831" s="24"/>
      <c r="N1831" s="23"/>
      <c r="O1831" s="23"/>
      <c r="P1831" s="25"/>
      <c r="Q1831" s="25"/>
      <c r="R1831" s="20"/>
      <c r="S1831" s="20"/>
      <c r="T1831" s="21"/>
      <c r="U1831" s="21"/>
      <c r="V1831" s="21"/>
      <c r="W1831" s="21"/>
      <c r="X1831" s="21"/>
      <c r="Y1831" s="21"/>
      <c r="Z1831" s="21"/>
      <c r="AA1831" s="20"/>
    </row>
    <row r="1832" spans="1:27" x14ac:dyDescent="0.35">
      <c r="A1832" s="26"/>
      <c r="B1832" s="26"/>
      <c r="C1832" s="26"/>
      <c r="D1832" s="26"/>
      <c r="E1832" s="26"/>
      <c r="F1832" s="23"/>
      <c r="G1832" s="21"/>
      <c r="H1832" s="21"/>
      <c r="I1832" s="21"/>
      <c r="J1832" s="21"/>
      <c r="K1832" s="50"/>
      <c r="L1832" s="24"/>
      <c r="M1832" s="24"/>
      <c r="N1832" s="23"/>
      <c r="O1832" s="23"/>
      <c r="P1832" s="25"/>
      <c r="Q1832" s="25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</row>
    <row r="1833" spans="1:27" x14ac:dyDescent="0.35">
      <c r="A1833" s="26"/>
      <c r="B1833" s="26"/>
      <c r="C1833" s="26"/>
      <c r="D1833" s="26"/>
      <c r="E1833" s="26"/>
      <c r="F1833" s="23"/>
      <c r="G1833" s="21"/>
      <c r="H1833" s="21"/>
      <c r="I1833" s="21"/>
      <c r="J1833" s="21"/>
      <c r="K1833" s="50"/>
      <c r="L1833" s="24"/>
      <c r="M1833" s="24"/>
      <c r="N1833" s="23"/>
      <c r="O1833" s="23"/>
      <c r="P1833" s="23"/>
      <c r="Q1833" s="23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</row>
    <row r="1834" spans="1:27" x14ac:dyDescent="0.35">
      <c r="A1834" s="33"/>
      <c r="B1834" s="33"/>
      <c r="C1834" s="33"/>
      <c r="D1834" s="33"/>
      <c r="E1834" s="33"/>
      <c r="F1834" s="31"/>
      <c r="G1834" s="30"/>
      <c r="H1834" s="30"/>
      <c r="I1834" s="30"/>
      <c r="J1834" s="30"/>
      <c r="K1834" s="55"/>
      <c r="L1834" s="32"/>
      <c r="M1834" s="32"/>
      <c r="T1834" s="30"/>
      <c r="U1834" s="30"/>
      <c r="V1834" s="30"/>
      <c r="W1834" s="30"/>
      <c r="X1834" s="30"/>
      <c r="Y1834" s="30"/>
    </row>
    <row r="1835" spans="1:27" x14ac:dyDescent="0.35">
      <c r="A1835" s="26"/>
      <c r="B1835" s="26"/>
      <c r="C1835" s="26"/>
      <c r="D1835" s="26"/>
      <c r="E1835" s="26"/>
      <c r="F1835" s="23"/>
      <c r="G1835" s="21"/>
      <c r="H1835" s="21"/>
      <c r="I1835" s="21"/>
      <c r="J1835" s="21"/>
      <c r="K1835" s="50"/>
      <c r="L1835" s="24"/>
      <c r="M1835" s="24"/>
      <c r="N1835" s="25"/>
      <c r="O1835" s="25"/>
      <c r="P1835" s="25"/>
      <c r="Q1835" s="25"/>
      <c r="R1835" s="20"/>
      <c r="S1835" s="20"/>
      <c r="T1835" s="21"/>
      <c r="U1835" s="21"/>
      <c r="V1835" s="21"/>
      <c r="W1835" s="21"/>
      <c r="X1835" s="21"/>
      <c r="Y1835" s="21"/>
      <c r="Z1835" s="20"/>
      <c r="AA1835" s="20"/>
    </row>
    <row r="1836" spans="1:27" x14ac:dyDescent="0.35">
      <c r="A1836" s="26"/>
      <c r="B1836" s="26"/>
      <c r="C1836" s="26"/>
      <c r="D1836" s="26"/>
      <c r="E1836" s="26"/>
      <c r="F1836" s="23"/>
      <c r="G1836" s="21"/>
      <c r="H1836" s="21"/>
      <c r="I1836" s="21"/>
      <c r="J1836" s="21"/>
      <c r="K1836" s="50"/>
      <c r="L1836" s="24"/>
      <c r="M1836" s="24"/>
      <c r="N1836" s="22"/>
      <c r="O1836" s="22"/>
      <c r="P1836" s="29"/>
      <c r="Q1836" s="29"/>
      <c r="R1836" s="28"/>
      <c r="S1836" s="28"/>
      <c r="T1836" s="21"/>
      <c r="U1836" s="21"/>
      <c r="V1836" s="21"/>
      <c r="W1836" s="21"/>
      <c r="X1836" s="21"/>
      <c r="Y1836" s="21"/>
      <c r="Z1836" s="27"/>
      <c r="AA1836" s="28"/>
    </row>
    <row r="1837" spans="1:27" x14ac:dyDescent="0.35">
      <c r="A1837" s="26"/>
      <c r="B1837" s="26"/>
      <c r="C1837" s="26"/>
      <c r="D1837" s="26"/>
      <c r="E1837" s="26"/>
      <c r="F1837" s="23"/>
      <c r="G1837" s="21"/>
      <c r="H1837" s="21"/>
      <c r="I1837" s="21"/>
      <c r="J1837" s="21"/>
      <c r="K1837" s="50"/>
      <c r="L1837" s="24"/>
      <c r="M1837" s="24"/>
      <c r="N1837" s="25"/>
      <c r="O1837" s="25"/>
      <c r="P1837" s="25"/>
      <c r="Q1837" s="25"/>
      <c r="R1837" s="20"/>
      <c r="S1837" s="20"/>
      <c r="T1837" s="21"/>
      <c r="U1837" s="21"/>
      <c r="V1837" s="21"/>
      <c r="W1837" s="21"/>
      <c r="X1837" s="21"/>
      <c r="Y1837" s="21"/>
      <c r="Z1837" s="20"/>
      <c r="AA1837" s="20"/>
    </row>
    <row r="1838" spans="1:27" x14ac:dyDescent="0.35">
      <c r="A1838" s="26"/>
      <c r="B1838" s="26"/>
      <c r="C1838" s="26"/>
      <c r="D1838" s="26"/>
      <c r="E1838" s="26"/>
      <c r="F1838" s="23"/>
      <c r="G1838" s="21"/>
      <c r="H1838" s="21"/>
      <c r="I1838" s="21"/>
      <c r="J1838" s="21"/>
      <c r="K1838" s="50"/>
      <c r="L1838" s="24"/>
      <c r="M1838" s="24"/>
      <c r="N1838" s="22"/>
      <c r="O1838" s="22"/>
      <c r="P1838" s="22"/>
      <c r="Q1838" s="22"/>
      <c r="R1838" s="27"/>
      <c r="S1838" s="27"/>
      <c r="T1838" s="21"/>
      <c r="U1838" s="21"/>
      <c r="V1838" s="21"/>
      <c r="W1838" s="21"/>
      <c r="X1838" s="21"/>
      <c r="Y1838" s="21"/>
      <c r="Z1838" s="27"/>
      <c r="AA1838" s="27"/>
    </row>
    <row r="1839" spans="1:27" x14ac:dyDescent="0.35">
      <c r="A1839" s="26"/>
      <c r="B1839" s="26"/>
      <c r="C1839" s="26"/>
      <c r="D1839" s="26"/>
      <c r="E1839" s="26"/>
      <c r="F1839" s="23"/>
      <c r="G1839" s="21"/>
      <c r="H1839" s="21"/>
      <c r="I1839" s="21"/>
      <c r="J1839" s="21"/>
      <c r="K1839" s="50"/>
      <c r="L1839" s="24"/>
      <c r="M1839" s="24"/>
      <c r="N1839" s="25"/>
      <c r="O1839" s="25"/>
      <c r="P1839" s="25"/>
      <c r="Q1839" s="25"/>
      <c r="R1839" s="20"/>
      <c r="S1839" s="20"/>
      <c r="T1839" s="21"/>
      <c r="U1839" s="21"/>
      <c r="V1839" s="21"/>
      <c r="W1839" s="21"/>
      <c r="X1839" s="21"/>
      <c r="Y1839" s="21"/>
      <c r="Z1839" s="20"/>
      <c r="AA1839" s="20"/>
    </row>
    <row r="1840" spans="1:27" x14ac:dyDescent="0.35">
      <c r="A1840" s="26"/>
      <c r="B1840" s="26"/>
      <c r="C1840" s="26"/>
      <c r="D1840" s="26"/>
      <c r="E1840" s="26"/>
      <c r="F1840" s="23"/>
      <c r="G1840" s="21"/>
      <c r="H1840" s="21"/>
      <c r="I1840" s="21"/>
      <c r="J1840" s="21"/>
      <c r="K1840" s="50"/>
      <c r="L1840" s="24"/>
      <c r="M1840" s="24"/>
      <c r="N1840" s="22"/>
      <c r="O1840" s="22"/>
      <c r="P1840" s="22"/>
      <c r="Q1840" s="22"/>
      <c r="R1840" s="27"/>
      <c r="S1840" s="27"/>
      <c r="T1840" s="21"/>
      <c r="U1840" s="21"/>
      <c r="V1840" s="21"/>
      <c r="W1840" s="21"/>
      <c r="X1840" s="21"/>
      <c r="Y1840" s="21"/>
      <c r="Z1840" s="27"/>
      <c r="AA1840" s="27"/>
    </row>
    <row r="1841" spans="1:27" x14ac:dyDescent="0.35">
      <c r="A1841" s="26"/>
      <c r="B1841" s="26"/>
      <c r="C1841" s="26"/>
      <c r="D1841" s="26"/>
      <c r="E1841" s="26"/>
      <c r="F1841" s="23"/>
      <c r="G1841" s="21"/>
      <c r="H1841" s="21"/>
      <c r="I1841" s="21"/>
      <c r="J1841" s="21"/>
      <c r="K1841" s="50"/>
      <c r="L1841" s="24"/>
      <c r="M1841" s="24"/>
      <c r="N1841" s="23"/>
      <c r="O1841" s="23"/>
      <c r="P1841" s="25"/>
      <c r="Q1841" s="25"/>
      <c r="R1841" s="20"/>
      <c r="S1841" s="20"/>
      <c r="T1841" s="21"/>
      <c r="U1841" s="21"/>
      <c r="V1841" s="21"/>
      <c r="W1841" s="21"/>
      <c r="X1841" s="21"/>
      <c r="Y1841" s="21"/>
      <c r="Z1841" s="21"/>
      <c r="AA1841" s="20"/>
    </row>
    <row r="1842" spans="1:27" x14ac:dyDescent="0.35">
      <c r="A1842" s="26"/>
      <c r="B1842" s="26"/>
      <c r="C1842" s="26"/>
      <c r="D1842" s="26"/>
      <c r="E1842" s="26"/>
      <c r="F1842" s="23"/>
      <c r="G1842" s="21"/>
      <c r="H1842" s="21"/>
      <c r="I1842" s="21"/>
      <c r="J1842" s="21"/>
      <c r="K1842" s="50"/>
      <c r="L1842" s="24"/>
      <c r="M1842" s="24"/>
      <c r="N1842" s="29"/>
      <c r="O1842" s="29"/>
      <c r="P1842" s="29"/>
      <c r="Q1842" s="29"/>
      <c r="R1842" s="28"/>
      <c r="S1842" s="28"/>
      <c r="T1842" s="21"/>
      <c r="U1842" s="21"/>
      <c r="V1842" s="21"/>
      <c r="W1842" s="21"/>
      <c r="X1842" s="21"/>
      <c r="Y1842" s="21"/>
      <c r="Z1842" s="28"/>
      <c r="AA1842" s="28"/>
    </row>
    <row r="1843" spans="1:27" x14ac:dyDescent="0.35">
      <c r="A1843" s="26"/>
      <c r="B1843" s="26"/>
      <c r="C1843" s="26"/>
      <c r="D1843" s="26"/>
      <c r="E1843" s="26"/>
      <c r="F1843" s="23"/>
      <c r="G1843" s="21"/>
      <c r="H1843" s="21"/>
      <c r="I1843" s="21"/>
      <c r="J1843" s="21"/>
      <c r="K1843" s="50"/>
      <c r="L1843" s="24"/>
      <c r="M1843" s="24"/>
      <c r="N1843" s="23"/>
      <c r="O1843" s="23"/>
      <c r="P1843" s="23"/>
      <c r="Q1843" s="23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</row>
    <row r="1844" spans="1:27" x14ac:dyDescent="0.35">
      <c r="A1844" s="26"/>
      <c r="B1844" s="26"/>
      <c r="C1844" s="26"/>
      <c r="D1844" s="26"/>
      <c r="E1844" s="26"/>
      <c r="F1844" s="23"/>
      <c r="G1844" s="21"/>
      <c r="H1844" s="21"/>
      <c r="I1844" s="21"/>
      <c r="J1844" s="21"/>
      <c r="K1844" s="50"/>
      <c r="L1844" s="24"/>
      <c r="M1844" s="24"/>
      <c r="N1844" s="29"/>
      <c r="O1844" s="29"/>
      <c r="P1844" s="29"/>
      <c r="Q1844" s="29"/>
      <c r="R1844" s="28"/>
      <c r="S1844" s="28"/>
      <c r="T1844" s="21"/>
      <c r="U1844" s="21"/>
      <c r="V1844" s="21"/>
      <c r="W1844" s="21"/>
      <c r="X1844" s="21"/>
      <c r="Y1844" s="21"/>
      <c r="Z1844" s="28"/>
      <c r="AA1844" s="28"/>
    </row>
    <row r="1845" spans="1:27" x14ac:dyDescent="0.35">
      <c r="A1845" s="26"/>
      <c r="B1845" s="26"/>
      <c r="C1845" s="26"/>
      <c r="D1845" s="26"/>
      <c r="E1845" s="26"/>
      <c r="F1845" s="23"/>
      <c r="G1845" s="21"/>
      <c r="H1845" s="20"/>
      <c r="I1845" s="21"/>
      <c r="J1845" s="21"/>
      <c r="K1845" s="50"/>
      <c r="L1845" s="24"/>
      <c r="M1845" s="24"/>
      <c r="N1845" s="23"/>
      <c r="O1845" s="23"/>
      <c r="P1845" s="23"/>
      <c r="Q1845" s="23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</row>
    <row r="1846" spans="1:27" x14ac:dyDescent="0.35">
      <c r="A1846" s="26"/>
      <c r="B1846" s="26"/>
      <c r="C1846" s="26"/>
      <c r="D1846" s="26"/>
      <c r="E1846" s="26"/>
      <c r="F1846" s="23"/>
      <c r="G1846" s="21"/>
      <c r="H1846" s="21"/>
      <c r="I1846" s="21"/>
      <c r="J1846" s="21"/>
      <c r="K1846" s="50"/>
      <c r="L1846" s="24"/>
      <c r="M1846" s="24"/>
      <c r="N1846" s="29"/>
      <c r="O1846" s="29"/>
      <c r="P1846" s="29"/>
      <c r="Q1846" s="29"/>
      <c r="R1846" s="28"/>
      <c r="S1846" s="28"/>
      <c r="T1846" s="21"/>
      <c r="U1846" s="21"/>
      <c r="V1846" s="21"/>
      <c r="W1846" s="21"/>
      <c r="X1846" s="21"/>
      <c r="Y1846" s="21"/>
      <c r="Z1846" s="28"/>
      <c r="AA1846" s="28"/>
    </row>
    <row r="1847" spans="1:27" x14ac:dyDescent="0.35">
      <c r="A1847" s="26"/>
      <c r="B1847" s="26"/>
      <c r="C1847" s="26"/>
      <c r="D1847" s="26"/>
      <c r="E1847" s="26"/>
      <c r="F1847" s="23"/>
      <c r="G1847" s="21"/>
      <c r="H1847" s="21"/>
      <c r="I1847" s="21"/>
      <c r="J1847" s="21"/>
      <c r="K1847" s="50"/>
      <c r="L1847" s="24"/>
      <c r="M1847" s="24"/>
      <c r="N1847" s="23"/>
      <c r="O1847" s="23"/>
      <c r="P1847" s="23"/>
      <c r="Q1847" s="23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</row>
    <row r="1848" spans="1:27" x14ac:dyDescent="0.35">
      <c r="A1848" s="26"/>
      <c r="B1848" s="26"/>
      <c r="C1848" s="26"/>
      <c r="D1848" s="26"/>
      <c r="E1848" s="26"/>
      <c r="F1848" s="23"/>
      <c r="G1848" s="21"/>
      <c r="H1848" s="21"/>
      <c r="I1848" s="21"/>
      <c r="J1848" s="21"/>
      <c r="K1848" s="50"/>
      <c r="L1848" s="24"/>
      <c r="M1848" s="24"/>
      <c r="N1848" s="29"/>
      <c r="O1848" s="29"/>
      <c r="P1848" s="29"/>
      <c r="Q1848" s="29"/>
      <c r="R1848" s="28"/>
      <c r="S1848" s="28"/>
      <c r="T1848" s="21"/>
      <c r="U1848" s="21"/>
      <c r="V1848" s="21"/>
      <c r="W1848" s="21"/>
      <c r="X1848" s="21"/>
      <c r="Y1848" s="21"/>
      <c r="Z1848" s="28"/>
      <c r="AA1848" s="28"/>
    </row>
    <row r="1849" spans="1:27" x14ac:dyDescent="0.35">
      <c r="A1849" s="26"/>
      <c r="B1849" s="26"/>
      <c r="C1849" s="26"/>
      <c r="D1849" s="26"/>
      <c r="E1849" s="26"/>
      <c r="F1849" s="23"/>
      <c r="G1849" s="21"/>
      <c r="H1849" s="21"/>
      <c r="I1849" s="21"/>
      <c r="J1849" s="21"/>
      <c r="K1849" s="50"/>
      <c r="L1849" s="24"/>
      <c r="M1849" s="24"/>
      <c r="N1849" s="25"/>
      <c r="O1849" s="25"/>
      <c r="P1849" s="25"/>
      <c r="Q1849" s="25"/>
      <c r="R1849" s="20"/>
      <c r="S1849" s="20"/>
      <c r="T1849" s="21"/>
      <c r="U1849" s="21"/>
      <c r="V1849" s="21"/>
      <c r="W1849" s="21"/>
      <c r="X1849" s="21"/>
      <c r="Y1849" s="21"/>
      <c r="Z1849" s="20"/>
      <c r="AA1849" s="20"/>
    </row>
    <row r="1850" spans="1:27" x14ac:dyDescent="0.35">
      <c r="A1850" s="26"/>
      <c r="B1850" s="26"/>
      <c r="C1850" s="26"/>
      <c r="D1850" s="26"/>
      <c r="E1850" s="26"/>
      <c r="F1850" s="23"/>
      <c r="G1850" s="21"/>
      <c r="H1850" s="21"/>
      <c r="I1850" s="21"/>
      <c r="J1850" s="21"/>
      <c r="K1850" s="50"/>
      <c r="L1850" s="24"/>
      <c r="M1850" s="24"/>
      <c r="N1850" s="29"/>
      <c r="O1850" s="29"/>
      <c r="P1850" s="29"/>
      <c r="Q1850" s="29"/>
      <c r="R1850" s="28"/>
      <c r="S1850" s="28"/>
      <c r="T1850" s="21"/>
      <c r="U1850" s="21"/>
      <c r="V1850" s="21"/>
      <c r="W1850" s="21"/>
      <c r="X1850" s="21"/>
      <c r="Y1850" s="21"/>
      <c r="Z1850" s="28"/>
      <c r="AA1850" s="28"/>
    </row>
    <row r="1851" spans="1:27" x14ac:dyDescent="0.35">
      <c r="A1851" s="26"/>
      <c r="B1851" s="26"/>
      <c r="C1851" s="26"/>
      <c r="D1851" s="26"/>
      <c r="E1851" s="26"/>
      <c r="F1851" s="23"/>
      <c r="G1851" s="21"/>
      <c r="H1851" s="21"/>
      <c r="I1851" s="21"/>
      <c r="J1851" s="21"/>
      <c r="K1851" s="50"/>
      <c r="L1851" s="24"/>
      <c r="M1851" s="24"/>
      <c r="N1851" s="23"/>
      <c r="O1851" s="23"/>
      <c r="P1851" s="23"/>
      <c r="Q1851" s="23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</row>
    <row r="1852" spans="1:27" x14ac:dyDescent="0.35">
      <c r="A1852" s="26"/>
      <c r="B1852" s="26"/>
      <c r="C1852" s="26"/>
      <c r="D1852" s="26"/>
      <c r="E1852" s="26"/>
      <c r="F1852" s="23"/>
      <c r="G1852" s="21"/>
      <c r="H1852" s="21"/>
      <c r="I1852" s="21"/>
      <c r="J1852" s="21"/>
      <c r="K1852" s="50"/>
      <c r="L1852" s="24"/>
      <c r="M1852" s="24"/>
      <c r="N1852" s="22"/>
      <c r="O1852" s="22"/>
      <c r="P1852" s="29"/>
      <c r="Q1852" s="29"/>
      <c r="R1852" s="27"/>
      <c r="S1852" s="27"/>
      <c r="T1852" s="21"/>
      <c r="U1852" s="21"/>
      <c r="V1852" s="21"/>
      <c r="W1852" s="21"/>
      <c r="X1852" s="21"/>
      <c r="Y1852" s="21"/>
      <c r="Z1852" s="27"/>
      <c r="AA1852" s="27"/>
    </row>
    <row r="1853" spans="1:27" x14ac:dyDescent="0.35">
      <c r="A1853" s="26"/>
      <c r="B1853" s="26"/>
      <c r="C1853" s="26"/>
      <c r="D1853" s="26"/>
      <c r="E1853" s="26"/>
      <c r="F1853" s="23"/>
      <c r="G1853" s="21"/>
      <c r="H1853" s="21"/>
      <c r="I1853" s="21"/>
      <c r="J1853" s="21"/>
      <c r="K1853" s="50"/>
      <c r="L1853" s="24"/>
      <c r="M1853" s="24"/>
      <c r="N1853" s="23"/>
      <c r="O1853" s="23"/>
      <c r="P1853" s="23"/>
      <c r="Q1853" s="23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</row>
    <row r="1854" spans="1:27" x14ac:dyDescent="0.35">
      <c r="A1854" s="26"/>
      <c r="B1854" s="26"/>
      <c r="C1854" s="26"/>
      <c r="D1854" s="26"/>
      <c r="E1854" s="26"/>
      <c r="F1854" s="23"/>
      <c r="G1854" s="21"/>
      <c r="H1854" s="21"/>
      <c r="I1854" s="21"/>
      <c r="J1854" s="21"/>
      <c r="K1854" s="50"/>
      <c r="L1854" s="24"/>
      <c r="M1854" s="24"/>
      <c r="N1854" s="22"/>
      <c r="O1854" s="22"/>
      <c r="P1854" s="22"/>
      <c r="Q1854" s="22"/>
      <c r="R1854" s="27"/>
      <c r="S1854" s="27"/>
      <c r="T1854" s="21"/>
      <c r="U1854" s="21"/>
      <c r="V1854" s="21"/>
      <c r="W1854" s="21"/>
      <c r="X1854" s="21"/>
      <c r="Y1854" s="21"/>
      <c r="Z1854" s="27"/>
      <c r="AA1854" s="27"/>
    </row>
    <row r="1855" spans="1:27" x14ac:dyDescent="0.35">
      <c r="A1855" s="26"/>
      <c r="B1855" s="26"/>
      <c r="C1855" s="26"/>
      <c r="D1855" s="26"/>
      <c r="E1855" s="26"/>
      <c r="F1855" s="23"/>
      <c r="G1855" s="21"/>
      <c r="H1855" s="21"/>
      <c r="I1855" s="21"/>
      <c r="J1855" s="21"/>
      <c r="K1855" s="50"/>
      <c r="L1855" s="24"/>
      <c r="M1855" s="24"/>
      <c r="N1855" s="23"/>
      <c r="O1855" s="23"/>
      <c r="P1855" s="23"/>
      <c r="Q1855" s="23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</row>
    <row r="1856" spans="1:27" x14ac:dyDescent="0.35">
      <c r="A1856" s="26"/>
      <c r="B1856" s="26"/>
      <c r="C1856" s="26"/>
      <c r="D1856" s="26"/>
      <c r="E1856" s="26"/>
      <c r="F1856" s="23"/>
      <c r="G1856" s="21"/>
      <c r="H1856" s="21"/>
      <c r="I1856" s="21"/>
      <c r="J1856" s="21"/>
      <c r="K1856" s="50"/>
      <c r="L1856" s="24"/>
      <c r="M1856" s="24"/>
      <c r="N1856" s="22"/>
      <c r="O1856" s="22"/>
      <c r="P1856" s="29"/>
      <c r="Q1856" s="29"/>
      <c r="R1856" s="28"/>
      <c r="S1856" s="28"/>
      <c r="T1856" s="21"/>
      <c r="U1856" s="21"/>
      <c r="V1856" s="21"/>
      <c r="W1856" s="21"/>
      <c r="X1856" s="21"/>
      <c r="Y1856" s="21"/>
      <c r="Z1856" s="27"/>
      <c r="AA1856" s="28"/>
    </row>
    <row r="1857" spans="1:27" x14ac:dyDescent="0.35">
      <c r="A1857" s="26"/>
      <c r="B1857" s="26"/>
      <c r="C1857" s="26"/>
      <c r="D1857" s="26"/>
      <c r="E1857" s="26"/>
      <c r="F1857" s="23"/>
      <c r="G1857" s="21"/>
      <c r="H1857" s="20"/>
      <c r="I1857" s="21"/>
      <c r="J1857" s="21"/>
      <c r="K1857" s="50"/>
      <c r="L1857" s="24"/>
      <c r="M1857" s="24"/>
      <c r="N1857" s="23"/>
      <c r="O1857" s="23"/>
      <c r="P1857" s="23"/>
      <c r="Q1857" s="23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</row>
    <row r="1858" spans="1:27" x14ac:dyDescent="0.35">
      <c r="A1858" s="26"/>
      <c r="B1858" s="26"/>
      <c r="C1858" s="26"/>
      <c r="D1858" s="26"/>
      <c r="E1858" s="26"/>
      <c r="F1858" s="23"/>
      <c r="G1858" s="21"/>
      <c r="H1858" s="21"/>
      <c r="I1858" s="21"/>
      <c r="J1858" s="21"/>
      <c r="K1858" s="50"/>
      <c r="L1858" s="24"/>
      <c r="M1858" s="24"/>
      <c r="N1858" s="22"/>
      <c r="O1858" s="22"/>
      <c r="P1858" s="22"/>
      <c r="Q1858" s="22"/>
      <c r="R1858" s="27"/>
      <c r="S1858" s="27"/>
      <c r="T1858" s="21"/>
      <c r="U1858" s="21"/>
      <c r="V1858" s="21"/>
      <c r="W1858" s="21"/>
      <c r="X1858" s="21"/>
      <c r="Y1858" s="21"/>
      <c r="Z1858" s="27"/>
      <c r="AA1858" s="27"/>
    </row>
    <row r="1859" spans="1:27" x14ac:dyDescent="0.35">
      <c r="A1859" s="26"/>
      <c r="B1859" s="26"/>
      <c r="C1859" s="26"/>
      <c r="D1859" s="26"/>
      <c r="E1859" s="26"/>
      <c r="F1859" s="23"/>
      <c r="G1859" s="21"/>
      <c r="H1859" s="21"/>
      <c r="I1859" s="21"/>
      <c r="J1859" s="21"/>
      <c r="K1859" s="50"/>
      <c r="L1859" s="24"/>
      <c r="M1859" s="24"/>
      <c r="N1859" s="25"/>
      <c r="O1859" s="25"/>
      <c r="P1859" s="25"/>
      <c r="Q1859" s="25"/>
      <c r="R1859" s="20"/>
      <c r="S1859" s="20"/>
      <c r="T1859" s="21"/>
      <c r="U1859" s="21"/>
      <c r="V1859" s="21"/>
      <c r="W1859" s="21"/>
      <c r="X1859" s="21"/>
      <c r="Y1859" s="21"/>
      <c r="Z1859" s="20"/>
      <c r="AA1859" s="20"/>
    </row>
    <row r="1860" spans="1:27" x14ac:dyDescent="0.35">
      <c r="A1860" s="26"/>
      <c r="B1860" s="26"/>
      <c r="C1860" s="26"/>
      <c r="D1860" s="26"/>
      <c r="E1860" s="26"/>
      <c r="F1860" s="22"/>
      <c r="G1860" s="27"/>
      <c r="H1860" s="21"/>
      <c r="I1860" s="21"/>
      <c r="J1860" s="21"/>
      <c r="K1860" s="50"/>
      <c r="L1860" s="24"/>
      <c r="M1860" s="24"/>
      <c r="N1860" s="23"/>
      <c r="O1860" s="23"/>
      <c r="P1860" s="22"/>
      <c r="Q1860" s="22"/>
      <c r="R1860" s="27"/>
      <c r="S1860" s="27"/>
      <c r="T1860" s="21"/>
      <c r="U1860" s="21"/>
      <c r="V1860" s="21"/>
      <c r="W1860" s="21"/>
      <c r="X1860" s="21"/>
      <c r="Y1860" s="21"/>
      <c r="Z1860" s="21"/>
      <c r="AA1860" s="27"/>
    </row>
    <row r="1861" spans="1:27" x14ac:dyDescent="0.35">
      <c r="A1861" s="26"/>
      <c r="B1861" s="26"/>
      <c r="C1861" s="26"/>
      <c r="D1861" s="26"/>
      <c r="E1861" s="26"/>
      <c r="F1861" s="22"/>
      <c r="G1861" s="27"/>
      <c r="H1861" s="21"/>
      <c r="I1861" s="21"/>
      <c r="J1861" s="21"/>
      <c r="K1861" s="50"/>
      <c r="L1861" s="24"/>
      <c r="M1861" s="24"/>
      <c r="N1861" s="23"/>
      <c r="O1861" s="23"/>
      <c r="P1861" s="29"/>
      <c r="Q1861" s="29"/>
      <c r="R1861" s="28"/>
      <c r="S1861" s="28"/>
      <c r="T1861" s="21"/>
      <c r="U1861" s="21"/>
      <c r="V1861" s="21"/>
      <c r="W1861" s="21"/>
      <c r="X1861" s="21"/>
      <c r="Y1861" s="21"/>
      <c r="Z1861" s="21"/>
      <c r="AA1861" s="28"/>
    </row>
    <row r="1862" spans="1:27" x14ac:dyDescent="0.35">
      <c r="A1862" s="26"/>
      <c r="B1862" s="26"/>
      <c r="C1862" s="26"/>
      <c r="D1862" s="26"/>
      <c r="E1862" s="26"/>
      <c r="F1862" s="22"/>
      <c r="G1862" s="27"/>
      <c r="H1862" s="21"/>
      <c r="I1862" s="21"/>
      <c r="J1862" s="21"/>
      <c r="K1862" s="50"/>
      <c r="L1862" s="24"/>
      <c r="M1862" s="24"/>
      <c r="N1862" s="23"/>
      <c r="O1862" s="23"/>
      <c r="P1862" s="29"/>
      <c r="Q1862" s="29"/>
      <c r="R1862" s="27"/>
      <c r="S1862" s="27"/>
      <c r="T1862" s="21"/>
      <c r="U1862" s="21"/>
      <c r="V1862" s="21"/>
      <c r="W1862" s="21"/>
      <c r="X1862" s="21"/>
      <c r="Y1862" s="21"/>
      <c r="Z1862" s="21"/>
      <c r="AA1862" s="27"/>
    </row>
    <row r="1863" spans="1:27" x14ac:dyDescent="0.35">
      <c r="A1863" s="26"/>
      <c r="B1863" s="26"/>
      <c r="C1863" s="26"/>
      <c r="D1863" s="26"/>
      <c r="E1863" s="26"/>
      <c r="F1863" s="23"/>
      <c r="G1863" s="21"/>
      <c r="H1863" s="21"/>
      <c r="I1863" s="21"/>
      <c r="J1863" s="21"/>
      <c r="K1863" s="50"/>
      <c r="L1863" s="24"/>
      <c r="M1863" s="24"/>
      <c r="N1863" s="23"/>
      <c r="O1863" s="23"/>
      <c r="P1863" s="25"/>
      <c r="Q1863" s="25"/>
      <c r="R1863" s="20"/>
      <c r="S1863" s="20"/>
      <c r="T1863" s="21"/>
      <c r="U1863" s="21"/>
      <c r="V1863" s="21"/>
      <c r="W1863" s="21"/>
      <c r="X1863" s="21"/>
      <c r="Y1863" s="21"/>
      <c r="Z1863" s="21"/>
      <c r="AA1863" s="20"/>
    </row>
    <row r="1864" spans="1:27" x14ac:dyDescent="0.35">
      <c r="A1864" s="26"/>
      <c r="B1864" s="26"/>
      <c r="C1864" s="26"/>
      <c r="D1864" s="26"/>
      <c r="E1864" s="26"/>
      <c r="F1864" s="22"/>
      <c r="G1864" s="27"/>
      <c r="H1864" s="21"/>
      <c r="I1864" s="21"/>
      <c r="J1864" s="21"/>
      <c r="K1864" s="50"/>
      <c r="L1864" s="24"/>
      <c r="M1864" s="24"/>
      <c r="N1864" s="25"/>
      <c r="O1864" s="25"/>
      <c r="P1864" s="29"/>
      <c r="Q1864" s="29"/>
      <c r="R1864" s="28"/>
      <c r="S1864" s="28"/>
      <c r="T1864" s="21"/>
      <c r="U1864" s="21"/>
      <c r="V1864" s="21"/>
      <c r="W1864" s="21"/>
      <c r="X1864" s="21"/>
      <c r="Y1864" s="21"/>
      <c r="Z1864" s="20"/>
      <c r="AA1864" s="28"/>
    </row>
    <row r="1865" spans="1:27" x14ac:dyDescent="0.35">
      <c r="A1865" s="26"/>
      <c r="B1865" s="26"/>
      <c r="C1865" s="26"/>
      <c r="D1865" s="26"/>
      <c r="E1865" s="26"/>
      <c r="F1865" s="22"/>
      <c r="G1865" s="27"/>
      <c r="H1865" s="21"/>
      <c r="I1865" s="21"/>
      <c r="J1865" s="21"/>
      <c r="K1865" s="50"/>
      <c r="L1865" s="24"/>
      <c r="M1865" s="24"/>
      <c r="N1865" s="25"/>
      <c r="O1865" s="25"/>
      <c r="P1865" s="29"/>
      <c r="Q1865" s="29"/>
      <c r="R1865" s="28"/>
      <c r="S1865" s="28"/>
      <c r="T1865" s="21"/>
      <c r="U1865" s="21"/>
      <c r="V1865" s="21"/>
      <c r="W1865" s="21"/>
      <c r="X1865" s="21"/>
      <c r="Y1865" s="21"/>
      <c r="Z1865" s="20"/>
      <c r="AA1865" s="28"/>
    </row>
    <row r="1866" spans="1:27" x14ac:dyDescent="0.35">
      <c r="A1866" s="26"/>
      <c r="B1866" s="26"/>
      <c r="C1866" s="26"/>
      <c r="D1866" s="26"/>
      <c r="E1866" s="26"/>
      <c r="F1866" s="22"/>
      <c r="G1866" s="27"/>
      <c r="H1866" s="21"/>
      <c r="I1866" s="21"/>
      <c r="J1866" s="21"/>
      <c r="K1866" s="50"/>
      <c r="L1866" s="24"/>
      <c r="M1866" s="24"/>
      <c r="N1866" s="23"/>
      <c r="O1866" s="23"/>
      <c r="P1866" s="22"/>
      <c r="Q1866" s="22"/>
      <c r="R1866" s="27"/>
      <c r="S1866" s="27"/>
      <c r="T1866" s="21"/>
      <c r="U1866" s="21"/>
      <c r="V1866" s="21"/>
      <c r="W1866" s="21"/>
      <c r="X1866" s="21"/>
      <c r="Y1866" s="21"/>
      <c r="Z1866" s="21"/>
      <c r="AA1866" s="27"/>
    </row>
    <row r="1867" spans="1:27" x14ac:dyDescent="0.35">
      <c r="A1867" s="26"/>
      <c r="B1867" s="26"/>
      <c r="C1867" s="26"/>
      <c r="D1867" s="26"/>
      <c r="E1867" s="26"/>
      <c r="F1867" s="23"/>
      <c r="G1867" s="21"/>
      <c r="H1867" s="21"/>
      <c r="I1867" s="21"/>
      <c r="J1867" s="21"/>
      <c r="K1867" s="50"/>
      <c r="L1867" s="24"/>
      <c r="M1867" s="24"/>
      <c r="N1867" s="23"/>
      <c r="O1867" s="23"/>
      <c r="P1867" s="23"/>
      <c r="Q1867" s="23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</row>
    <row r="1868" spans="1:27" x14ac:dyDescent="0.35">
      <c r="A1868" s="26"/>
      <c r="B1868" s="26"/>
      <c r="C1868" s="26"/>
      <c r="D1868" s="26"/>
      <c r="E1868" s="26"/>
      <c r="F1868" s="22"/>
      <c r="G1868" s="27"/>
      <c r="H1868" s="21"/>
      <c r="I1868" s="21"/>
      <c r="J1868" s="21"/>
      <c r="K1868" s="50"/>
      <c r="L1868" s="24"/>
      <c r="M1868" s="24"/>
      <c r="N1868" s="25"/>
      <c r="O1868" s="25"/>
      <c r="P1868" s="29"/>
      <c r="Q1868" s="29"/>
      <c r="R1868" s="27"/>
      <c r="S1868" s="27"/>
      <c r="T1868" s="21"/>
      <c r="U1868" s="21"/>
      <c r="V1868" s="21"/>
      <c r="W1868" s="21"/>
      <c r="X1868" s="21"/>
      <c r="Y1868" s="21"/>
      <c r="Z1868" s="20"/>
      <c r="AA1868" s="27"/>
    </row>
    <row r="1869" spans="1:27" x14ac:dyDescent="0.35">
      <c r="A1869" s="26"/>
      <c r="B1869" s="26"/>
      <c r="C1869" s="26"/>
      <c r="D1869" s="26"/>
      <c r="E1869" s="26"/>
      <c r="F1869" s="22"/>
      <c r="G1869" s="27"/>
      <c r="H1869" s="21"/>
      <c r="I1869" s="21"/>
      <c r="J1869" s="21"/>
      <c r="K1869" s="50"/>
      <c r="L1869" s="24"/>
      <c r="M1869" s="24"/>
      <c r="N1869" s="23"/>
      <c r="O1869" s="23"/>
      <c r="P1869" s="22"/>
      <c r="Q1869" s="22"/>
      <c r="R1869" s="27"/>
      <c r="S1869" s="27"/>
      <c r="T1869" s="21"/>
      <c r="U1869" s="21"/>
      <c r="V1869" s="21"/>
      <c r="W1869" s="21"/>
      <c r="X1869" s="21"/>
      <c r="Y1869" s="21"/>
      <c r="Z1869" s="21"/>
      <c r="AA1869" s="27"/>
    </row>
    <row r="1870" spans="1:27" x14ac:dyDescent="0.35">
      <c r="A1870" s="26"/>
      <c r="B1870" s="26"/>
      <c r="C1870" s="26"/>
      <c r="D1870" s="26"/>
      <c r="E1870" s="26"/>
      <c r="F1870" s="23"/>
      <c r="G1870" s="21"/>
      <c r="H1870" s="21"/>
      <c r="I1870" s="21"/>
      <c r="J1870" s="21"/>
      <c r="K1870" s="50"/>
      <c r="L1870" s="24"/>
      <c r="M1870" s="24"/>
      <c r="N1870" s="25"/>
      <c r="O1870" s="25"/>
      <c r="P1870" s="25"/>
      <c r="Q1870" s="25"/>
      <c r="R1870" s="20"/>
      <c r="S1870" s="20"/>
      <c r="T1870" s="21"/>
      <c r="U1870" s="21"/>
      <c r="V1870" s="21"/>
      <c r="W1870" s="21"/>
      <c r="X1870" s="21"/>
      <c r="Y1870" s="21"/>
      <c r="Z1870" s="20"/>
      <c r="AA1870" s="20"/>
    </row>
    <row r="1871" spans="1:27" x14ac:dyDescent="0.35">
      <c r="A1871" s="26"/>
      <c r="B1871" s="26"/>
      <c r="C1871" s="26"/>
      <c r="D1871" s="26"/>
      <c r="E1871" s="26"/>
      <c r="F1871" s="22"/>
      <c r="G1871" s="27"/>
      <c r="H1871" s="21"/>
      <c r="I1871" s="21"/>
      <c r="J1871" s="21"/>
      <c r="K1871" s="50"/>
      <c r="L1871" s="24"/>
      <c r="M1871" s="24"/>
      <c r="N1871" s="23"/>
      <c r="O1871" s="23"/>
      <c r="P1871" s="22"/>
      <c r="Q1871" s="22"/>
      <c r="R1871" s="27"/>
      <c r="S1871" s="27"/>
      <c r="T1871" s="21"/>
      <c r="U1871" s="21"/>
      <c r="V1871" s="21"/>
      <c r="W1871" s="21"/>
      <c r="X1871" s="21"/>
      <c r="Y1871" s="21"/>
      <c r="Z1871" s="21"/>
      <c r="AA1871" s="27"/>
    </row>
    <row r="1872" spans="1:27" x14ac:dyDescent="0.35">
      <c r="A1872" s="26"/>
      <c r="B1872" s="26"/>
      <c r="C1872" s="26"/>
      <c r="D1872" s="26"/>
      <c r="E1872" s="26"/>
      <c r="F1872" s="22"/>
      <c r="G1872" s="27"/>
      <c r="H1872" s="21"/>
      <c r="I1872" s="21"/>
      <c r="J1872" s="21"/>
      <c r="K1872" s="50"/>
      <c r="L1872" s="24"/>
      <c r="M1872" s="24"/>
      <c r="N1872" s="25"/>
      <c r="O1872" s="25"/>
      <c r="P1872" s="29"/>
      <c r="Q1872" s="29"/>
      <c r="R1872" s="28"/>
      <c r="S1872" s="28"/>
      <c r="T1872" s="21"/>
      <c r="U1872" s="21"/>
      <c r="V1872" s="21"/>
      <c r="W1872" s="21"/>
      <c r="X1872" s="21"/>
      <c r="Y1872" s="21"/>
      <c r="Z1872" s="20"/>
      <c r="AA1872" s="28"/>
    </row>
    <row r="1873" spans="1:27" x14ac:dyDescent="0.35">
      <c r="A1873" s="26"/>
      <c r="B1873" s="26"/>
      <c r="C1873" s="26"/>
      <c r="D1873" s="26"/>
      <c r="E1873" s="26"/>
      <c r="F1873" s="22"/>
      <c r="G1873" s="27"/>
      <c r="H1873" s="21"/>
      <c r="I1873" s="21"/>
      <c r="J1873" s="21"/>
      <c r="K1873" s="50"/>
      <c r="L1873" s="24"/>
      <c r="M1873" s="24"/>
      <c r="N1873" s="25"/>
      <c r="O1873" s="25"/>
      <c r="P1873" s="22"/>
      <c r="Q1873" s="22"/>
      <c r="R1873" s="28"/>
      <c r="S1873" s="28"/>
      <c r="T1873" s="21"/>
      <c r="U1873" s="21"/>
      <c r="V1873" s="21"/>
      <c r="W1873" s="21"/>
      <c r="X1873" s="21"/>
      <c r="Y1873" s="21"/>
      <c r="Z1873" s="21"/>
      <c r="AA1873" s="28"/>
    </row>
    <row r="1874" spans="1:27" x14ac:dyDescent="0.35">
      <c r="A1874" s="26"/>
      <c r="B1874" s="26"/>
      <c r="C1874" s="26"/>
      <c r="D1874" s="26"/>
      <c r="E1874" s="26"/>
      <c r="F1874" s="23"/>
      <c r="G1874" s="21"/>
      <c r="H1874" s="21"/>
      <c r="I1874" s="21"/>
      <c r="J1874" s="21"/>
      <c r="K1874" s="50"/>
      <c r="L1874" s="24"/>
      <c r="M1874" s="24"/>
      <c r="N1874" s="23"/>
      <c r="O1874" s="23"/>
      <c r="P1874" s="23"/>
      <c r="Q1874" s="23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</row>
    <row r="1875" spans="1:27" x14ac:dyDescent="0.35">
      <c r="A1875" s="26"/>
      <c r="B1875" s="26"/>
      <c r="C1875" s="26"/>
      <c r="D1875" s="26"/>
      <c r="E1875" s="26"/>
      <c r="F1875" s="22"/>
      <c r="G1875" s="27"/>
      <c r="H1875" s="21"/>
      <c r="I1875" s="21"/>
      <c r="J1875" s="21"/>
      <c r="K1875" s="50"/>
      <c r="L1875" s="24"/>
      <c r="M1875" s="24"/>
      <c r="N1875" s="23"/>
      <c r="O1875" s="23"/>
      <c r="P1875" s="29"/>
      <c r="Q1875" s="29"/>
      <c r="R1875" s="28"/>
      <c r="S1875" s="28"/>
      <c r="T1875" s="21"/>
      <c r="U1875" s="21"/>
      <c r="V1875" s="21"/>
      <c r="W1875" s="21"/>
      <c r="X1875" s="21"/>
      <c r="Y1875" s="21"/>
      <c r="Z1875" s="21"/>
      <c r="AA1875" s="28"/>
    </row>
    <row r="1876" spans="1:27" x14ac:dyDescent="0.35">
      <c r="A1876" s="26"/>
      <c r="B1876" s="26"/>
      <c r="C1876" s="26"/>
      <c r="D1876" s="26"/>
      <c r="E1876" s="26"/>
      <c r="F1876" s="22"/>
      <c r="G1876" s="27"/>
      <c r="H1876" s="21"/>
      <c r="I1876" s="21"/>
      <c r="J1876" s="21"/>
      <c r="K1876" s="50"/>
      <c r="L1876" s="24"/>
      <c r="M1876" s="24"/>
      <c r="N1876" s="25"/>
      <c r="O1876" s="25"/>
      <c r="P1876" s="29"/>
      <c r="Q1876" s="29"/>
      <c r="R1876" s="28"/>
      <c r="S1876" s="28"/>
      <c r="T1876" s="21"/>
      <c r="U1876" s="21"/>
      <c r="V1876" s="21"/>
      <c r="W1876" s="21"/>
      <c r="X1876" s="21"/>
      <c r="Y1876" s="21"/>
      <c r="Z1876" s="20"/>
      <c r="AA1876" s="28"/>
    </row>
    <row r="1877" spans="1:27" x14ac:dyDescent="0.35">
      <c r="A1877" s="26"/>
      <c r="B1877" s="26"/>
      <c r="C1877" s="26"/>
      <c r="D1877" s="26"/>
      <c r="E1877" s="26"/>
      <c r="F1877" s="22"/>
      <c r="G1877" s="27"/>
      <c r="H1877" s="21"/>
      <c r="I1877" s="21"/>
      <c r="J1877" s="21"/>
      <c r="K1877" s="50"/>
      <c r="L1877" s="24"/>
      <c r="M1877" s="24"/>
      <c r="N1877" s="23"/>
      <c r="O1877" s="23"/>
      <c r="P1877" s="22"/>
      <c r="Q1877" s="22"/>
      <c r="R1877" s="27"/>
      <c r="S1877" s="27"/>
      <c r="T1877" s="21"/>
      <c r="U1877" s="21"/>
      <c r="V1877" s="21"/>
      <c r="W1877" s="21"/>
      <c r="X1877" s="21"/>
      <c r="Y1877" s="21"/>
      <c r="Z1877" s="21"/>
      <c r="AA1877" s="27"/>
    </row>
    <row r="1878" spans="1:27" x14ac:dyDescent="0.35">
      <c r="A1878" s="26"/>
      <c r="B1878" s="26"/>
      <c r="C1878" s="26"/>
      <c r="D1878" s="26"/>
      <c r="E1878" s="26"/>
      <c r="F1878" s="23"/>
      <c r="G1878" s="21"/>
      <c r="H1878" s="21"/>
      <c r="I1878" s="21"/>
      <c r="J1878" s="21"/>
      <c r="K1878" s="50"/>
      <c r="L1878" s="24"/>
      <c r="M1878" s="24"/>
      <c r="N1878" s="25"/>
      <c r="O1878" s="25"/>
      <c r="P1878" s="25"/>
      <c r="Q1878" s="25"/>
      <c r="R1878" s="20"/>
      <c r="S1878" s="20"/>
      <c r="T1878" s="21"/>
      <c r="U1878" s="21"/>
      <c r="V1878" s="21"/>
      <c r="W1878" s="21"/>
      <c r="X1878" s="21"/>
      <c r="Y1878" s="21"/>
      <c r="Z1878" s="20"/>
      <c r="AA1878" s="20"/>
    </row>
    <row r="1879" spans="1:27" x14ac:dyDescent="0.35">
      <c r="A1879" s="26"/>
      <c r="B1879" s="26"/>
      <c r="C1879" s="26"/>
      <c r="D1879" s="26"/>
      <c r="E1879" s="26"/>
      <c r="F1879" s="22"/>
      <c r="G1879" s="27"/>
      <c r="H1879" s="20"/>
      <c r="I1879" s="21"/>
      <c r="J1879" s="21"/>
      <c r="K1879" s="50"/>
      <c r="L1879" s="24"/>
      <c r="M1879" s="24"/>
      <c r="N1879" s="23"/>
      <c r="O1879" s="23"/>
      <c r="P1879" s="22"/>
      <c r="Q1879" s="22"/>
      <c r="R1879" s="27"/>
      <c r="S1879" s="27"/>
      <c r="T1879" s="21"/>
      <c r="U1879" s="21"/>
      <c r="V1879" s="21"/>
      <c r="W1879" s="21"/>
      <c r="X1879" s="21"/>
      <c r="Y1879" s="21"/>
      <c r="Z1879" s="21"/>
      <c r="AA1879" s="27"/>
    </row>
    <row r="1880" spans="1:27" x14ac:dyDescent="0.35">
      <c r="A1880" s="26"/>
      <c r="B1880" s="26"/>
      <c r="C1880" s="26"/>
      <c r="D1880" s="26"/>
      <c r="E1880" s="26"/>
      <c r="F1880" s="22"/>
      <c r="G1880" s="27"/>
      <c r="H1880" s="21"/>
      <c r="I1880" s="21"/>
      <c r="J1880" s="21"/>
      <c r="K1880" s="50"/>
      <c r="L1880" s="24"/>
      <c r="M1880" s="24"/>
      <c r="N1880" s="25"/>
      <c r="O1880" s="25"/>
      <c r="P1880" s="29"/>
      <c r="Q1880" s="29"/>
      <c r="R1880" s="28"/>
      <c r="S1880" s="28"/>
      <c r="T1880" s="21"/>
      <c r="U1880" s="21"/>
      <c r="V1880" s="21"/>
      <c r="W1880" s="21"/>
      <c r="X1880" s="21"/>
      <c r="Y1880" s="21"/>
      <c r="Z1880" s="20"/>
      <c r="AA1880" s="28"/>
    </row>
    <row r="1881" spans="1:27" x14ac:dyDescent="0.35">
      <c r="A1881" s="26"/>
      <c r="B1881" s="26"/>
      <c r="C1881" s="26"/>
      <c r="D1881" s="26"/>
      <c r="E1881" s="26"/>
      <c r="F1881" s="22"/>
      <c r="G1881" s="27"/>
      <c r="H1881" s="21"/>
      <c r="I1881" s="21"/>
      <c r="J1881" s="21"/>
      <c r="K1881" s="50"/>
      <c r="L1881" s="24"/>
      <c r="M1881" s="24"/>
      <c r="N1881" s="23"/>
      <c r="O1881" s="23"/>
      <c r="P1881" s="22"/>
      <c r="Q1881" s="22"/>
      <c r="R1881" s="27"/>
      <c r="S1881" s="27"/>
      <c r="T1881" s="21"/>
      <c r="U1881" s="21"/>
      <c r="V1881" s="21"/>
      <c r="W1881" s="21"/>
      <c r="X1881" s="21"/>
      <c r="Y1881" s="21"/>
      <c r="Z1881" s="21"/>
      <c r="AA1881" s="27"/>
    </row>
    <row r="1882" spans="1:27" x14ac:dyDescent="0.35">
      <c r="A1882" s="26"/>
      <c r="B1882" s="26"/>
      <c r="C1882" s="26"/>
      <c r="D1882" s="26"/>
      <c r="E1882" s="26"/>
      <c r="F1882" s="23"/>
      <c r="G1882" s="21"/>
      <c r="H1882" s="21"/>
      <c r="I1882" s="21"/>
      <c r="J1882" s="21"/>
      <c r="K1882" s="50"/>
      <c r="L1882" s="24"/>
      <c r="M1882" s="24"/>
      <c r="N1882" s="23"/>
      <c r="O1882" s="23"/>
      <c r="P1882" s="25"/>
      <c r="Q1882" s="25"/>
      <c r="R1882" s="20"/>
      <c r="S1882" s="20"/>
      <c r="T1882" s="21"/>
      <c r="U1882" s="21"/>
      <c r="V1882" s="21"/>
      <c r="W1882" s="21"/>
      <c r="X1882" s="21"/>
      <c r="Y1882" s="21"/>
      <c r="Z1882" s="21"/>
      <c r="AA1882" s="20"/>
    </row>
    <row r="1883" spans="1:27" x14ac:dyDescent="0.35">
      <c r="A1883" s="26"/>
      <c r="B1883" s="26"/>
      <c r="C1883" s="26"/>
      <c r="D1883" s="26"/>
      <c r="E1883" s="26"/>
      <c r="F1883" s="22"/>
      <c r="G1883" s="27"/>
      <c r="H1883" s="21"/>
      <c r="I1883" s="21"/>
      <c r="J1883" s="21"/>
      <c r="K1883" s="50"/>
      <c r="L1883" s="24"/>
      <c r="M1883" s="24"/>
      <c r="N1883" s="25"/>
      <c r="O1883" s="25"/>
      <c r="P1883" s="29"/>
      <c r="Q1883" s="29"/>
      <c r="R1883" s="28"/>
      <c r="S1883" s="28"/>
      <c r="T1883" s="21"/>
      <c r="U1883" s="21"/>
      <c r="V1883" s="21"/>
      <c r="W1883" s="21"/>
      <c r="X1883" s="21"/>
      <c r="Y1883" s="21"/>
      <c r="Z1883" s="20"/>
      <c r="AA1883" s="28"/>
    </row>
    <row r="1884" spans="1:27" x14ac:dyDescent="0.35">
      <c r="A1884" s="26"/>
      <c r="B1884" s="26"/>
      <c r="C1884" s="26"/>
      <c r="D1884" s="26"/>
      <c r="E1884" s="26"/>
      <c r="F1884" s="22"/>
      <c r="G1884" s="27"/>
      <c r="H1884" s="21"/>
      <c r="I1884" s="21"/>
      <c r="J1884" s="21"/>
      <c r="K1884" s="50"/>
      <c r="L1884" s="24"/>
      <c r="M1884" s="24"/>
      <c r="N1884" s="23"/>
      <c r="O1884" s="23"/>
      <c r="P1884" s="22"/>
      <c r="Q1884" s="22"/>
      <c r="R1884" s="27"/>
      <c r="S1884" s="27"/>
      <c r="T1884" s="21"/>
      <c r="U1884" s="21"/>
      <c r="V1884" s="21"/>
      <c r="W1884" s="21"/>
      <c r="X1884" s="21"/>
      <c r="Y1884" s="21"/>
      <c r="Z1884" s="21"/>
      <c r="AA1884" s="27"/>
    </row>
    <row r="1885" spans="1:27" x14ac:dyDescent="0.35">
      <c r="A1885" s="26"/>
      <c r="B1885" s="26"/>
      <c r="C1885" s="26"/>
      <c r="D1885" s="26"/>
      <c r="E1885" s="26"/>
      <c r="F1885" s="22"/>
      <c r="G1885" s="27"/>
      <c r="H1885" s="21"/>
      <c r="I1885" s="21"/>
      <c r="J1885" s="21"/>
      <c r="K1885" s="50"/>
      <c r="L1885" s="24"/>
      <c r="M1885" s="24"/>
      <c r="N1885" s="25"/>
      <c r="O1885" s="25"/>
      <c r="P1885" s="29"/>
      <c r="Q1885" s="29"/>
      <c r="R1885" s="28"/>
      <c r="S1885" s="28"/>
      <c r="T1885" s="21"/>
      <c r="U1885" s="21"/>
      <c r="V1885" s="21"/>
      <c r="W1885" s="21"/>
      <c r="X1885" s="21"/>
      <c r="Y1885" s="21"/>
      <c r="Z1885" s="20"/>
      <c r="AA1885" s="28"/>
    </row>
    <row r="1886" spans="1:27" x14ac:dyDescent="0.35">
      <c r="A1886" s="26"/>
      <c r="B1886" s="26"/>
      <c r="C1886" s="26"/>
      <c r="D1886" s="26"/>
      <c r="E1886" s="26"/>
      <c r="F1886" s="23"/>
      <c r="G1886" s="21"/>
      <c r="H1886" s="21"/>
      <c r="I1886" s="21"/>
      <c r="J1886" s="21"/>
      <c r="K1886" s="50"/>
      <c r="L1886" s="24"/>
      <c r="M1886" s="24"/>
      <c r="N1886" s="23"/>
      <c r="O1886" s="23"/>
      <c r="P1886" s="23"/>
      <c r="Q1886" s="23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</row>
    <row r="1887" spans="1:27" x14ac:dyDescent="0.35">
      <c r="A1887" s="26"/>
      <c r="B1887" s="26"/>
      <c r="C1887" s="26"/>
      <c r="D1887" s="26"/>
      <c r="E1887" s="26"/>
      <c r="F1887" s="22"/>
      <c r="G1887" s="27"/>
      <c r="H1887" s="21"/>
      <c r="I1887" s="21"/>
      <c r="J1887" s="21"/>
      <c r="K1887" s="50"/>
      <c r="L1887" s="24"/>
      <c r="M1887" s="24"/>
      <c r="N1887" s="23"/>
      <c r="O1887" s="23"/>
      <c r="P1887" s="22"/>
      <c r="Q1887" s="22"/>
      <c r="R1887" s="27"/>
      <c r="S1887" s="27"/>
      <c r="T1887" s="21"/>
      <c r="U1887" s="21"/>
      <c r="V1887" s="21"/>
      <c r="W1887" s="21"/>
      <c r="X1887" s="21"/>
      <c r="Y1887" s="21"/>
      <c r="Z1887" s="21"/>
      <c r="AA1887" s="27"/>
    </row>
    <row r="1888" spans="1:27" x14ac:dyDescent="0.35">
      <c r="A1888" s="26"/>
      <c r="B1888" s="26"/>
      <c r="C1888" s="26"/>
      <c r="D1888" s="26"/>
      <c r="E1888" s="26"/>
      <c r="F1888" s="22"/>
      <c r="G1888" s="27"/>
      <c r="H1888" s="21"/>
      <c r="I1888" s="21"/>
      <c r="J1888" s="21"/>
      <c r="K1888" s="50"/>
      <c r="L1888" s="24"/>
      <c r="M1888" s="24"/>
      <c r="N1888" s="23"/>
      <c r="O1888" s="23"/>
      <c r="P1888" s="29"/>
      <c r="Q1888" s="29"/>
      <c r="R1888" s="27"/>
      <c r="S1888" s="27"/>
      <c r="T1888" s="21"/>
      <c r="U1888" s="21"/>
      <c r="V1888" s="21"/>
      <c r="W1888" s="21"/>
      <c r="X1888" s="21"/>
      <c r="Y1888" s="21"/>
      <c r="Z1888" s="21"/>
      <c r="AA1888" s="27"/>
    </row>
    <row r="1889" spans="1:27" x14ac:dyDescent="0.35">
      <c r="A1889" s="26"/>
      <c r="B1889" s="26"/>
      <c r="C1889" s="26"/>
      <c r="D1889" s="26"/>
      <c r="E1889" s="26"/>
      <c r="F1889" s="23"/>
      <c r="G1889" s="21"/>
      <c r="H1889" s="21"/>
      <c r="I1889" s="21"/>
      <c r="J1889" s="21"/>
      <c r="K1889" s="50"/>
      <c r="L1889" s="24"/>
      <c r="M1889" s="24"/>
      <c r="N1889" s="23"/>
      <c r="O1889" s="23"/>
      <c r="P1889" s="25"/>
      <c r="Q1889" s="25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</row>
    <row r="1890" spans="1:27" x14ac:dyDescent="0.35">
      <c r="A1890" s="26"/>
      <c r="B1890" s="26"/>
      <c r="C1890" s="26"/>
      <c r="D1890" s="26"/>
      <c r="E1890" s="26"/>
      <c r="F1890" s="22"/>
      <c r="G1890" s="27"/>
      <c r="H1890" s="21"/>
      <c r="I1890" s="21"/>
      <c r="J1890" s="21"/>
      <c r="K1890" s="50"/>
      <c r="L1890" s="24"/>
      <c r="M1890" s="24"/>
      <c r="N1890" s="23"/>
      <c r="O1890" s="23"/>
      <c r="P1890" s="22"/>
      <c r="Q1890" s="22"/>
      <c r="R1890" s="27"/>
      <c r="S1890" s="27"/>
      <c r="T1890" s="21"/>
      <c r="U1890" s="21"/>
      <c r="V1890" s="21"/>
      <c r="W1890" s="21"/>
      <c r="X1890" s="21"/>
      <c r="Y1890" s="21"/>
      <c r="Z1890" s="21"/>
      <c r="AA1890" s="27"/>
    </row>
    <row r="1891" spans="1:27" x14ac:dyDescent="0.35">
      <c r="A1891" s="26"/>
      <c r="B1891" s="26"/>
      <c r="C1891" s="26"/>
      <c r="D1891" s="26"/>
      <c r="E1891" s="26"/>
      <c r="F1891" s="22"/>
      <c r="G1891" s="27"/>
      <c r="H1891" s="21"/>
      <c r="I1891" s="21"/>
      <c r="J1891" s="21"/>
      <c r="K1891" s="50"/>
      <c r="L1891" s="24"/>
      <c r="M1891" s="24"/>
      <c r="N1891" s="23"/>
      <c r="O1891" s="23"/>
      <c r="P1891" s="22"/>
      <c r="Q1891" s="22"/>
      <c r="R1891" s="27"/>
      <c r="S1891" s="27"/>
      <c r="T1891" s="21"/>
      <c r="U1891" s="21"/>
      <c r="V1891" s="21"/>
      <c r="W1891" s="21"/>
      <c r="X1891" s="21"/>
      <c r="Y1891" s="21"/>
      <c r="Z1891" s="21"/>
      <c r="AA1891" s="27"/>
    </row>
    <row r="1892" spans="1:27" x14ac:dyDescent="0.35">
      <c r="A1892" s="26"/>
      <c r="B1892" s="26"/>
      <c r="C1892" s="26"/>
      <c r="D1892" s="26"/>
      <c r="E1892" s="26"/>
      <c r="F1892" s="23"/>
      <c r="G1892" s="21"/>
      <c r="H1892" s="21"/>
      <c r="I1892" s="21"/>
      <c r="J1892" s="21"/>
      <c r="K1892" s="50"/>
      <c r="L1892" s="24"/>
      <c r="M1892" s="24"/>
      <c r="N1892" s="25"/>
      <c r="O1892" s="25"/>
      <c r="P1892" s="25"/>
      <c r="Q1892" s="25"/>
      <c r="R1892" s="20"/>
      <c r="S1892" s="20"/>
      <c r="T1892" s="21"/>
      <c r="U1892" s="21"/>
      <c r="V1892" s="21"/>
      <c r="W1892" s="21"/>
      <c r="X1892" s="21"/>
      <c r="Y1892" s="21"/>
      <c r="Z1892" s="20"/>
      <c r="AA1892" s="20"/>
    </row>
    <row r="1893" spans="1:27" x14ac:dyDescent="0.35">
      <c r="A1893" s="26"/>
      <c r="B1893" s="26"/>
      <c r="C1893" s="26"/>
      <c r="D1893" s="26"/>
      <c r="E1893" s="26"/>
      <c r="F1893" s="22"/>
      <c r="G1893" s="27"/>
      <c r="H1893" s="21"/>
      <c r="I1893" s="21"/>
      <c r="J1893" s="21"/>
      <c r="K1893" s="50"/>
      <c r="L1893" s="24"/>
      <c r="M1893" s="24"/>
      <c r="N1893" s="23"/>
      <c r="O1893" s="23"/>
      <c r="P1893" s="22"/>
      <c r="Q1893" s="22"/>
      <c r="R1893" s="27"/>
      <c r="S1893" s="27"/>
      <c r="T1893" s="21"/>
      <c r="U1893" s="21"/>
      <c r="V1893" s="21"/>
      <c r="W1893" s="21"/>
      <c r="X1893" s="21"/>
      <c r="Y1893" s="21"/>
      <c r="Z1893" s="21"/>
      <c r="AA1893" s="27"/>
    </row>
    <row r="1894" spans="1:27" x14ac:dyDescent="0.35">
      <c r="A1894" s="26"/>
      <c r="B1894" s="26"/>
      <c r="C1894" s="26"/>
      <c r="D1894" s="26"/>
      <c r="E1894" s="26"/>
      <c r="F1894" s="23"/>
      <c r="G1894" s="21"/>
      <c r="H1894" s="21"/>
      <c r="I1894" s="21"/>
      <c r="J1894" s="21"/>
      <c r="K1894" s="50"/>
      <c r="L1894" s="24"/>
      <c r="M1894" s="24"/>
      <c r="N1894" s="25"/>
      <c r="O1894" s="25"/>
      <c r="P1894" s="25"/>
      <c r="Q1894" s="25"/>
      <c r="R1894" s="20"/>
      <c r="S1894" s="20"/>
      <c r="T1894" s="21"/>
      <c r="U1894" s="21"/>
      <c r="V1894" s="21"/>
      <c r="W1894" s="21"/>
      <c r="X1894" s="21"/>
      <c r="Y1894" s="21"/>
      <c r="Z1894" s="20"/>
      <c r="AA1894" s="20"/>
    </row>
    <row r="1895" spans="1:27" x14ac:dyDescent="0.35">
      <c r="A1895" s="26"/>
      <c r="B1895" s="26"/>
      <c r="C1895" s="26"/>
      <c r="D1895" s="26"/>
      <c r="E1895" s="26"/>
      <c r="F1895" s="22"/>
      <c r="G1895" s="27"/>
      <c r="H1895" s="21"/>
      <c r="I1895" s="21"/>
      <c r="J1895" s="21"/>
      <c r="K1895" s="50"/>
      <c r="L1895" s="24"/>
      <c r="M1895" s="24"/>
      <c r="N1895" s="23"/>
      <c r="O1895" s="23"/>
      <c r="P1895" s="29"/>
      <c r="Q1895" s="29"/>
      <c r="R1895" s="28"/>
      <c r="S1895" s="28"/>
      <c r="T1895" s="21"/>
      <c r="U1895" s="21"/>
      <c r="V1895" s="21"/>
      <c r="W1895" s="21"/>
      <c r="X1895" s="21"/>
      <c r="Y1895" s="21"/>
      <c r="Z1895" s="21"/>
      <c r="AA1895" s="28"/>
    </row>
    <row r="1896" spans="1:27" x14ac:dyDescent="0.35">
      <c r="A1896" s="26"/>
      <c r="B1896" s="26"/>
      <c r="C1896" s="26"/>
      <c r="D1896" s="26"/>
      <c r="E1896" s="26"/>
      <c r="F1896" s="22"/>
      <c r="G1896" s="27"/>
      <c r="H1896" s="21"/>
      <c r="I1896" s="21"/>
      <c r="J1896" s="21"/>
      <c r="K1896" s="50"/>
      <c r="L1896" s="24"/>
      <c r="M1896" s="24"/>
      <c r="N1896" s="23"/>
      <c r="O1896" s="23"/>
      <c r="P1896" s="22"/>
      <c r="Q1896" s="22"/>
      <c r="R1896" s="27"/>
      <c r="S1896" s="27"/>
      <c r="T1896" s="21"/>
      <c r="U1896" s="21"/>
      <c r="V1896" s="21"/>
      <c r="W1896" s="21"/>
      <c r="X1896" s="21"/>
      <c r="Y1896" s="21"/>
      <c r="Z1896" s="21"/>
      <c r="AA1896" s="27"/>
    </row>
    <row r="1897" spans="1:27" x14ac:dyDescent="0.35">
      <c r="A1897" s="26"/>
      <c r="B1897" s="26"/>
      <c r="C1897" s="26"/>
      <c r="D1897" s="26"/>
      <c r="E1897" s="26"/>
      <c r="F1897" s="22"/>
      <c r="G1897" s="27"/>
      <c r="H1897" s="21"/>
      <c r="I1897" s="21"/>
      <c r="J1897" s="21"/>
      <c r="K1897" s="50"/>
      <c r="L1897" s="24"/>
      <c r="M1897" s="24"/>
      <c r="N1897" s="25"/>
      <c r="O1897" s="25"/>
      <c r="P1897" s="29"/>
      <c r="Q1897" s="29"/>
      <c r="R1897" s="28"/>
      <c r="S1897" s="28"/>
      <c r="T1897" s="21"/>
      <c r="U1897" s="21"/>
      <c r="V1897" s="21"/>
      <c r="W1897" s="21"/>
      <c r="X1897" s="21"/>
      <c r="Y1897" s="21"/>
      <c r="Z1897" s="20"/>
      <c r="AA1897" s="28"/>
    </row>
    <row r="1898" spans="1:27" x14ac:dyDescent="0.35">
      <c r="A1898" s="26"/>
      <c r="B1898" s="26"/>
      <c r="C1898" s="26"/>
      <c r="D1898" s="26"/>
      <c r="E1898" s="26"/>
      <c r="F1898" s="23"/>
      <c r="G1898" s="21"/>
      <c r="H1898" s="21"/>
      <c r="I1898" s="21"/>
      <c r="J1898" s="21"/>
      <c r="K1898" s="50"/>
      <c r="L1898" s="24"/>
      <c r="M1898" s="24"/>
      <c r="N1898" s="25"/>
      <c r="O1898" s="25"/>
      <c r="P1898" s="25"/>
      <c r="Q1898" s="25"/>
      <c r="R1898" s="20"/>
      <c r="S1898" s="20"/>
      <c r="T1898" s="21"/>
      <c r="U1898" s="21"/>
      <c r="V1898" s="21"/>
      <c r="W1898" s="21"/>
      <c r="X1898" s="21"/>
      <c r="Y1898" s="21"/>
      <c r="Z1898" s="20"/>
      <c r="AA1898" s="20"/>
    </row>
    <row r="1899" spans="1:27" x14ac:dyDescent="0.35">
      <c r="A1899" s="26"/>
      <c r="B1899" s="26"/>
      <c r="C1899" s="26"/>
      <c r="D1899" s="26"/>
      <c r="E1899" s="26"/>
      <c r="F1899" s="22"/>
      <c r="G1899" s="27"/>
      <c r="H1899" s="21"/>
      <c r="I1899" s="21"/>
      <c r="J1899" s="21"/>
      <c r="K1899" s="50"/>
      <c r="L1899" s="24"/>
      <c r="M1899" s="24"/>
      <c r="N1899" s="23"/>
      <c r="O1899" s="23"/>
      <c r="P1899" s="22"/>
      <c r="Q1899" s="22"/>
      <c r="R1899" s="27"/>
      <c r="S1899" s="27"/>
      <c r="T1899" s="21"/>
      <c r="U1899" s="21"/>
      <c r="V1899" s="21"/>
      <c r="W1899" s="21"/>
      <c r="X1899" s="21"/>
      <c r="Y1899" s="21"/>
      <c r="Z1899" s="21"/>
      <c r="AA1899" s="27"/>
    </row>
    <row r="1900" spans="1:27" x14ac:dyDescent="0.35">
      <c r="A1900" s="26"/>
      <c r="B1900" s="26"/>
      <c r="C1900" s="26"/>
      <c r="D1900" s="26"/>
      <c r="E1900" s="26"/>
      <c r="F1900" s="22"/>
      <c r="G1900" s="27"/>
      <c r="H1900" s="21"/>
      <c r="I1900" s="21"/>
      <c r="J1900" s="21"/>
      <c r="K1900" s="50"/>
      <c r="L1900" s="24"/>
      <c r="M1900" s="24"/>
      <c r="N1900" s="25"/>
      <c r="O1900" s="25"/>
      <c r="P1900" s="29"/>
      <c r="Q1900" s="29"/>
      <c r="R1900" s="28"/>
      <c r="S1900" s="28"/>
      <c r="T1900" s="21"/>
      <c r="U1900" s="21"/>
      <c r="V1900" s="21"/>
      <c r="W1900" s="21"/>
      <c r="X1900" s="21"/>
      <c r="Y1900" s="21"/>
      <c r="Z1900" s="20"/>
      <c r="AA1900" s="28"/>
    </row>
    <row r="1901" spans="1:27" x14ac:dyDescent="0.35">
      <c r="A1901" s="26"/>
      <c r="B1901" s="26"/>
      <c r="C1901" s="26"/>
      <c r="D1901" s="26"/>
      <c r="E1901" s="26"/>
      <c r="F1901" s="23"/>
      <c r="G1901" s="21"/>
      <c r="H1901" s="21"/>
      <c r="I1901" s="21"/>
      <c r="J1901" s="21"/>
      <c r="K1901" s="50"/>
      <c r="L1901" s="24"/>
      <c r="M1901" s="24"/>
      <c r="N1901" s="23"/>
      <c r="O1901" s="23"/>
      <c r="P1901" s="25"/>
      <c r="Q1901" s="25"/>
      <c r="R1901" s="20"/>
      <c r="S1901" s="20"/>
      <c r="T1901" s="21"/>
      <c r="U1901" s="21"/>
      <c r="V1901" s="21"/>
      <c r="W1901" s="21"/>
      <c r="X1901" s="21"/>
      <c r="Y1901" s="21"/>
      <c r="Z1901" s="21"/>
      <c r="AA1901" s="20"/>
    </row>
    <row r="1902" spans="1:27" x14ac:dyDescent="0.35">
      <c r="A1902" s="26"/>
      <c r="B1902" s="26"/>
      <c r="C1902" s="26"/>
      <c r="D1902" s="26"/>
      <c r="E1902" s="26"/>
      <c r="F1902" s="23"/>
      <c r="G1902" s="21"/>
      <c r="H1902" s="21"/>
      <c r="I1902" s="21"/>
      <c r="J1902" s="21"/>
      <c r="K1902" s="50"/>
      <c r="L1902" s="24"/>
      <c r="M1902" s="24"/>
      <c r="N1902" s="23"/>
      <c r="O1902" s="23"/>
      <c r="P1902" s="23"/>
      <c r="Q1902" s="23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</row>
    <row r="1903" spans="1:27" x14ac:dyDescent="0.35">
      <c r="A1903" s="26"/>
      <c r="B1903" s="26"/>
      <c r="C1903" s="26"/>
      <c r="D1903" s="26"/>
      <c r="E1903" s="26"/>
      <c r="F1903" s="23"/>
      <c r="G1903" s="21"/>
      <c r="H1903" s="21"/>
      <c r="I1903" s="21"/>
      <c r="J1903" s="21"/>
      <c r="K1903" s="50"/>
      <c r="L1903" s="24"/>
      <c r="M1903" s="24"/>
      <c r="N1903" s="23"/>
      <c r="O1903" s="23"/>
      <c r="P1903" s="23"/>
      <c r="Q1903" s="23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</row>
    <row r="1904" spans="1:27" x14ac:dyDescent="0.35">
      <c r="A1904" s="26"/>
      <c r="B1904" s="26"/>
      <c r="C1904" s="26"/>
      <c r="D1904" s="26"/>
      <c r="E1904" s="26"/>
      <c r="F1904" s="23"/>
      <c r="G1904" s="21"/>
      <c r="H1904" s="21"/>
      <c r="I1904" s="21"/>
      <c r="J1904" s="21"/>
      <c r="K1904" s="50"/>
      <c r="L1904" s="24"/>
      <c r="M1904" s="24"/>
      <c r="N1904" s="25"/>
      <c r="O1904" s="25"/>
      <c r="P1904" s="25"/>
      <c r="Q1904" s="25"/>
      <c r="R1904" s="20"/>
      <c r="S1904" s="20"/>
      <c r="T1904" s="21"/>
      <c r="U1904" s="21"/>
      <c r="V1904" s="21"/>
      <c r="W1904" s="21"/>
      <c r="X1904" s="21"/>
      <c r="Y1904" s="21"/>
      <c r="Z1904" s="20"/>
      <c r="AA1904" s="20"/>
    </row>
    <row r="1905" spans="1:27" x14ac:dyDescent="0.35">
      <c r="A1905" s="26"/>
      <c r="B1905" s="26"/>
      <c r="C1905" s="26"/>
      <c r="D1905" s="26"/>
      <c r="E1905" s="26"/>
      <c r="F1905" s="23"/>
      <c r="G1905" s="21"/>
      <c r="H1905" s="21"/>
      <c r="I1905" s="21"/>
      <c r="J1905" s="21"/>
      <c r="K1905" s="50"/>
      <c r="L1905" s="24"/>
      <c r="M1905" s="24"/>
      <c r="N1905" s="23"/>
      <c r="O1905" s="23"/>
      <c r="P1905" s="23"/>
      <c r="Q1905" s="23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</row>
    <row r="1906" spans="1:27" x14ac:dyDescent="0.35">
      <c r="A1906" s="26"/>
      <c r="B1906" s="26"/>
      <c r="C1906" s="26"/>
      <c r="D1906" s="26"/>
      <c r="E1906" s="26"/>
      <c r="F1906" s="23"/>
      <c r="G1906" s="21"/>
      <c r="H1906" s="21"/>
      <c r="I1906" s="21"/>
      <c r="J1906" s="21"/>
      <c r="K1906" s="50"/>
      <c r="L1906" s="24"/>
      <c r="M1906" s="24"/>
      <c r="N1906" s="25"/>
      <c r="O1906" s="25"/>
      <c r="P1906" s="25"/>
      <c r="Q1906" s="25"/>
      <c r="R1906" s="20"/>
      <c r="S1906" s="20"/>
      <c r="T1906" s="21"/>
      <c r="U1906" s="21"/>
      <c r="V1906" s="21"/>
      <c r="W1906" s="21"/>
      <c r="X1906" s="21"/>
      <c r="Y1906" s="21"/>
      <c r="Z1906" s="20"/>
      <c r="AA1906" s="20"/>
    </row>
    <row r="1907" spans="1:27" x14ac:dyDescent="0.35">
      <c r="A1907" s="26"/>
      <c r="B1907" s="26"/>
      <c r="C1907" s="26"/>
      <c r="D1907" s="26"/>
      <c r="E1907" s="26"/>
      <c r="F1907" s="23"/>
      <c r="G1907" s="21"/>
      <c r="H1907" s="21"/>
      <c r="I1907" s="21"/>
      <c r="J1907" s="21"/>
      <c r="K1907" s="50"/>
      <c r="L1907" s="24"/>
      <c r="M1907" s="24"/>
      <c r="N1907" s="23"/>
      <c r="O1907" s="23"/>
      <c r="P1907" s="23"/>
      <c r="Q1907" s="23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</row>
    <row r="1908" spans="1:27" x14ac:dyDescent="0.35">
      <c r="A1908" s="26"/>
      <c r="B1908" s="26"/>
      <c r="C1908" s="26"/>
      <c r="D1908" s="26"/>
      <c r="E1908" s="26"/>
      <c r="F1908" s="23"/>
      <c r="G1908" s="21"/>
      <c r="H1908" s="21"/>
      <c r="I1908" s="21"/>
      <c r="J1908" s="21"/>
      <c r="K1908" s="50"/>
      <c r="L1908" s="24"/>
      <c r="M1908" s="24"/>
      <c r="N1908" s="23"/>
      <c r="O1908" s="23"/>
      <c r="P1908" s="25"/>
      <c r="Q1908" s="25"/>
      <c r="R1908" s="20"/>
      <c r="S1908" s="20"/>
      <c r="T1908" s="21"/>
      <c r="U1908" s="21"/>
      <c r="V1908" s="21"/>
      <c r="W1908" s="21"/>
      <c r="X1908" s="21"/>
      <c r="Y1908" s="21"/>
      <c r="Z1908" s="21"/>
      <c r="AA1908" s="20"/>
    </row>
    <row r="1909" spans="1:27" x14ac:dyDescent="0.35">
      <c r="A1909" s="26"/>
      <c r="B1909" s="26"/>
      <c r="C1909" s="26"/>
      <c r="D1909" s="26"/>
      <c r="E1909" s="26"/>
      <c r="F1909" s="23"/>
      <c r="G1909" s="21"/>
      <c r="H1909" s="21"/>
      <c r="I1909" s="21"/>
      <c r="J1909" s="21"/>
      <c r="K1909" s="50"/>
      <c r="L1909" s="24"/>
      <c r="M1909" s="24"/>
      <c r="N1909" s="23"/>
      <c r="O1909" s="23"/>
      <c r="P1909" s="25"/>
      <c r="Q1909" s="25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</row>
    <row r="1910" spans="1:27" x14ac:dyDescent="0.35">
      <c r="A1910" s="26"/>
      <c r="B1910" s="26"/>
      <c r="C1910" s="26"/>
      <c r="D1910" s="26"/>
      <c r="E1910" s="26"/>
      <c r="F1910" s="23"/>
      <c r="G1910" s="21"/>
      <c r="H1910" s="21"/>
      <c r="I1910" s="21"/>
      <c r="J1910" s="21"/>
      <c r="K1910" s="50"/>
      <c r="L1910" s="24"/>
      <c r="M1910" s="24"/>
      <c r="N1910" s="23"/>
      <c r="O1910" s="23"/>
      <c r="P1910" s="25"/>
      <c r="Q1910" s="25"/>
      <c r="R1910" s="20"/>
      <c r="S1910" s="20"/>
      <c r="T1910" s="21"/>
      <c r="U1910" s="21"/>
      <c r="V1910" s="21"/>
      <c r="W1910" s="21"/>
      <c r="X1910" s="21"/>
      <c r="Y1910" s="21"/>
      <c r="Z1910" s="21"/>
      <c r="AA1910" s="20"/>
    </row>
    <row r="1911" spans="1:27" x14ac:dyDescent="0.35">
      <c r="A1911" s="26"/>
      <c r="B1911" s="26"/>
      <c r="C1911" s="26"/>
      <c r="D1911" s="26"/>
      <c r="E1911" s="26"/>
      <c r="F1911" s="23"/>
      <c r="G1911" s="21"/>
      <c r="H1911" s="21"/>
      <c r="I1911" s="21"/>
      <c r="J1911" s="21"/>
      <c r="K1911" s="50"/>
      <c r="L1911" s="24"/>
      <c r="M1911" s="24"/>
      <c r="N1911" s="23"/>
      <c r="O1911" s="23"/>
      <c r="P1911" s="23"/>
      <c r="Q1911" s="23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</row>
    <row r="1912" spans="1:27" x14ac:dyDescent="0.35">
      <c r="A1912" s="26"/>
      <c r="B1912" s="26"/>
      <c r="C1912" s="26"/>
      <c r="D1912" s="26"/>
      <c r="E1912" s="26"/>
      <c r="F1912" s="23"/>
      <c r="G1912" s="21"/>
      <c r="H1912" s="21"/>
      <c r="I1912" s="21"/>
      <c r="J1912" s="21"/>
      <c r="K1912" s="50"/>
      <c r="L1912" s="24"/>
      <c r="M1912" s="24"/>
      <c r="N1912" s="25"/>
      <c r="O1912" s="25"/>
      <c r="P1912" s="25"/>
      <c r="Q1912" s="25"/>
      <c r="R1912" s="20"/>
      <c r="S1912" s="20"/>
      <c r="T1912" s="21"/>
      <c r="U1912" s="21"/>
      <c r="V1912" s="21"/>
      <c r="W1912" s="21"/>
      <c r="X1912" s="21"/>
      <c r="Y1912" s="21"/>
      <c r="Z1912" s="20"/>
      <c r="AA1912" s="20"/>
    </row>
    <row r="1913" spans="1:27" x14ac:dyDescent="0.35">
      <c r="A1913" s="26"/>
      <c r="B1913" s="26"/>
      <c r="C1913" s="26"/>
      <c r="D1913" s="26"/>
      <c r="E1913" s="26"/>
      <c r="F1913" s="23"/>
      <c r="G1913" s="21"/>
      <c r="H1913" s="21"/>
      <c r="I1913" s="21"/>
      <c r="J1913" s="21"/>
      <c r="K1913" s="50"/>
      <c r="L1913" s="24"/>
      <c r="M1913" s="24"/>
      <c r="N1913" s="25"/>
      <c r="O1913" s="25"/>
      <c r="P1913" s="25"/>
      <c r="Q1913" s="25"/>
      <c r="R1913" s="21"/>
      <c r="S1913" s="21"/>
      <c r="T1913" s="21"/>
      <c r="U1913" s="21"/>
      <c r="V1913" s="21"/>
      <c r="W1913" s="21"/>
      <c r="X1913" s="21"/>
      <c r="Y1913" s="21"/>
      <c r="Z1913" s="20"/>
      <c r="AA1913" s="21"/>
    </row>
    <row r="1914" spans="1:27" x14ac:dyDescent="0.35">
      <c r="A1914" s="26"/>
      <c r="B1914" s="26"/>
      <c r="C1914" s="26"/>
      <c r="D1914" s="26"/>
      <c r="E1914" s="26"/>
      <c r="F1914" s="23"/>
      <c r="G1914" s="21"/>
      <c r="H1914" s="20"/>
      <c r="I1914" s="20"/>
      <c r="J1914" s="20"/>
      <c r="K1914" s="51"/>
      <c r="L1914" s="34"/>
      <c r="M1914" s="34"/>
      <c r="N1914" s="25"/>
      <c r="O1914" s="25"/>
      <c r="P1914" s="25"/>
      <c r="Q1914" s="25"/>
      <c r="R1914" s="21"/>
      <c r="S1914" s="21"/>
      <c r="T1914" s="20"/>
      <c r="U1914" s="20"/>
      <c r="V1914" s="20"/>
      <c r="W1914" s="20"/>
      <c r="X1914" s="20"/>
      <c r="Y1914" s="20"/>
      <c r="Z1914" s="20"/>
      <c r="AA1914" s="21"/>
    </row>
    <row r="1915" spans="1:27" x14ac:dyDescent="0.35">
      <c r="A1915" s="26"/>
      <c r="B1915" s="26"/>
      <c r="C1915" s="26"/>
      <c r="D1915" s="26"/>
      <c r="E1915" s="26"/>
      <c r="F1915" s="23"/>
      <c r="G1915" s="21"/>
      <c r="H1915" s="21"/>
      <c r="I1915" s="21"/>
      <c r="J1915" s="21"/>
      <c r="K1915" s="50"/>
      <c r="L1915" s="24"/>
      <c r="M1915" s="24"/>
      <c r="N1915" s="25"/>
      <c r="O1915" s="25"/>
      <c r="P1915" s="25"/>
      <c r="Q1915" s="25"/>
      <c r="R1915" s="20"/>
      <c r="S1915" s="20"/>
      <c r="T1915" s="21"/>
      <c r="U1915" s="21"/>
      <c r="V1915" s="21"/>
      <c r="W1915" s="21"/>
      <c r="X1915" s="21"/>
      <c r="Y1915" s="21"/>
      <c r="Z1915" s="20"/>
      <c r="AA1915" s="21"/>
    </row>
    <row r="1916" spans="1:27" x14ac:dyDescent="0.35">
      <c r="A1916" s="26"/>
      <c r="B1916" s="26"/>
      <c r="C1916" s="26"/>
      <c r="D1916" s="26"/>
      <c r="E1916" s="26"/>
      <c r="F1916" s="23"/>
      <c r="G1916" s="21"/>
      <c r="H1916" s="21"/>
      <c r="I1916" s="21"/>
      <c r="J1916" s="21"/>
      <c r="K1916" s="50"/>
      <c r="L1916" s="24"/>
      <c r="M1916" s="24"/>
      <c r="N1916" s="23"/>
      <c r="O1916" s="23"/>
      <c r="P1916" s="23"/>
      <c r="Q1916" s="23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</row>
    <row r="1917" spans="1:27" x14ac:dyDescent="0.35">
      <c r="A1917" s="26"/>
      <c r="B1917" s="26"/>
      <c r="C1917" s="26"/>
      <c r="D1917" s="26"/>
      <c r="E1917" s="26"/>
      <c r="F1917" s="23"/>
      <c r="G1917" s="21"/>
      <c r="H1917" s="20"/>
      <c r="I1917" s="20"/>
      <c r="J1917" s="20"/>
      <c r="K1917" s="51"/>
      <c r="L1917" s="34"/>
      <c r="M1917" s="34"/>
      <c r="N1917" s="25"/>
      <c r="O1917" s="25"/>
      <c r="P1917" s="25"/>
      <c r="Q1917" s="25"/>
      <c r="R1917" s="21"/>
      <c r="S1917" s="21"/>
      <c r="T1917" s="20"/>
      <c r="U1917" s="20"/>
      <c r="V1917" s="20"/>
      <c r="W1917" s="20"/>
      <c r="X1917" s="20"/>
      <c r="Y1917" s="20"/>
      <c r="Z1917" s="20"/>
      <c r="AA1917" s="21"/>
    </row>
    <row r="1918" spans="1:27" x14ac:dyDescent="0.35">
      <c r="A1918" s="26"/>
      <c r="B1918" s="26"/>
      <c r="C1918" s="26"/>
      <c r="D1918" s="26"/>
      <c r="E1918" s="26"/>
      <c r="F1918" s="23"/>
      <c r="G1918" s="21"/>
      <c r="H1918" s="21"/>
      <c r="I1918" s="21"/>
      <c r="J1918" s="21"/>
      <c r="K1918" s="50"/>
      <c r="L1918" s="24"/>
      <c r="M1918" s="24"/>
      <c r="N1918" s="23"/>
      <c r="O1918" s="23"/>
      <c r="P1918" s="23"/>
      <c r="Q1918" s="23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</row>
    <row r="1919" spans="1:27" x14ac:dyDescent="0.35">
      <c r="A1919" s="33"/>
      <c r="B1919" s="33"/>
      <c r="C1919" s="33"/>
      <c r="D1919" s="33"/>
      <c r="E1919" s="33"/>
      <c r="F1919" s="31"/>
      <c r="G1919" s="30"/>
      <c r="H1919" s="30"/>
      <c r="I1919" s="30"/>
      <c r="J1919" s="30"/>
      <c r="K1919" s="55"/>
      <c r="L1919" s="32"/>
      <c r="M1919" s="32"/>
      <c r="T1919" s="30"/>
      <c r="U1919" s="30"/>
      <c r="V1919" s="30"/>
      <c r="W1919" s="30"/>
      <c r="X1919" s="30"/>
      <c r="Y1919" s="30"/>
    </row>
    <row r="1920" spans="1:27" x14ac:dyDescent="0.35">
      <c r="A1920" s="33"/>
      <c r="B1920" s="33"/>
      <c r="C1920" s="33"/>
      <c r="D1920" s="33"/>
      <c r="E1920" s="33"/>
      <c r="F1920" s="31"/>
      <c r="G1920" s="30"/>
      <c r="H1920" s="30"/>
      <c r="I1920" s="30"/>
      <c r="J1920" s="30"/>
      <c r="K1920" s="55"/>
      <c r="L1920" s="32"/>
      <c r="M1920" s="32"/>
      <c r="N1920" s="31"/>
      <c r="O1920" s="31"/>
      <c r="P1920" s="31"/>
      <c r="Q1920" s="31"/>
      <c r="R1920" s="30"/>
      <c r="S1920" s="30"/>
      <c r="T1920" s="30"/>
      <c r="U1920" s="30"/>
      <c r="V1920" s="30"/>
      <c r="W1920" s="30"/>
      <c r="X1920" s="30"/>
      <c r="Y1920" s="30"/>
      <c r="Z1920" s="30"/>
      <c r="AA1920" s="30"/>
    </row>
    <row r="1921" spans="1:27" x14ac:dyDescent="0.35">
      <c r="A1921" s="26"/>
      <c r="B1921" s="26"/>
      <c r="C1921" s="26"/>
      <c r="D1921" s="26"/>
      <c r="E1921" s="26"/>
      <c r="F1921" s="23"/>
      <c r="G1921" s="21"/>
      <c r="H1921" s="21"/>
      <c r="I1921" s="21"/>
      <c r="J1921" s="21"/>
      <c r="K1921" s="50"/>
      <c r="L1921" s="24"/>
      <c r="M1921" s="24"/>
      <c r="N1921" s="23"/>
      <c r="O1921" s="23"/>
      <c r="P1921" s="23"/>
      <c r="Q1921" s="23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</row>
    <row r="1922" spans="1:27" x14ac:dyDescent="0.35">
      <c r="A1922" s="26"/>
      <c r="B1922" s="26"/>
      <c r="C1922" s="26"/>
      <c r="D1922" s="26"/>
      <c r="E1922" s="26"/>
      <c r="F1922" s="23"/>
      <c r="G1922" s="21"/>
      <c r="H1922" s="21"/>
      <c r="I1922" s="21"/>
      <c r="J1922" s="21"/>
      <c r="K1922" s="50"/>
      <c r="L1922" s="24"/>
      <c r="M1922" s="24"/>
      <c r="N1922" s="25"/>
      <c r="O1922" s="25"/>
      <c r="P1922" s="29"/>
      <c r="Q1922" s="29"/>
      <c r="R1922" s="20"/>
      <c r="S1922" s="20"/>
      <c r="T1922" s="21"/>
      <c r="U1922" s="21"/>
      <c r="V1922" s="21"/>
      <c r="W1922" s="21"/>
      <c r="X1922" s="21"/>
      <c r="Y1922" s="21"/>
      <c r="Z1922" s="20"/>
      <c r="AA1922" s="20"/>
    </row>
    <row r="1923" spans="1:27" x14ac:dyDescent="0.35">
      <c r="A1923" s="26"/>
      <c r="B1923" s="26"/>
      <c r="C1923" s="26"/>
      <c r="D1923" s="26"/>
      <c r="E1923" s="26"/>
      <c r="F1923" s="23"/>
      <c r="G1923" s="21"/>
      <c r="H1923" s="21"/>
      <c r="I1923" s="21"/>
      <c r="J1923" s="21"/>
      <c r="K1923" s="50"/>
      <c r="L1923" s="24"/>
      <c r="M1923" s="24"/>
      <c r="N1923" s="23"/>
      <c r="O1923" s="23"/>
      <c r="P1923" s="23"/>
      <c r="Q1923" s="23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</row>
    <row r="1924" spans="1:27" x14ac:dyDescent="0.35">
      <c r="A1924" s="26"/>
      <c r="B1924" s="26"/>
      <c r="C1924" s="26"/>
      <c r="D1924" s="26"/>
      <c r="E1924" s="26"/>
      <c r="F1924" s="23"/>
      <c r="G1924" s="21"/>
      <c r="H1924" s="21"/>
      <c r="I1924" s="21"/>
      <c r="J1924" s="21"/>
      <c r="K1924" s="50"/>
      <c r="L1924" s="24"/>
      <c r="M1924" s="24"/>
      <c r="N1924" s="25"/>
      <c r="O1924" s="25"/>
      <c r="P1924" s="29"/>
      <c r="Q1924" s="29"/>
      <c r="R1924" s="20"/>
      <c r="S1924" s="20"/>
      <c r="T1924" s="21"/>
      <c r="U1924" s="21"/>
      <c r="V1924" s="21"/>
      <c r="W1924" s="21"/>
      <c r="X1924" s="21"/>
      <c r="Y1924" s="21"/>
      <c r="Z1924" s="20"/>
      <c r="AA1924" s="20"/>
    </row>
    <row r="1925" spans="1:27" x14ac:dyDescent="0.35">
      <c r="A1925" s="26"/>
      <c r="B1925" s="26"/>
      <c r="C1925" s="26"/>
      <c r="D1925" s="26"/>
      <c r="E1925" s="26"/>
      <c r="F1925" s="23"/>
      <c r="G1925" s="21"/>
      <c r="H1925" s="21"/>
      <c r="I1925" s="21"/>
      <c r="J1925" s="21"/>
      <c r="K1925" s="50"/>
      <c r="L1925" s="24"/>
      <c r="M1925" s="24"/>
      <c r="N1925" s="25"/>
      <c r="O1925" s="25"/>
      <c r="P1925" s="25"/>
      <c r="Q1925" s="25"/>
      <c r="R1925" s="20"/>
      <c r="S1925" s="20"/>
      <c r="T1925" s="21"/>
      <c r="U1925" s="21"/>
      <c r="V1925" s="21"/>
      <c r="W1925" s="21"/>
      <c r="X1925" s="21"/>
      <c r="Y1925" s="21"/>
      <c r="Z1925" s="20"/>
      <c r="AA1925" s="20"/>
    </row>
    <row r="1926" spans="1:27" x14ac:dyDescent="0.35">
      <c r="A1926" s="26"/>
      <c r="B1926" s="26"/>
      <c r="C1926" s="26"/>
      <c r="D1926" s="26"/>
      <c r="E1926" s="26"/>
      <c r="F1926" s="23"/>
      <c r="G1926" s="21"/>
      <c r="H1926" s="21"/>
      <c r="I1926" s="21"/>
      <c r="J1926" s="21"/>
      <c r="K1926" s="50"/>
      <c r="L1926" s="24"/>
      <c r="M1926" s="24"/>
      <c r="N1926" s="23"/>
      <c r="O1926" s="23"/>
      <c r="P1926" s="29"/>
      <c r="Q1926" s="29"/>
      <c r="R1926" s="20"/>
      <c r="S1926" s="20"/>
      <c r="T1926" s="21"/>
      <c r="U1926" s="21"/>
      <c r="V1926" s="21"/>
      <c r="W1926" s="21"/>
      <c r="X1926" s="21"/>
      <c r="Y1926" s="21"/>
      <c r="Z1926" s="21"/>
      <c r="AA1926" s="20"/>
    </row>
    <row r="1927" spans="1:27" x14ac:dyDescent="0.35">
      <c r="A1927" s="26"/>
      <c r="B1927" s="26"/>
      <c r="C1927" s="26"/>
      <c r="D1927" s="26"/>
      <c r="E1927" s="26"/>
      <c r="F1927" s="23"/>
      <c r="G1927" s="21"/>
      <c r="H1927" s="21"/>
      <c r="I1927" s="21"/>
      <c r="J1927" s="21"/>
      <c r="K1927" s="50"/>
      <c r="L1927" s="24"/>
      <c r="M1927" s="24"/>
      <c r="N1927" s="23"/>
      <c r="O1927" s="23"/>
      <c r="P1927" s="29"/>
      <c r="Q1927" s="29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</row>
    <row r="1928" spans="1:27" x14ac:dyDescent="0.35">
      <c r="A1928" s="26"/>
      <c r="B1928" s="26"/>
      <c r="C1928" s="26"/>
      <c r="D1928" s="26"/>
      <c r="E1928" s="26"/>
      <c r="F1928" s="23"/>
      <c r="G1928" s="21"/>
      <c r="H1928" s="21"/>
      <c r="I1928" s="21"/>
      <c r="J1928" s="21"/>
      <c r="K1928" s="50"/>
      <c r="L1928" s="24"/>
      <c r="M1928" s="24"/>
      <c r="N1928" s="23"/>
      <c r="O1928" s="23"/>
      <c r="P1928" s="22"/>
      <c r="Q1928" s="22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</row>
    <row r="1929" spans="1:27" x14ac:dyDescent="0.35">
      <c r="A1929" s="26"/>
      <c r="B1929" s="26"/>
      <c r="C1929" s="26"/>
      <c r="D1929" s="26"/>
      <c r="E1929" s="26"/>
      <c r="F1929" s="23"/>
      <c r="G1929" s="21"/>
      <c r="H1929" s="21"/>
      <c r="I1929" s="21"/>
      <c r="J1929" s="21"/>
      <c r="K1929" s="50"/>
      <c r="L1929" s="24"/>
      <c r="M1929" s="24"/>
      <c r="N1929" s="23"/>
      <c r="O1929" s="23"/>
      <c r="P1929" s="22"/>
      <c r="Q1929" s="22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</row>
    <row r="1930" spans="1:27" x14ac:dyDescent="0.35">
      <c r="A1930" s="26"/>
      <c r="B1930" s="26"/>
      <c r="C1930" s="26"/>
      <c r="D1930" s="26"/>
      <c r="E1930" s="26"/>
      <c r="F1930" s="23"/>
      <c r="G1930" s="21"/>
      <c r="H1930" s="21"/>
      <c r="I1930" s="21"/>
      <c r="J1930" s="21"/>
      <c r="K1930" s="50"/>
      <c r="L1930" s="24"/>
      <c r="M1930" s="24"/>
      <c r="N1930" s="25"/>
      <c r="O1930" s="25"/>
      <c r="P1930" s="25"/>
      <c r="Q1930" s="25"/>
      <c r="R1930" s="20"/>
      <c r="S1930" s="20"/>
      <c r="T1930" s="21"/>
      <c r="U1930" s="21"/>
      <c r="V1930" s="21"/>
      <c r="W1930" s="21"/>
      <c r="X1930" s="21"/>
      <c r="Y1930" s="21"/>
      <c r="Z1930" s="20"/>
      <c r="AA1930" s="20"/>
    </row>
    <row r="1931" spans="1:27" x14ac:dyDescent="0.35">
      <c r="A1931" s="26"/>
      <c r="B1931" s="26"/>
      <c r="C1931" s="26"/>
      <c r="D1931" s="26"/>
      <c r="E1931" s="26"/>
      <c r="F1931" s="23"/>
      <c r="G1931" s="21"/>
      <c r="H1931" s="21"/>
      <c r="I1931" s="21"/>
      <c r="J1931" s="21"/>
      <c r="K1931" s="50"/>
      <c r="L1931" s="24"/>
      <c r="M1931" s="24"/>
      <c r="N1931" s="23"/>
      <c r="O1931" s="23"/>
      <c r="P1931" s="29"/>
      <c r="Q1931" s="29"/>
      <c r="R1931" s="20"/>
      <c r="S1931" s="20"/>
      <c r="T1931" s="21"/>
      <c r="U1931" s="21"/>
      <c r="V1931" s="21"/>
      <c r="W1931" s="21"/>
      <c r="X1931" s="21"/>
      <c r="Y1931" s="21"/>
      <c r="Z1931" s="21"/>
      <c r="AA1931" s="20"/>
    </row>
    <row r="1932" spans="1:27" x14ac:dyDescent="0.35">
      <c r="A1932" s="26"/>
      <c r="B1932" s="26"/>
      <c r="C1932" s="26"/>
      <c r="D1932" s="26"/>
      <c r="E1932" s="26"/>
      <c r="F1932" s="23"/>
      <c r="G1932" s="21"/>
      <c r="H1932" s="21"/>
      <c r="I1932" s="20"/>
      <c r="J1932" s="21"/>
      <c r="K1932" s="50"/>
      <c r="L1932" s="24"/>
      <c r="M1932" s="24"/>
      <c r="N1932" s="25"/>
      <c r="O1932" s="25"/>
      <c r="P1932" s="29"/>
      <c r="Q1932" s="29"/>
      <c r="R1932" s="20"/>
      <c r="S1932" s="20"/>
      <c r="T1932" s="21"/>
      <c r="U1932" s="21"/>
      <c r="V1932" s="21"/>
      <c r="W1932" s="21"/>
      <c r="X1932" s="21"/>
      <c r="Y1932" s="21"/>
      <c r="Z1932" s="20"/>
      <c r="AA1932" s="20"/>
    </row>
    <row r="1933" spans="1:27" x14ac:dyDescent="0.35">
      <c r="A1933" s="26"/>
      <c r="B1933" s="26"/>
      <c r="C1933" s="26"/>
      <c r="D1933" s="26"/>
      <c r="E1933" s="26"/>
      <c r="F1933" s="23"/>
      <c r="G1933" s="21"/>
      <c r="H1933" s="21"/>
      <c r="I1933" s="21"/>
      <c r="J1933" s="21"/>
      <c r="K1933" s="50"/>
      <c r="L1933" s="24"/>
      <c r="M1933" s="24"/>
      <c r="N1933" s="23"/>
      <c r="O1933" s="23"/>
      <c r="P1933" s="23"/>
      <c r="Q1933" s="23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</row>
    <row r="1934" spans="1:27" x14ac:dyDescent="0.35">
      <c r="A1934" s="26"/>
      <c r="B1934" s="26"/>
      <c r="C1934" s="26"/>
      <c r="D1934" s="26"/>
      <c r="E1934" s="26"/>
      <c r="F1934" s="22"/>
      <c r="G1934" s="27"/>
      <c r="H1934" s="21"/>
      <c r="I1934" s="21"/>
      <c r="J1934" s="21"/>
      <c r="K1934" s="50"/>
      <c r="L1934" s="24"/>
      <c r="M1934" s="24"/>
      <c r="N1934" s="29"/>
      <c r="O1934" s="29"/>
      <c r="P1934" s="29"/>
      <c r="Q1934" s="29"/>
      <c r="R1934" s="28"/>
      <c r="S1934" s="28"/>
      <c r="T1934" s="21"/>
      <c r="U1934" s="21"/>
      <c r="V1934" s="21"/>
      <c r="W1934" s="21"/>
      <c r="X1934" s="21"/>
      <c r="Y1934" s="21"/>
      <c r="Z1934" s="28"/>
      <c r="AA1934" s="28"/>
    </row>
    <row r="1935" spans="1:27" x14ac:dyDescent="0.35">
      <c r="A1935" s="26"/>
      <c r="B1935" s="26"/>
      <c r="C1935" s="26"/>
      <c r="D1935" s="26"/>
      <c r="E1935" s="26"/>
      <c r="F1935" s="22"/>
      <c r="G1935" s="27"/>
      <c r="H1935" s="21"/>
      <c r="I1935" s="21"/>
      <c r="J1935" s="21"/>
      <c r="K1935" s="50"/>
      <c r="L1935" s="24"/>
      <c r="M1935" s="24"/>
      <c r="N1935" s="22"/>
      <c r="O1935" s="22"/>
      <c r="P1935" s="22"/>
      <c r="Q1935" s="22"/>
      <c r="R1935" s="27"/>
      <c r="S1935" s="27"/>
      <c r="T1935" s="21"/>
      <c r="U1935" s="21"/>
      <c r="V1935" s="21"/>
      <c r="W1935" s="21"/>
      <c r="X1935" s="21"/>
      <c r="Y1935" s="21"/>
      <c r="Z1935" s="27"/>
      <c r="AA1935" s="27"/>
    </row>
    <row r="1936" spans="1:27" x14ac:dyDescent="0.35">
      <c r="A1936" s="26"/>
      <c r="B1936" s="26"/>
      <c r="C1936" s="26"/>
      <c r="D1936" s="26"/>
      <c r="E1936" s="26"/>
      <c r="F1936" s="22"/>
      <c r="G1936" s="27"/>
      <c r="H1936" s="21"/>
      <c r="I1936" s="21"/>
      <c r="J1936" s="21"/>
      <c r="K1936" s="50"/>
      <c r="L1936" s="24"/>
      <c r="M1936" s="24"/>
      <c r="N1936" s="22"/>
      <c r="O1936" s="22"/>
      <c r="P1936" s="22"/>
      <c r="Q1936" s="22"/>
      <c r="R1936" s="27"/>
      <c r="S1936" s="27"/>
      <c r="T1936" s="21"/>
      <c r="U1936" s="21"/>
      <c r="V1936" s="21"/>
      <c r="W1936" s="21"/>
      <c r="X1936" s="21"/>
      <c r="Y1936" s="21"/>
      <c r="Z1936" s="27"/>
      <c r="AA1936" s="27"/>
    </row>
    <row r="1937" spans="1:27" x14ac:dyDescent="0.35">
      <c r="A1937" s="26"/>
      <c r="B1937" s="26"/>
      <c r="C1937" s="26"/>
      <c r="D1937" s="26"/>
      <c r="E1937" s="26"/>
      <c r="F1937" s="23"/>
      <c r="G1937" s="21"/>
      <c r="H1937" s="21"/>
      <c r="I1937" s="21"/>
      <c r="J1937" s="21"/>
      <c r="K1937" s="50"/>
      <c r="L1937" s="24"/>
      <c r="M1937" s="24"/>
      <c r="N1937" s="23"/>
      <c r="O1937" s="23"/>
      <c r="P1937" s="25"/>
      <c r="Q1937" s="25"/>
      <c r="R1937" s="20"/>
      <c r="S1937" s="20"/>
      <c r="T1937" s="21"/>
      <c r="U1937" s="21"/>
      <c r="V1937" s="21"/>
      <c r="W1937" s="21"/>
      <c r="X1937" s="21"/>
      <c r="Y1937" s="21"/>
      <c r="Z1937" s="21"/>
      <c r="AA1937" s="20"/>
    </row>
    <row r="1938" spans="1:27" x14ac:dyDescent="0.35">
      <c r="A1938" s="26"/>
      <c r="B1938" s="26"/>
      <c r="C1938" s="26"/>
      <c r="D1938" s="26"/>
      <c r="E1938" s="26"/>
      <c r="F1938" s="22"/>
      <c r="G1938" s="27"/>
      <c r="H1938" s="21"/>
      <c r="I1938" s="21"/>
      <c r="J1938" s="21"/>
      <c r="K1938" s="50"/>
      <c r="L1938" s="24"/>
      <c r="M1938" s="24"/>
      <c r="N1938" s="29"/>
      <c r="O1938" s="29"/>
      <c r="P1938" s="29"/>
      <c r="Q1938" s="29"/>
      <c r="R1938" s="28"/>
      <c r="S1938" s="28"/>
      <c r="T1938" s="21"/>
      <c r="U1938" s="21"/>
      <c r="V1938" s="21"/>
      <c r="W1938" s="21"/>
      <c r="X1938" s="21"/>
      <c r="Y1938" s="21"/>
      <c r="Z1938" s="28"/>
      <c r="AA1938" s="28"/>
    </row>
    <row r="1939" spans="1:27" x14ac:dyDescent="0.35">
      <c r="A1939" s="26"/>
      <c r="B1939" s="26"/>
      <c r="C1939" s="26"/>
      <c r="D1939" s="26"/>
      <c r="E1939" s="26"/>
      <c r="F1939" s="22"/>
      <c r="G1939" s="27"/>
      <c r="H1939" s="21"/>
      <c r="I1939" s="21"/>
      <c r="J1939" s="21"/>
      <c r="K1939" s="50"/>
      <c r="L1939" s="24"/>
      <c r="M1939" s="24"/>
      <c r="N1939" s="29"/>
      <c r="O1939" s="29"/>
      <c r="P1939" s="29"/>
      <c r="Q1939" s="29"/>
      <c r="R1939" s="28"/>
      <c r="S1939" s="28"/>
      <c r="T1939" s="21"/>
      <c r="U1939" s="21"/>
      <c r="V1939" s="21"/>
      <c r="W1939" s="21"/>
      <c r="X1939" s="21"/>
      <c r="Y1939" s="21"/>
      <c r="Z1939" s="28"/>
      <c r="AA1939" s="28"/>
    </row>
    <row r="1940" spans="1:27" x14ac:dyDescent="0.35">
      <c r="A1940" s="26"/>
      <c r="B1940" s="26"/>
      <c r="C1940" s="26"/>
      <c r="D1940" s="26"/>
      <c r="E1940" s="26"/>
      <c r="F1940" s="22"/>
      <c r="G1940" s="27"/>
      <c r="H1940" s="21"/>
      <c r="I1940" s="21"/>
      <c r="J1940" s="21"/>
      <c r="K1940" s="50"/>
      <c r="L1940" s="24"/>
      <c r="M1940" s="24"/>
      <c r="N1940" s="22"/>
      <c r="O1940" s="22"/>
      <c r="P1940" s="22"/>
      <c r="Q1940" s="22"/>
      <c r="R1940" s="27"/>
      <c r="S1940" s="27"/>
      <c r="T1940" s="21"/>
      <c r="U1940" s="21"/>
      <c r="V1940" s="21"/>
      <c r="W1940" s="21"/>
      <c r="X1940" s="21"/>
      <c r="Y1940" s="21"/>
      <c r="Z1940" s="27"/>
      <c r="AA1940" s="27"/>
    </row>
    <row r="1941" spans="1:27" x14ac:dyDescent="0.35">
      <c r="A1941" s="26"/>
      <c r="B1941" s="26"/>
      <c r="C1941" s="26"/>
      <c r="D1941" s="26"/>
      <c r="E1941" s="26"/>
      <c r="F1941" s="23"/>
      <c r="G1941" s="21"/>
      <c r="H1941" s="21"/>
      <c r="I1941" s="21"/>
      <c r="J1941" s="21"/>
      <c r="K1941" s="50"/>
      <c r="L1941" s="24"/>
      <c r="M1941" s="24"/>
      <c r="N1941" s="25"/>
      <c r="O1941" s="25"/>
      <c r="P1941" s="25"/>
      <c r="Q1941" s="25"/>
      <c r="R1941" s="20"/>
      <c r="S1941" s="20"/>
      <c r="T1941" s="21"/>
      <c r="U1941" s="21"/>
      <c r="V1941" s="21"/>
      <c r="W1941" s="21"/>
      <c r="X1941" s="21"/>
      <c r="Y1941" s="21"/>
      <c r="Z1941" s="20"/>
      <c r="AA1941" s="20"/>
    </row>
    <row r="1942" spans="1:27" x14ac:dyDescent="0.35">
      <c r="A1942" s="26"/>
      <c r="B1942" s="26"/>
      <c r="C1942" s="26"/>
      <c r="D1942" s="26"/>
      <c r="E1942" s="26"/>
      <c r="F1942" s="22"/>
      <c r="G1942" s="27"/>
      <c r="H1942" s="21"/>
      <c r="I1942" s="21"/>
      <c r="J1942" s="21"/>
      <c r="K1942" s="50"/>
      <c r="L1942" s="24"/>
      <c r="M1942" s="24"/>
      <c r="N1942" s="22"/>
      <c r="O1942" s="22"/>
      <c r="P1942" s="22"/>
      <c r="Q1942" s="22"/>
      <c r="R1942" s="27"/>
      <c r="S1942" s="27"/>
      <c r="T1942" s="21"/>
      <c r="U1942" s="21"/>
      <c r="V1942" s="21"/>
      <c r="W1942" s="21"/>
      <c r="X1942" s="21"/>
      <c r="Y1942" s="21"/>
      <c r="Z1942" s="27"/>
      <c r="AA1942" s="27"/>
    </row>
    <row r="1943" spans="1:27" x14ac:dyDescent="0.35">
      <c r="A1943" s="26"/>
      <c r="B1943" s="26"/>
      <c r="C1943" s="26"/>
      <c r="D1943" s="26"/>
      <c r="E1943" s="26"/>
      <c r="F1943" s="22"/>
      <c r="G1943" s="27"/>
      <c r="H1943" s="21"/>
      <c r="I1943" s="21"/>
      <c r="J1943" s="21"/>
      <c r="K1943" s="50"/>
      <c r="L1943" s="24"/>
      <c r="M1943" s="24"/>
      <c r="N1943" s="29"/>
      <c r="O1943" s="29"/>
      <c r="P1943" s="29"/>
      <c r="Q1943" s="29"/>
      <c r="R1943" s="28"/>
      <c r="S1943" s="28"/>
      <c r="T1943" s="21"/>
      <c r="U1943" s="21"/>
      <c r="V1943" s="21"/>
      <c r="W1943" s="21"/>
      <c r="X1943" s="21"/>
      <c r="Y1943" s="21"/>
      <c r="Z1943" s="28"/>
      <c r="AA1943" s="28"/>
    </row>
    <row r="1944" spans="1:27" x14ac:dyDescent="0.35">
      <c r="A1944" s="26"/>
      <c r="B1944" s="26"/>
      <c r="C1944" s="26"/>
      <c r="D1944" s="26"/>
      <c r="E1944" s="26"/>
      <c r="F1944" s="23"/>
      <c r="G1944" s="21"/>
      <c r="H1944" s="21"/>
      <c r="I1944" s="21"/>
      <c r="J1944" s="21"/>
      <c r="K1944" s="50"/>
      <c r="L1944" s="24"/>
      <c r="M1944" s="24"/>
      <c r="N1944" s="23"/>
      <c r="O1944" s="23"/>
      <c r="P1944" s="23"/>
      <c r="Q1944" s="23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</row>
    <row r="1945" spans="1:27" x14ac:dyDescent="0.35">
      <c r="A1945" s="26"/>
      <c r="B1945" s="26"/>
      <c r="C1945" s="26"/>
      <c r="D1945" s="26"/>
      <c r="E1945" s="26"/>
      <c r="F1945" s="22"/>
      <c r="G1945" s="27"/>
      <c r="H1945" s="21"/>
      <c r="I1945" s="21"/>
      <c r="J1945" s="21"/>
      <c r="K1945" s="50"/>
      <c r="L1945" s="24"/>
      <c r="M1945" s="24"/>
      <c r="N1945" s="22"/>
      <c r="O1945" s="22"/>
      <c r="P1945" s="29"/>
      <c r="Q1945" s="29"/>
      <c r="R1945" s="27"/>
      <c r="S1945" s="27"/>
      <c r="T1945" s="20"/>
      <c r="U1945" s="21"/>
      <c r="V1945" s="21"/>
      <c r="W1945" s="21"/>
      <c r="X1945" s="21"/>
      <c r="Y1945" s="21"/>
      <c r="Z1945" s="27"/>
      <c r="AA1945" s="27"/>
    </row>
    <row r="1946" spans="1:27" x14ac:dyDescent="0.35">
      <c r="A1946" s="26"/>
      <c r="B1946" s="26"/>
      <c r="C1946" s="26"/>
      <c r="D1946" s="26"/>
      <c r="E1946" s="26"/>
      <c r="F1946" s="22"/>
      <c r="G1946" s="27"/>
      <c r="H1946" s="21"/>
      <c r="I1946" s="21"/>
      <c r="J1946" s="21"/>
      <c r="K1946" s="50"/>
      <c r="L1946" s="24"/>
      <c r="M1946" s="24"/>
      <c r="N1946" s="22"/>
      <c r="O1946" s="22"/>
      <c r="P1946" s="29"/>
      <c r="Q1946" s="29"/>
      <c r="R1946" s="28"/>
      <c r="S1946" s="28"/>
      <c r="T1946" s="21"/>
      <c r="U1946" s="21"/>
      <c r="V1946" s="21"/>
      <c r="W1946" s="21"/>
      <c r="X1946" s="21"/>
      <c r="Y1946" s="21"/>
      <c r="Z1946" s="27"/>
      <c r="AA1946" s="28"/>
    </row>
    <row r="1947" spans="1:27" x14ac:dyDescent="0.35">
      <c r="A1947" s="26"/>
      <c r="B1947" s="26"/>
      <c r="C1947" s="26"/>
      <c r="D1947" s="26"/>
      <c r="E1947" s="26"/>
      <c r="F1947" s="22"/>
      <c r="G1947" s="27"/>
      <c r="H1947" s="21"/>
      <c r="I1947" s="21"/>
      <c r="J1947" s="21"/>
      <c r="K1947" s="50"/>
      <c r="L1947" s="24"/>
      <c r="M1947" s="24"/>
      <c r="N1947" s="22"/>
      <c r="O1947" s="22"/>
      <c r="P1947" s="22"/>
      <c r="Q1947" s="22"/>
      <c r="R1947" s="27"/>
      <c r="S1947" s="27"/>
      <c r="T1947" s="21"/>
      <c r="U1947" s="21"/>
      <c r="V1947" s="21"/>
      <c r="W1947" s="21"/>
      <c r="X1947" s="21"/>
      <c r="Y1947" s="21"/>
      <c r="Z1947" s="27"/>
      <c r="AA1947" s="27"/>
    </row>
    <row r="1948" spans="1:27" x14ac:dyDescent="0.35">
      <c r="A1948" s="26"/>
      <c r="B1948" s="26"/>
      <c r="C1948" s="26"/>
      <c r="D1948" s="26"/>
      <c r="E1948" s="26"/>
      <c r="F1948" s="23"/>
      <c r="G1948" s="21"/>
      <c r="H1948" s="21"/>
      <c r="I1948" s="21"/>
      <c r="J1948" s="21"/>
      <c r="K1948" s="50"/>
      <c r="L1948" s="24"/>
      <c r="M1948" s="24"/>
      <c r="N1948" s="25"/>
      <c r="O1948" s="25"/>
      <c r="P1948" s="25"/>
      <c r="Q1948" s="25"/>
      <c r="R1948" s="20"/>
      <c r="S1948" s="20"/>
      <c r="T1948" s="21"/>
      <c r="U1948" s="21"/>
      <c r="V1948" s="21"/>
      <c r="W1948" s="21"/>
      <c r="X1948" s="21"/>
      <c r="Y1948" s="21"/>
      <c r="Z1948" s="20"/>
      <c r="AA1948" s="20"/>
    </row>
    <row r="1949" spans="1:27" x14ac:dyDescent="0.35">
      <c r="A1949" s="26"/>
      <c r="B1949" s="26"/>
      <c r="C1949" s="26"/>
      <c r="D1949" s="26"/>
      <c r="E1949" s="26"/>
      <c r="F1949" s="22"/>
      <c r="G1949" s="27"/>
      <c r="H1949" s="21"/>
      <c r="I1949" s="21"/>
      <c r="J1949" s="21"/>
      <c r="K1949" s="50"/>
      <c r="L1949" s="24"/>
      <c r="M1949" s="24"/>
      <c r="N1949" s="22"/>
      <c r="O1949" s="22"/>
      <c r="P1949" s="22"/>
      <c r="Q1949" s="22"/>
      <c r="R1949" s="27"/>
      <c r="S1949" s="27"/>
      <c r="T1949" s="21"/>
      <c r="U1949" s="21"/>
      <c r="V1949" s="21"/>
      <c r="W1949" s="21"/>
      <c r="X1949" s="21"/>
      <c r="Y1949" s="21"/>
      <c r="Z1949" s="27"/>
      <c r="AA1949" s="27"/>
    </row>
    <row r="1950" spans="1:27" x14ac:dyDescent="0.35">
      <c r="A1950" s="26"/>
      <c r="B1950" s="26"/>
      <c r="C1950" s="26"/>
      <c r="D1950" s="26"/>
      <c r="E1950" s="26"/>
      <c r="F1950" s="22"/>
      <c r="G1950" s="27"/>
      <c r="H1950" s="21"/>
      <c r="I1950" s="21"/>
      <c r="J1950" s="21"/>
      <c r="K1950" s="50"/>
      <c r="L1950" s="24"/>
      <c r="M1950" s="24"/>
      <c r="N1950" s="22"/>
      <c r="O1950" s="22"/>
      <c r="P1950" s="22"/>
      <c r="Q1950" s="22"/>
      <c r="R1950" s="27"/>
      <c r="S1950" s="27"/>
      <c r="T1950" s="21"/>
      <c r="U1950" s="21"/>
      <c r="V1950" s="21"/>
      <c r="W1950" s="21"/>
      <c r="X1950" s="21"/>
      <c r="Y1950" s="21"/>
      <c r="Z1950" s="27"/>
      <c r="AA1950" s="27"/>
    </row>
    <row r="1951" spans="1:27" x14ac:dyDescent="0.35">
      <c r="A1951" s="26"/>
      <c r="B1951" s="26"/>
      <c r="C1951" s="26"/>
      <c r="D1951" s="26"/>
      <c r="E1951" s="26"/>
      <c r="F1951" s="22"/>
      <c r="G1951" s="27"/>
      <c r="H1951" s="21"/>
      <c r="I1951" s="21"/>
      <c r="J1951" s="21"/>
      <c r="K1951" s="50"/>
      <c r="L1951" s="24"/>
      <c r="M1951" s="24"/>
      <c r="N1951" s="22"/>
      <c r="O1951" s="22"/>
      <c r="P1951" s="22"/>
      <c r="Q1951" s="22"/>
      <c r="R1951" s="27"/>
      <c r="S1951" s="27"/>
      <c r="T1951" s="21"/>
      <c r="U1951" s="21"/>
      <c r="V1951" s="21"/>
      <c r="W1951" s="21"/>
      <c r="X1951" s="21"/>
      <c r="Y1951" s="21"/>
      <c r="Z1951" s="27"/>
      <c r="AA1951" s="27"/>
    </row>
    <row r="1952" spans="1:27" x14ac:dyDescent="0.35">
      <c r="A1952" s="26"/>
      <c r="B1952" s="26"/>
      <c r="C1952" s="26"/>
      <c r="D1952" s="26"/>
      <c r="E1952" s="26"/>
      <c r="F1952" s="23"/>
      <c r="G1952" s="21"/>
      <c r="H1952" s="21"/>
      <c r="I1952" s="21"/>
      <c r="J1952" s="21"/>
      <c r="K1952" s="50"/>
      <c r="L1952" s="24"/>
      <c r="M1952" s="24"/>
      <c r="N1952" s="25"/>
      <c r="O1952" s="25"/>
      <c r="P1952" s="25"/>
      <c r="Q1952" s="25"/>
      <c r="R1952" s="20"/>
      <c r="S1952" s="20"/>
      <c r="T1952" s="21"/>
      <c r="U1952" s="21"/>
      <c r="V1952" s="21"/>
      <c r="W1952" s="21"/>
      <c r="X1952" s="21"/>
      <c r="Y1952" s="21"/>
      <c r="Z1952" s="20"/>
      <c r="AA1952" s="20"/>
    </row>
    <row r="1953" spans="1:27" x14ac:dyDescent="0.35">
      <c r="A1953" s="26"/>
      <c r="B1953" s="26"/>
      <c r="C1953" s="26"/>
      <c r="D1953" s="26"/>
      <c r="E1953" s="26"/>
      <c r="F1953" s="22"/>
      <c r="G1953" s="27"/>
      <c r="H1953" s="21"/>
      <c r="I1953" s="21"/>
      <c r="J1953" s="21"/>
      <c r="K1953" s="50"/>
      <c r="L1953" s="24"/>
      <c r="M1953" s="24"/>
      <c r="N1953" s="22"/>
      <c r="O1953" s="22"/>
      <c r="P1953" s="29"/>
      <c r="Q1953" s="29"/>
      <c r="R1953" s="27"/>
      <c r="S1953" s="27"/>
      <c r="T1953" s="21"/>
      <c r="U1953" s="21"/>
      <c r="V1953" s="21"/>
      <c r="W1953" s="21"/>
      <c r="X1953" s="21"/>
      <c r="Y1953" s="21"/>
      <c r="Z1953" s="27"/>
      <c r="AA1953" s="27"/>
    </row>
    <row r="1954" spans="1:27" x14ac:dyDescent="0.35">
      <c r="A1954" s="26"/>
      <c r="B1954" s="26"/>
      <c r="C1954" s="26"/>
      <c r="D1954" s="26"/>
      <c r="E1954" s="26"/>
      <c r="F1954" s="22"/>
      <c r="G1954" s="27"/>
      <c r="H1954" s="21"/>
      <c r="I1954" s="21"/>
      <c r="J1954" s="21"/>
      <c r="K1954" s="50"/>
      <c r="L1954" s="24"/>
      <c r="M1954" s="24"/>
      <c r="N1954" s="22"/>
      <c r="O1954" s="22"/>
      <c r="P1954" s="22"/>
      <c r="Q1954" s="22"/>
      <c r="R1954" s="27"/>
      <c r="S1954" s="27"/>
      <c r="T1954" s="21"/>
      <c r="U1954" s="21"/>
      <c r="V1954" s="21"/>
      <c r="W1954" s="21"/>
      <c r="X1954" s="21"/>
      <c r="Y1954" s="21"/>
      <c r="Z1954" s="27"/>
      <c r="AA1954" s="27"/>
    </row>
    <row r="1955" spans="1:27" x14ac:dyDescent="0.35">
      <c r="A1955" s="26"/>
      <c r="B1955" s="26"/>
      <c r="C1955" s="26"/>
      <c r="D1955" s="26"/>
      <c r="E1955" s="26"/>
      <c r="F1955" s="22"/>
      <c r="G1955" s="27"/>
      <c r="H1955" s="21"/>
      <c r="I1955" s="21"/>
      <c r="J1955" s="21"/>
      <c r="K1955" s="50"/>
      <c r="L1955" s="24"/>
      <c r="M1955" s="24"/>
      <c r="N1955" s="29"/>
      <c r="O1955" s="29"/>
      <c r="P1955" s="29"/>
      <c r="Q1955" s="29"/>
      <c r="R1955" s="28"/>
      <c r="S1955" s="28"/>
      <c r="T1955" s="21"/>
      <c r="U1955" s="21"/>
      <c r="V1955" s="21"/>
      <c r="W1955" s="21"/>
      <c r="X1955" s="21"/>
      <c r="Y1955" s="21"/>
      <c r="Z1955" s="28"/>
      <c r="AA1955" s="28"/>
    </row>
    <row r="1956" spans="1:27" x14ac:dyDescent="0.35">
      <c r="A1956" s="26"/>
      <c r="B1956" s="26"/>
      <c r="C1956" s="26"/>
      <c r="D1956" s="26"/>
      <c r="E1956" s="26"/>
      <c r="F1956" s="23"/>
      <c r="G1956" s="21"/>
      <c r="H1956" s="21"/>
      <c r="I1956" s="21"/>
      <c r="J1956" s="21"/>
      <c r="K1956" s="50"/>
      <c r="L1956" s="24"/>
      <c r="M1956" s="24"/>
      <c r="N1956" s="25"/>
      <c r="O1956" s="25"/>
      <c r="P1956" s="25"/>
      <c r="Q1956" s="25"/>
      <c r="R1956" s="20"/>
      <c r="S1956" s="20"/>
      <c r="T1956" s="21"/>
      <c r="U1956" s="21"/>
      <c r="V1956" s="21"/>
      <c r="W1956" s="21"/>
      <c r="X1956" s="21"/>
      <c r="Y1956" s="21"/>
      <c r="Z1956" s="20"/>
      <c r="AA1956" s="20"/>
    </row>
    <row r="1957" spans="1:27" x14ac:dyDescent="0.35">
      <c r="A1957" s="26"/>
      <c r="B1957" s="26"/>
      <c r="C1957" s="26"/>
      <c r="D1957" s="26"/>
      <c r="E1957" s="26"/>
      <c r="F1957" s="22"/>
      <c r="G1957" s="27"/>
      <c r="H1957" s="21"/>
      <c r="I1957" s="21"/>
      <c r="J1957" s="21"/>
      <c r="K1957" s="50"/>
      <c r="L1957" s="24"/>
      <c r="M1957" s="24"/>
      <c r="N1957" s="29"/>
      <c r="O1957" s="29"/>
      <c r="P1957" s="29"/>
      <c r="Q1957" s="29"/>
      <c r="R1957" s="28"/>
      <c r="S1957" s="28"/>
      <c r="T1957" s="21"/>
      <c r="U1957" s="21"/>
      <c r="V1957" s="21"/>
      <c r="W1957" s="21"/>
      <c r="X1957" s="21"/>
      <c r="Y1957" s="21"/>
      <c r="Z1957" s="28"/>
      <c r="AA1957" s="28"/>
    </row>
    <row r="1958" spans="1:27" x14ac:dyDescent="0.35">
      <c r="A1958" s="26"/>
      <c r="B1958" s="26"/>
      <c r="C1958" s="26"/>
      <c r="D1958" s="26"/>
      <c r="E1958" s="26"/>
      <c r="F1958" s="22"/>
      <c r="G1958" s="27"/>
      <c r="H1958" s="21"/>
      <c r="I1958" s="21"/>
      <c r="J1958" s="21"/>
      <c r="K1958" s="50"/>
      <c r="L1958" s="24"/>
      <c r="M1958" s="24"/>
      <c r="N1958" s="22"/>
      <c r="O1958" s="22"/>
      <c r="P1958" s="22"/>
      <c r="Q1958" s="22"/>
      <c r="R1958" s="27"/>
      <c r="S1958" s="27"/>
      <c r="T1958" s="21"/>
      <c r="U1958" s="21"/>
      <c r="V1958" s="21"/>
      <c r="W1958" s="21"/>
      <c r="X1958" s="21"/>
      <c r="Y1958" s="21"/>
      <c r="Z1958" s="27"/>
      <c r="AA1958" s="27"/>
    </row>
    <row r="1959" spans="1:27" x14ac:dyDescent="0.35">
      <c r="A1959" s="26"/>
      <c r="B1959" s="26"/>
      <c r="C1959" s="26"/>
      <c r="D1959" s="26"/>
      <c r="E1959" s="26"/>
      <c r="F1959" s="22"/>
      <c r="G1959" s="27"/>
      <c r="H1959" s="21"/>
      <c r="I1959" s="21"/>
      <c r="J1959" s="21"/>
      <c r="K1959" s="50"/>
      <c r="L1959" s="24"/>
      <c r="M1959" s="24"/>
      <c r="N1959" s="22"/>
      <c r="O1959" s="22"/>
      <c r="P1959" s="29"/>
      <c r="Q1959" s="29"/>
      <c r="R1959" s="28"/>
      <c r="S1959" s="28"/>
      <c r="T1959" s="21"/>
      <c r="U1959" s="21"/>
      <c r="V1959" s="21"/>
      <c r="W1959" s="21"/>
      <c r="X1959" s="21"/>
      <c r="Y1959" s="21"/>
      <c r="Z1959" s="27"/>
      <c r="AA1959" s="28"/>
    </row>
    <row r="1960" spans="1:27" x14ac:dyDescent="0.35">
      <c r="A1960" s="26"/>
      <c r="B1960" s="26"/>
      <c r="C1960" s="26"/>
      <c r="D1960" s="26"/>
      <c r="E1960" s="26"/>
      <c r="F1960" s="23"/>
      <c r="G1960" s="21"/>
      <c r="H1960" s="21"/>
      <c r="I1960" s="21"/>
      <c r="J1960" s="21"/>
      <c r="K1960" s="50"/>
      <c r="L1960" s="24"/>
      <c r="M1960" s="24"/>
      <c r="N1960" s="23"/>
      <c r="O1960" s="23"/>
      <c r="P1960" s="23"/>
      <c r="Q1960" s="23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</row>
    <row r="1961" spans="1:27" x14ac:dyDescent="0.35">
      <c r="A1961" s="26"/>
      <c r="B1961" s="26"/>
      <c r="C1961" s="26"/>
      <c r="D1961" s="26"/>
      <c r="E1961" s="26"/>
      <c r="F1961" s="22"/>
      <c r="G1961" s="27"/>
      <c r="H1961" s="21"/>
      <c r="I1961" s="21"/>
      <c r="J1961" s="21"/>
      <c r="K1961" s="50"/>
      <c r="L1961" s="24"/>
      <c r="M1961" s="24"/>
      <c r="N1961" s="22"/>
      <c r="O1961" s="22"/>
      <c r="P1961" s="22"/>
      <c r="Q1961" s="22"/>
      <c r="R1961" s="27"/>
      <c r="S1961" s="27"/>
      <c r="T1961" s="21"/>
      <c r="U1961" s="21"/>
      <c r="V1961" s="21"/>
      <c r="W1961" s="21"/>
      <c r="X1961" s="21"/>
      <c r="Y1961" s="21"/>
      <c r="Z1961" s="27"/>
      <c r="AA1961" s="27"/>
    </row>
    <row r="1962" spans="1:27" x14ac:dyDescent="0.35">
      <c r="A1962" s="26"/>
      <c r="B1962" s="26"/>
      <c r="C1962" s="26"/>
      <c r="D1962" s="26"/>
      <c r="E1962" s="26"/>
      <c r="F1962" s="22"/>
      <c r="G1962" s="27"/>
      <c r="H1962" s="21"/>
      <c r="I1962" s="21"/>
      <c r="J1962" s="21"/>
      <c r="K1962" s="50"/>
      <c r="L1962" s="24"/>
      <c r="M1962" s="24"/>
      <c r="N1962" s="29"/>
      <c r="O1962" s="29"/>
      <c r="P1962" s="29"/>
      <c r="Q1962" s="29"/>
      <c r="R1962" s="28"/>
      <c r="S1962" s="28"/>
      <c r="T1962" s="21"/>
      <c r="U1962" s="21"/>
      <c r="V1962" s="21"/>
      <c r="W1962" s="21"/>
      <c r="X1962" s="21"/>
      <c r="Y1962" s="21"/>
      <c r="Z1962" s="28"/>
      <c r="AA1962" s="28"/>
    </row>
    <row r="1963" spans="1:27" x14ac:dyDescent="0.35">
      <c r="A1963" s="26"/>
      <c r="B1963" s="26"/>
      <c r="C1963" s="26"/>
      <c r="D1963" s="26"/>
      <c r="E1963" s="26"/>
      <c r="F1963" s="23"/>
      <c r="G1963" s="21"/>
      <c r="H1963" s="21"/>
      <c r="I1963" s="21"/>
      <c r="J1963" s="21"/>
      <c r="K1963" s="50"/>
      <c r="L1963" s="24"/>
      <c r="M1963" s="24"/>
      <c r="N1963" s="23"/>
      <c r="O1963" s="23"/>
      <c r="P1963" s="23"/>
      <c r="Q1963" s="23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</row>
    <row r="1964" spans="1:27" x14ac:dyDescent="0.35">
      <c r="A1964" s="26"/>
      <c r="B1964" s="26"/>
      <c r="C1964" s="26"/>
      <c r="D1964" s="26"/>
      <c r="E1964" s="26"/>
      <c r="F1964" s="22"/>
      <c r="G1964" s="27"/>
      <c r="H1964" s="21"/>
      <c r="I1964" s="21"/>
      <c r="J1964" s="21"/>
      <c r="K1964" s="50"/>
      <c r="L1964" s="24"/>
      <c r="M1964" s="24"/>
      <c r="N1964" s="29"/>
      <c r="O1964" s="29"/>
      <c r="P1964" s="29"/>
      <c r="Q1964" s="29"/>
      <c r="R1964" s="27"/>
      <c r="S1964" s="27"/>
      <c r="T1964" s="21"/>
      <c r="U1964" s="21"/>
      <c r="V1964" s="21"/>
      <c r="W1964" s="21"/>
      <c r="X1964" s="21"/>
      <c r="Y1964" s="21"/>
      <c r="Z1964" s="28"/>
      <c r="AA1964" s="27"/>
    </row>
    <row r="1965" spans="1:27" x14ac:dyDescent="0.35">
      <c r="A1965" s="26"/>
      <c r="B1965" s="26"/>
      <c r="C1965" s="26"/>
      <c r="D1965" s="26"/>
      <c r="E1965" s="26"/>
      <c r="F1965" s="22"/>
      <c r="G1965" s="27"/>
      <c r="H1965" s="21"/>
      <c r="I1965" s="21"/>
      <c r="J1965" s="21"/>
      <c r="K1965" s="50"/>
      <c r="L1965" s="24"/>
      <c r="M1965" s="24"/>
      <c r="N1965" s="22"/>
      <c r="O1965" s="22"/>
      <c r="P1965" s="22"/>
      <c r="Q1965" s="22"/>
      <c r="R1965" s="27"/>
      <c r="S1965" s="27"/>
      <c r="T1965" s="21"/>
      <c r="U1965" s="21"/>
      <c r="V1965" s="21"/>
      <c r="W1965" s="21"/>
      <c r="X1965" s="21"/>
      <c r="Y1965" s="21"/>
      <c r="Z1965" s="27"/>
      <c r="AA1965" s="27"/>
    </row>
    <row r="1966" spans="1:27" x14ac:dyDescent="0.35">
      <c r="A1966" s="26"/>
      <c r="B1966" s="26"/>
      <c r="C1966" s="26"/>
      <c r="D1966" s="26"/>
      <c r="E1966" s="26"/>
      <c r="F1966" s="23"/>
      <c r="G1966" s="21"/>
      <c r="H1966" s="21"/>
      <c r="I1966" s="21"/>
      <c r="J1966" s="21"/>
      <c r="K1966" s="50"/>
      <c r="L1966" s="24"/>
      <c r="M1966" s="24"/>
      <c r="N1966" s="25"/>
      <c r="O1966" s="25"/>
      <c r="P1966" s="25"/>
      <c r="Q1966" s="25"/>
      <c r="R1966" s="20"/>
      <c r="S1966" s="20"/>
      <c r="T1966" s="21"/>
      <c r="U1966" s="21"/>
      <c r="V1966" s="21"/>
      <c r="W1966" s="21"/>
      <c r="X1966" s="21"/>
      <c r="Y1966" s="21"/>
      <c r="Z1966" s="20"/>
      <c r="AA1966" s="20"/>
    </row>
    <row r="1967" spans="1:27" x14ac:dyDescent="0.35">
      <c r="A1967" s="26"/>
      <c r="B1967" s="26"/>
      <c r="C1967" s="26"/>
      <c r="D1967" s="26"/>
      <c r="E1967" s="26"/>
      <c r="F1967" s="22"/>
      <c r="G1967" s="27"/>
      <c r="H1967" s="21"/>
      <c r="I1967" s="21"/>
      <c r="J1967" s="21"/>
      <c r="K1967" s="50"/>
      <c r="L1967" s="24"/>
      <c r="M1967" s="24"/>
      <c r="N1967" s="22"/>
      <c r="O1967" s="22"/>
      <c r="P1967" s="22"/>
      <c r="Q1967" s="22"/>
      <c r="R1967" s="27"/>
      <c r="S1967" s="27"/>
      <c r="T1967" s="21"/>
      <c r="U1967" s="21"/>
      <c r="V1967" s="21"/>
      <c r="W1967" s="21"/>
      <c r="X1967" s="21"/>
      <c r="Y1967" s="21"/>
      <c r="Z1967" s="27"/>
      <c r="AA1967" s="27"/>
    </row>
    <row r="1968" spans="1:27" x14ac:dyDescent="0.35">
      <c r="A1968" s="26"/>
      <c r="B1968" s="26"/>
      <c r="C1968" s="26"/>
      <c r="D1968" s="26"/>
      <c r="E1968" s="26"/>
      <c r="F1968" s="23"/>
      <c r="G1968" s="21"/>
      <c r="H1968" s="21"/>
      <c r="I1968" s="21"/>
      <c r="J1968" s="21"/>
      <c r="K1968" s="50"/>
      <c r="L1968" s="24"/>
      <c r="M1968" s="24"/>
      <c r="N1968" s="23"/>
      <c r="O1968" s="23"/>
      <c r="P1968" s="25"/>
      <c r="Q1968" s="25"/>
      <c r="R1968" s="20"/>
      <c r="S1968" s="20"/>
      <c r="T1968" s="21"/>
      <c r="U1968" s="21"/>
      <c r="V1968" s="21"/>
      <c r="W1968" s="21"/>
      <c r="X1968" s="21"/>
      <c r="Y1968" s="21"/>
      <c r="Z1968" s="21"/>
      <c r="AA1968" s="20"/>
    </row>
    <row r="1969" spans="1:27" x14ac:dyDescent="0.35">
      <c r="A1969" s="26"/>
      <c r="B1969" s="26"/>
      <c r="C1969" s="26"/>
      <c r="D1969" s="26"/>
      <c r="E1969" s="26"/>
      <c r="F1969" s="22"/>
      <c r="G1969" s="27"/>
      <c r="H1969" s="21"/>
      <c r="I1969" s="21"/>
      <c r="J1969" s="21"/>
      <c r="K1969" s="50"/>
      <c r="L1969" s="24"/>
      <c r="M1969" s="24"/>
      <c r="N1969" s="29"/>
      <c r="O1969" s="29"/>
      <c r="P1969" s="29"/>
      <c r="Q1969" s="29"/>
      <c r="R1969" s="28"/>
      <c r="S1969" s="28"/>
      <c r="T1969" s="21"/>
      <c r="U1969" s="21"/>
      <c r="V1969" s="21"/>
      <c r="W1969" s="21"/>
      <c r="X1969" s="21"/>
      <c r="Y1969" s="21"/>
      <c r="Z1969" s="28"/>
      <c r="AA1969" s="28"/>
    </row>
    <row r="1970" spans="1:27" x14ac:dyDescent="0.35">
      <c r="A1970" s="26"/>
      <c r="B1970" s="26"/>
      <c r="C1970" s="26"/>
      <c r="D1970" s="26"/>
      <c r="E1970" s="26"/>
      <c r="F1970" s="22"/>
      <c r="G1970" s="27"/>
      <c r="H1970" s="21"/>
      <c r="I1970" s="21"/>
      <c r="J1970" s="21"/>
      <c r="K1970" s="50"/>
      <c r="L1970" s="24"/>
      <c r="M1970" s="24"/>
      <c r="N1970" s="22"/>
      <c r="O1970" s="22"/>
      <c r="P1970" s="29"/>
      <c r="Q1970" s="29"/>
      <c r="R1970" s="27"/>
      <c r="S1970" s="27"/>
      <c r="T1970" s="21"/>
      <c r="U1970" s="21"/>
      <c r="V1970" s="21"/>
      <c r="W1970" s="21"/>
      <c r="X1970" s="21"/>
      <c r="Y1970" s="21"/>
      <c r="Z1970" s="27"/>
      <c r="AA1970" s="27"/>
    </row>
    <row r="1971" spans="1:27" x14ac:dyDescent="0.35">
      <c r="A1971" s="26"/>
      <c r="B1971" s="26"/>
      <c r="C1971" s="26"/>
      <c r="D1971" s="26"/>
      <c r="E1971" s="26"/>
      <c r="F1971" s="22"/>
      <c r="G1971" s="27"/>
      <c r="H1971" s="21"/>
      <c r="I1971" s="21"/>
      <c r="J1971" s="21"/>
      <c r="K1971" s="50"/>
      <c r="L1971" s="24"/>
      <c r="M1971" s="24"/>
      <c r="N1971" s="29"/>
      <c r="O1971" s="29"/>
      <c r="P1971" s="29"/>
      <c r="Q1971" s="29"/>
      <c r="R1971" s="28"/>
      <c r="S1971" s="28"/>
      <c r="T1971" s="21"/>
      <c r="U1971" s="21"/>
      <c r="V1971" s="21"/>
      <c r="W1971" s="21"/>
      <c r="X1971" s="21"/>
      <c r="Y1971" s="21"/>
      <c r="Z1971" s="28"/>
      <c r="AA1971" s="28"/>
    </row>
    <row r="1972" spans="1:27" x14ac:dyDescent="0.35">
      <c r="A1972" s="26"/>
      <c r="B1972" s="26"/>
      <c r="C1972" s="26"/>
      <c r="D1972" s="26"/>
      <c r="E1972" s="26"/>
      <c r="F1972" s="23"/>
      <c r="G1972" s="21"/>
      <c r="H1972" s="21"/>
      <c r="I1972" s="21"/>
      <c r="J1972" s="21"/>
      <c r="K1972" s="50"/>
      <c r="L1972" s="24"/>
      <c r="M1972" s="24"/>
      <c r="N1972" s="23"/>
      <c r="O1972" s="23"/>
      <c r="P1972" s="23"/>
      <c r="Q1972" s="23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</row>
    <row r="1973" spans="1:27" x14ac:dyDescent="0.35">
      <c r="A1973" s="26"/>
      <c r="B1973" s="26"/>
      <c r="C1973" s="26"/>
      <c r="D1973" s="26"/>
      <c r="E1973" s="26"/>
      <c r="F1973" s="22"/>
      <c r="G1973" s="27"/>
      <c r="H1973" s="21"/>
      <c r="I1973" s="21"/>
      <c r="J1973" s="21"/>
      <c r="K1973" s="50"/>
      <c r="L1973" s="24"/>
      <c r="M1973" s="24"/>
      <c r="N1973" s="29"/>
      <c r="O1973" s="29"/>
      <c r="P1973" s="29"/>
      <c r="Q1973" s="29"/>
      <c r="R1973" s="28"/>
      <c r="S1973" s="28"/>
      <c r="T1973" s="21"/>
      <c r="U1973" s="21"/>
      <c r="V1973" s="21"/>
      <c r="W1973" s="21"/>
      <c r="X1973" s="21"/>
      <c r="Y1973" s="21"/>
      <c r="Z1973" s="28"/>
      <c r="AA1973" s="28"/>
    </row>
    <row r="1974" spans="1:27" x14ac:dyDescent="0.35">
      <c r="A1974" s="26"/>
      <c r="B1974" s="26"/>
      <c r="C1974" s="26"/>
      <c r="D1974" s="26"/>
      <c r="E1974" s="26"/>
      <c r="F1974" s="22"/>
      <c r="G1974" s="27"/>
      <c r="H1974" s="21"/>
      <c r="I1974" s="21"/>
      <c r="J1974" s="21"/>
      <c r="K1974" s="50"/>
      <c r="L1974" s="24"/>
      <c r="M1974" s="24"/>
      <c r="N1974" s="22"/>
      <c r="O1974" s="22"/>
      <c r="P1974" s="22"/>
      <c r="Q1974" s="22"/>
      <c r="R1974" s="27"/>
      <c r="S1974" s="27"/>
      <c r="T1974" s="21"/>
      <c r="U1974" s="21"/>
      <c r="V1974" s="21"/>
      <c r="W1974" s="21"/>
      <c r="X1974" s="21"/>
      <c r="Y1974" s="21"/>
      <c r="Z1974" s="27"/>
      <c r="AA1974" s="27"/>
    </row>
    <row r="1975" spans="1:27" x14ac:dyDescent="0.35">
      <c r="A1975" s="26"/>
      <c r="B1975" s="26"/>
      <c r="C1975" s="26"/>
      <c r="D1975" s="26"/>
      <c r="E1975" s="26"/>
      <c r="F1975" s="23"/>
      <c r="G1975" s="21"/>
      <c r="H1975" s="21"/>
      <c r="I1975" s="21"/>
      <c r="J1975" s="21"/>
      <c r="K1975" s="50"/>
      <c r="L1975" s="24"/>
      <c r="M1975" s="24"/>
      <c r="N1975" s="23"/>
      <c r="O1975" s="23"/>
      <c r="P1975" s="25"/>
      <c r="Q1975" s="25"/>
      <c r="R1975" s="20"/>
      <c r="S1975" s="20"/>
      <c r="T1975" s="21"/>
      <c r="U1975" s="21"/>
      <c r="V1975" s="21"/>
      <c r="W1975" s="21"/>
      <c r="X1975" s="21"/>
      <c r="Y1975" s="21"/>
      <c r="Z1975" s="21"/>
      <c r="AA1975" s="20"/>
    </row>
    <row r="1976" spans="1:27" x14ac:dyDescent="0.35">
      <c r="A1976" s="26"/>
      <c r="B1976" s="26"/>
      <c r="C1976" s="26"/>
      <c r="D1976" s="26"/>
      <c r="E1976" s="26"/>
      <c r="F1976" s="23"/>
      <c r="G1976" s="21"/>
      <c r="H1976" s="21"/>
      <c r="I1976" s="21"/>
      <c r="J1976" s="21"/>
      <c r="K1976" s="50"/>
      <c r="L1976" s="24"/>
      <c r="M1976" s="24"/>
      <c r="N1976" s="23"/>
      <c r="O1976" s="23"/>
      <c r="P1976" s="23"/>
      <c r="Q1976" s="23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</row>
    <row r="1977" spans="1:27" x14ac:dyDescent="0.35">
      <c r="A1977" s="26"/>
      <c r="B1977" s="26"/>
      <c r="C1977" s="26"/>
      <c r="D1977" s="26"/>
      <c r="E1977" s="26"/>
      <c r="F1977" s="23"/>
      <c r="G1977" s="21"/>
      <c r="H1977" s="21"/>
      <c r="I1977" s="21"/>
      <c r="J1977" s="21"/>
      <c r="K1977" s="50"/>
      <c r="L1977" s="24"/>
      <c r="M1977" s="24"/>
      <c r="N1977" s="23"/>
      <c r="O1977" s="23"/>
      <c r="P1977" s="23"/>
      <c r="Q1977" s="23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</row>
    <row r="1978" spans="1:27" x14ac:dyDescent="0.35">
      <c r="A1978" s="26"/>
      <c r="B1978" s="26"/>
      <c r="C1978" s="26"/>
      <c r="D1978" s="26"/>
      <c r="E1978" s="26"/>
      <c r="F1978" s="23"/>
      <c r="G1978" s="21"/>
      <c r="H1978" s="21"/>
      <c r="I1978" s="21"/>
      <c r="J1978" s="21"/>
      <c r="K1978" s="50"/>
      <c r="L1978" s="24"/>
      <c r="M1978" s="24"/>
      <c r="N1978" s="25"/>
      <c r="O1978" s="25"/>
      <c r="P1978" s="25"/>
      <c r="Q1978" s="25"/>
      <c r="R1978" s="20"/>
      <c r="S1978" s="20"/>
      <c r="T1978" s="20"/>
      <c r="U1978" s="21"/>
      <c r="V1978" s="21"/>
      <c r="W1978" s="21"/>
      <c r="X1978" s="21"/>
      <c r="Y1978" s="21"/>
      <c r="Z1978" s="20"/>
      <c r="AA1978" s="20"/>
    </row>
    <row r="1979" spans="1:27" x14ac:dyDescent="0.35">
      <c r="A1979" s="26"/>
      <c r="B1979" s="26"/>
      <c r="C1979" s="26"/>
      <c r="D1979" s="26"/>
      <c r="E1979" s="26"/>
      <c r="F1979" s="23"/>
      <c r="G1979" s="21"/>
      <c r="H1979" s="21"/>
      <c r="I1979" s="21"/>
      <c r="J1979" s="21"/>
      <c r="K1979" s="50"/>
      <c r="L1979" s="24"/>
      <c r="M1979" s="24"/>
      <c r="N1979" s="23"/>
      <c r="O1979" s="23"/>
      <c r="P1979" s="23"/>
      <c r="Q1979" s="23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</row>
    <row r="1980" spans="1:27" x14ac:dyDescent="0.35">
      <c r="A1980" s="26"/>
      <c r="B1980" s="26"/>
      <c r="C1980" s="26"/>
      <c r="D1980" s="26"/>
      <c r="E1980" s="26"/>
      <c r="F1980" s="23"/>
      <c r="G1980" s="21"/>
      <c r="H1980" s="21"/>
      <c r="I1980" s="21"/>
      <c r="J1980" s="21"/>
      <c r="K1980" s="50"/>
      <c r="L1980" s="24"/>
      <c r="M1980" s="24"/>
      <c r="N1980" s="25"/>
      <c r="O1980" s="25"/>
      <c r="P1980" s="25"/>
      <c r="Q1980" s="25"/>
      <c r="R1980" s="20"/>
      <c r="S1980" s="20"/>
      <c r="T1980" s="21"/>
      <c r="U1980" s="21"/>
      <c r="V1980" s="21"/>
      <c r="W1980" s="21"/>
      <c r="X1980" s="21"/>
      <c r="Y1980" s="21"/>
      <c r="Z1980" s="20"/>
      <c r="AA1980" s="20"/>
    </row>
    <row r="1981" spans="1:27" x14ac:dyDescent="0.35">
      <c r="A1981" s="26"/>
      <c r="B1981" s="26"/>
      <c r="C1981" s="26"/>
      <c r="D1981" s="26"/>
      <c r="E1981" s="26"/>
      <c r="F1981" s="23"/>
      <c r="G1981" s="21"/>
      <c r="H1981" s="21"/>
      <c r="I1981" s="21"/>
      <c r="J1981" s="21"/>
      <c r="K1981" s="50"/>
      <c r="L1981" s="24"/>
      <c r="M1981" s="24"/>
      <c r="N1981" s="23"/>
      <c r="O1981" s="23"/>
      <c r="P1981" s="23"/>
      <c r="Q1981" s="23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</row>
    <row r="1982" spans="1:27" x14ac:dyDescent="0.35">
      <c r="A1982" s="26"/>
      <c r="B1982" s="26"/>
      <c r="C1982" s="26"/>
      <c r="D1982" s="26"/>
      <c r="E1982" s="26"/>
      <c r="F1982" s="23"/>
      <c r="G1982" s="21"/>
      <c r="H1982" s="21"/>
      <c r="I1982" s="21"/>
      <c r="J1982" s="21"/>
      <c r="K1982" s="50"/>
      <c r="L1982" s="24"/>
      <c r="M1982" s="24"/>
      <c r="N1982" s="23"/>
      <c r="O1982" s="23"/>
      <c r="P1982" s="25"/>
      <c r="Q1982" s="25"/>
      <c r="R1982" s="20"/>
      <c r="S1982" s="20"/>
      <c r="T1982" s="21"/>
      <c r="U1982" s="21"/>
      <c r="V1982" s="21"/>
      <c r="W1982" s="21"/>
      <c r="X1982" s="21"/>
      <c r="Y1982" s="21"/>
      <c r="Z1982" s="21"/>
      <c r="AA1982" s="20"/>
    </row>
    <row r="1983" spans="1:27" x14ac:dyDescent="0.35">
      <c r="A1983" s="26"/>
      <c r="B1983" s="26"/>
      <c r="C1983" s="26"/>
      <c r="D1983" s="26"/>
      <c r="E1983" s="26"/>
      <c r="F1983" s="23"/>
      <c r="G1983" s="21"/>
      <c r="H1983" s="21"/>
      <c r="I1983" s="21"/>
      <c r="J1983" s="21"/>
      <c r="K1983" s="50"/>
      <c r="L1983" s="24"/>
      <c r="M1983" s="24"/>
      <c r="N1983" s="23"/>
      <c r="O1983" s="23"/>
      <c r="P1983" s="25"/>
      <c r="Q1983" s="25"/>
      <c r="R1983" s="20"/>
      <c r="S1983" s="20"/>
      <c r="T1983" s="21"/>
      <c r="U1983" s="21"/>
      <c r="V1983" s="21"/>
      <c r="W1983" s="21"/>
      <c r="X1983" s="21"/>
      <c r="Y1983" s="21"/>
      <c r="Z1983" s="21"/>
      <c r="AA1983" s="20"/>
    </row>
    <row r="1984" spans="1:27" x14ac:dyDescent="0.35">
      <c r="A1984" s="26"/>
      <c r="B1984" s="26"/>
      <c r="C1984" s="26"/>
      <c r="D1984" s="26"/>
      <c r="E1984" s="26"/>
      <c r="F1984" s="23"/>
      <c r="G1984" s="21"/>
      <c r="H1984" s="21"/>
      <c r="I1984" s="21"/>
      <c r="J1984" s="21"/>
      <c r="K1984" s="50"/>
      <c r="L1984" s="24"/>
      <c r="M1984" s="24"/>
      <c r="N1984" s="25"/>
      <c r="O1984" s="25"/>
      <c r="P1984" s="25"/>
      <c r="Q1984" s="25"/>
      <c r="R1984" s="20"/>
      <c r="S1984" s="20"/>
      <c r="T1984" s="21"/>
      <c r="U1984" s="21"/>
      <c r="V1984" s="21"/>
      <c r="W1984" s="21"/>
      <c r="X1984" s="21"/>
      <c r="Y1984" s="21"/>
      <c r="Z1984" s="20"/>
      <c r="AA1984" s="20"/>
    </row>
    <row r="1985" spans="1:27" x14ac:dyDescent="0.35">
      <c r="A1985" s="26"/>
      <c r="B1985" s="26"/>
      <c r="C1985" s="26"/>
      <c r="D1985" s="26"/>
      <c r="E1985" s="26"/>
      <c r="F1985" s="23"/>
      <c r="G1985" s="21"/>
      <c r="H1985" s="21"/>
      <c r="I1985" s="21"/>
      <c r="J1985" s="21"/>
      <c r="K1985" s="50"/>
      <c r="L1985" s="24"/>
      <c r="M1985" s="24"/>
      <c r="N1985" s="23"/>
      <c r="O1985" s="23"/>
      <c r="P1985" s="23"/>
      <c r="Q1985" s="23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</row>
    <row r="1986" spans="1:27" x14ac:dyDescent="0.35">
      <c r="A1986" s="26"/>
      <c r="B1986" s="26"/>
      <c r="C1986" s="26"/>
      <c r="D1986" s="26"/>
      <c r="E1986" s="26"/>
      <c r="F1986" s="23"/>
      <c r="G1986" s="21"/>
      <c r="H1986" s="21"/>
      <c r="I1986" s="21"/>
      <c r="J1986" s="21"/>
      <c r="K1986" s="50"/>
      <c r="L1986" s="24"/>
      <c r="M1986" s="24"/>
      <c r="N1986" s="25"/>
      <c r="O1986" s="25"/>
      <c r="P1986" s="25"/>
      <c r="Q1986" s="25"/>
      <c r="R1986" s="20"/>
      <c r="S1986" s="20"/>
      <c r="T1986" s="21"/>
      <c r="U1986" s="21"/>
      <c r="V1986" s="21"/>
      <c r="W1986" s="21"/>
      <c r="X1986" s="21"/>
      <c r="Y1986" s="21"/>
      <c r="Z1986" s="20"/>
      <c r="AA1986" s="20"/>
    </row>
    <row r="1987" spans="1:27" x14ac:dyDescent="0.35">
      <c r="A1987" s="26"/>
      <c r="B1987" s="26"/>
      <c r="C1987" s="26"/>
      <c r="D1987" s="26"/>
      <c r="E1987" s="26"/>
      <c r="F1987" s="23"/>
      <c r="G1987" s="21"/>
      <c r="H1987" s="21"/>
      <c r="I1987" s="21"/>
      <c r="J1987" s="21"/>
      <c r="K1987" s="50"/>
      <c r="L1987" s="24"/>
      <c r="M1987" s="24"/>
      <c r="N1987" s="23"/>
      <c r="O1987" s="23"/>
      <c r="P1987" s="23"/>
      <c r="Q1987" s="23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</row>
    <row r="1988" spans="1:27" x14ac:dyDescent="0.35">
      <c r="A1988" s="26"/>
      <c r="B1988" s="26"/>
      <c r="C1988" s="26"/>
      <c r="D1988" s="26"/>
      <c r="E1988" s="26"/>
      <c r="F1988" s="22"/>
      <c r="G1988" s="27"/>
      <c r="H1988" s="21"/>
      <c r="I1988" s="21"/>
      <c r="J1988" s="21"/>
      <c r="K1988" s="50"/>
      <c r="L1988" s="24"/>
      <c r="M1988" s="24"/>
      <c r="N1988" s="29"/>
      <c r="O1988" s="29"/>
      <c r="P1988" s="29"/>
      <c r="Q1988" s="29"/>
      <c r="R1988" s="28"/>
      <c r="S1988" s="28"/>
      <c r="T1988" s="21"/>
      <c r="U1988" s="21"/>
      <c r="V1988" s="21"/>
      <c r="W1988" s="21"/>
      <c r="X1988" s="21"/>
      <c r="Y1988" s="21"/>
      <c r="Z1988" s="28"/>
      <c r="AA1988" s="28"/>
    </row>
    <row r="1989" spans="1:27" x14ac:dyDescent="0.35">
      <c r="A1989" s="26"/>
      <c r="B1989" s="26"/>
      <c r="C1989" s="26"/>
      <c r="D1989" s="26"/>
      <c r="E1989" s="26"/>
      <c r="F1989" s="22"/>
      <c r="G1989" s="27"/>
      <c r="H1989" s="21"/>
      <c r="I1989" s="21"/>
      <c r="J1989" s="21"/>
      <c r="K1989" s="50"/>
      <c r="L1989" s="24"/>
      <c r="M1989" s="24"/>
      <c r="N1989" s="29"/>
      <c r="O1989" s="29"/>
      <c r="P1989" s="29"/>
      <c r="Q1989" s="29"/>
      <c r="R1989" s="27"/>
      <c r="S1989" s="27"/>
      <c r="T1989" s="21"/>
      <c r="U1989" s="21"/>
      <c r="V1989" s="21"/>
      <c r="W1989" s="21"/>
      <c r="X1989" s="21"/>
      <c r="Y1989" s="21"/>
      <c r="Z1989" s="28"/>
      <c r="AA1989" s="27"/>
    </row>
    <row r="1990" spans="1:27" x14ac:dyDescent="0.35">
      <c r="A1990" s="26"/>
      <c r="B1990" s="26"/>
      <c r="C1990" s="26"/>
      <c r="D1990" s="26"/>
      <c r="E1990" s="26"/>
      <c r="F1990" s="22"/>
      <c r="G1990" s="27"/>
      <c r="H1990" s="21"/>
      <c r="I1990" s="21"/>
      <c r="J1990" s="21"/>
      <c r="K1990" s="50"/>
      <c r="L1990" s="24"/>
      <c r="M1990" s="24"/>
      <c r="N1990" s="22"/>
      <c r="O1990" s="22"/>
      <c r="P1990" s="22"/>
      <c r="Q1990" s="22"/>
      <c r="R1990" s="27"/>
      <c r="S1990" s="27"/>
      <c r="T1990" s="21"/>
      <c r="U1990" s="21"/>
      <c r="V1990" s="21"/>
      <c r="W1990" s="21"/>
      <c r="X1990" s="21"/>
      <c r="Y1990" s="21"/>
      <c r="Z1990" s="27"/>
      <c r="AA1990" s="27"/>
    </row>
    <row r="1991" spans="1:27" x14ac:dyDescent="0.35">
      <c r="A1991" s="26"/>
      <c r="B1991" s="26"/>
      <c r="C1991" s="26"/>
      <c r="D1991" s="26"/>
      <c r="E1991" s="26"/>
      <c r="F1991" s="23"/>
      <c r="G1991" s="21"/>
      <c r="H1991" s="21"/>
      <c r="I1991" s="21"/>
      <c r="J1991" s="21"/>
      <c r="K1991" s="50"/>
      <c r="L1991" s="24"/>
      <c r="M1991" s="24"/>
      <c r="N1991" s="23"/>
      <c r="O1991" s="23"/>
      <c r="P1991" s="25"/>
      <c r="Q1991" s="25"/>
      <c r="R1991" s="20"/>
      <c r="S1991" s="20"/>
      <c r="T1991" s="20"/>
      <c r="U1991" s="21"/>
      <c r="V1991" s="21"/>
      <c r="W1991" s="21"/>
      <c r="X1991" s="21"/>
      <c r="Y1991" s="21"/>
      <c r="Z1991" s="21"/>
      <c r="AA1991" s="20"/>
    </row>
    <row r="1992" spans="1:27" x14ac:dyDescent="0.35">
      <c r="A1992" s="26"/>
      <c r="B1992" s="26"/>
      <c r="C1992" s="26"/>
      <c r="D1992" s="26"/>
      <c r="E1992" s="26"/>
      <c r="F1992" s="22"/>
      <c r="G1992" s="27"/>
      <c r="H1992" s="21"/>
      <c r="I1992" s="21"/>
      <c r="J1992" s="21"/>
      <c r="K1992" s="50"/>
      <c r="L1992" s="24"/>
      <c r="M1992" s="24"/>
      <c r="N1992" s="22"/>
      <c r="O1992" s="22"/>
      <c r="P1992" s="22"/>
      <c r="Q1992" s="22"/>
      <c r="R1992" s="27"/>
      <c r="S1992" s="27"/>
      <c r="T1992" s="21"/>
      <c r="U1992" s="21"/>
      <c r="V1992" s="21"/>
      <c r="W1992" s="21"/>
      <c r="X1992" s="21"/>
      <c r="Y1992" s="21"/>
      <c r="Z1992" s="27"/>
      <c r="AA1992" s="27"/>
    </row>
    <row r="1993" spans="1:27" x14ac:dyDescent="0.35">
      <c r="A1993" s="26"/>
      <c r="B1993" s="26"/>
      <c r="C1993" s="26"/>
      <c r="D1993" s="26"/>
      <c r="E1993" s="26"/>
      <c r="F1993" s="22"/>
      <c r="G1993" s="27"/>
      <c r="H1993" s="21"/>
      <c r="I1993" s="21"/>
      <c r="J1993" s="21"/>
      <c r="K1993" s="50"/>
      <c r="L1993" s="24"/>
      <c r="M1993" s="24"/>
      <c r="N1993" s="22"/>
      <c r="O1993" s="22"/>
      <c r="P1993" s="22"/>
      <c r="Q1993" s="22"/>
      <c r="R1993" s="27"/>
      <c r="S1993" s="27"/>
      <c r="T1993" s="21"/>
      <c r="U1993" s="21"/>
      <c r="V1993" s="21"/>
      <c r="W1993" s="21"/>
      <c r="X1993" s="21"/>
      <c r="Y1993" s="21"/>
      <c r="Z1993" s="27"/>
      <c r="AA1993" s="27"/>
    </row>
    <row r="1994" spans="1:27" x14ac:dyDescent="0.35">
      <c r="A1994" s="26"/>
      <c r="B1994" s="26"/>
      <c r="C1994" s="26"/>
      <c r="D1994" s="26"/>
      <c r="E1994" s="26"/>
      <c r="F1994" s="22"/>
      <c r="G1994" s="27"/>
      <c r="H1994" s="21"/>
      <c r="I1994" s="21"/>
      <c r="J1994" s="21"/>
      <c r="K1994" s="50"/>
      <c r="L1994" s="24"/>
      <c r="M1994" s="24"/>
      <c r="N1994" s="22"/>
      <c r="O1994" s="22"/>
      <c r="P1994" s="22"/>
      <c r="Q1994" s="22"/>
      <c r="R1994" s="27"/>
      <c r="S1994" s="27"/>
      <c r="T1994" s="21"/>
      <c r="U1994" s="21"/>
      <c r="V1994" s="21"/>
      <c r="W1994" s="21"/>
      <c r="X1994" s="21"/>
      <c r="Y1994" s="21"/>
      <c r="Z1994" s="27"/>
      <c r="AA1994" s="27"/>
    </row>
    <row r="1995" spans="1:27" x14ac:dyDescent="0.35">
      <c r="A1995" s="26"/>
      <c r="B1995" s="26"/>
      <c r="C1995" s="26"/>
      <c r="D1995" s="26"/>
      <c r="E1995" s="26"/>
      <c r="F1995" s="23"/>
      <c r="G1995" s="21"/>
      <c r="H1995" s="21"/>
      <c r="I1995" s="21"/>
      <c r="J1995" s="21"/>
      <c r="K1995" s="50"/>
      <c r="L1995" s="24"/>
      <c r="M1995" s="24"/>
      <c r="N1995" s="25"/>
      <c r="O1995" s="25"/>
      <c r="P1995" s="25"/>
      <c r="Q1995" s="25"/>
      <c r="R1995" s="20"/>
      <c r="S1995" s="20"/>
      <c r="T1995" s="21"/>
      <c r="U1995" s="21"/>
      <c r="V1995" s="21"/>
      <c r="W1995" s="21"/>
      <c r="X1995" s="21"/>
      <c r="Y1995" s="21"/>
      <c r="Z1995" s="20"/>
      <c r="AA1995" s="20"/>
    </row>
    <row r="1996" spans="1:27" x14ac:dyDescent="0.35">
      <c r="A1996" s="26"/>
      <c r="B1996" s="26"/>
      <c r="C1996" s="26"/>
      <c r="D1996" s="26"/>
      <c r="E1996" s="26"/>
      <c r="F1996" s="22"/>
      <c r="G1996" s="27"/>
      <c r="H1996" s="21"/>
      <c r="I1996" s="21"/>
      <c r="J1996" s="21"/>
      <c r="K1996" s="50"/>
      <c r="L1996" s="24"/>
      <c r="M1996" s="24"/>
      <c r="N1996" s="22"/>
      <c r="O1996" s="22"/>
      <c r="P1996" s="22"/>
      <c r="Q1996" s="22"/>
      <c r="R1996" s="27"/>
      <c r="S1996" s="27"/>
      <c r="T1996" s="21"/>
      <c r="U1996" s="21"/>
      <c r="V1996" s="21"/>
      <c r="W1996" s="21"/>
      <c r="X1996" s="21"/>
      <c r="Y1996" s="21"/>
      <c r="Z1996" s="27"/>
      <c r="AA1996" s="27"/>
    </row>
    <row r="1997" spans="1:27" x14ac:dyDescent="0.35">
      <c r="A1997" s="26"/>
      <c r="B1997" s="26"/>
      <c r="C1997" s="26"/>
      <c r="D1997" s="26"/>
      <c r="E1997" s="26"/>
      <c r="F1997" s="22"/>
      <c r="G1997" s="27"/>
      <c r="H1997" s="21"/>
      <c r="I1997" s="21"/>
      <c r="J1997" s="21"/>
      <c r="K1997" s="50"/>
      <c r="L1997" s="24"/>
      <c r="M1997" s="24"/>
      <c r="N1997" s="22"/>
      <c r="O1997" s="22"/>
      <c r="P1997" s="29"/>
      <c r="Q1997" s="29"/>
      <c r="R1997" s="27"/>
      <c r="S1997" s="27"/>
      <c r="T1997" s="21"/>
      <c r="U1997" s="21"/>
      <c r="V1997" s="21"/>
      <c r="W1997" s="21"/>
      <c r="X1997" s="21"/>
      <c r="Y1997" s="21"/>
      <c r="Z1997" s="27"/>
      <c r="AA1997" s="27"/>
    </row>
    <row r="1998" spans="1:27" x14ac:dyDescent="0.35">
      <c r="A1998" s="26"/>
      <c r="B1998" s="26"/>
      <c r="C1998" s="26"/>
      <c r="D1998" s="26"/>
      <c r="E1998" s="26"/>
      <c r="F1998" s="23"/>
      <c r="G1998" s="21"/>
      <c r="H1998" s="21"/>
      <c r="I1998" s="21"/>
      <c r="J1998" s="21"/>
      <c r="K1998" s="50"/>
      <c r="L1998" s="24"/>
      <c r="M1998" s="24"/>
      <c r="N1998" s="25"/>
      <c r="O1998" s="25"/>
      <c r="P1998" s="25"/>
      <c r="Q1998" s="25"/>
      <c r="R1998" s="20"/>
      <c r="S1998" s="20"/>
      <c r="T1998" s="21"/>
      <c r="U1998" s="21"/>
      <c r="V1998" s="21"/>
      <c r="W1998" s="21"/>
      <c r="X1998" s="21"/>
      <c r="Y1998" s="21"/>
      <c r="Z1998" s="20"/>
      <c r="AA1998" s="20"/>
    </row>
    <row r="1999" spans="1:27" x14ac:dyDescent="0.35">
      <c r="A1999" s="26"/>
      <c r="B1999" s="26"/>
      <c r="C1999" s="26"/>
      <c r="D1999" s="26"/>
      <c r="E1999" s="26"/>
      <c r="F1999" s="22"/>
      <c r="G1999" s="27"/>
      <c r="H1999" s="21"/>
      <c r="I1999" s="21"/>
      <c r="J1999" s="21"/>
      <c r="K1999" s="50"/>
      <c r="L1999" s="24"/>
      <c r="M1999" s="24"/>
      <c r="N1999" s="22"/>
      <c r="O1999" s="22"/>
      <c r="P1999" s="22"/>
      <c r="Q1999" s="22"/>
      <c r="R1999" s="27"/>
      <c r="S1999" s="27"/>
      <c r="T1999" s="21"/>
      <c r="U1999" s="21"/>
      <c r="V1999" s="21"/>
      <c r="W1999" s="21"/>
      <c r="X1999" s="21"/>
      <c r="Y1999" s="21"/>
      <c r="Z1999" s="27"/>
      <c r="AA1999" s="27"/>
    </row>
    <row r="2000" spans="1:27" x14ac:dyDescent="0.35">
      <c r="A2000" s="26"/>
      <c r="B2000" s="26"/>
      <c r="C2000" s="26"/>
      <c r="D2000" s="26"/>
      <c r="E2000" s="26"/>
      <c r="F2000" s="22"/>
      <c r="G2000" s="27"/>
      <c r="H2000" s="21"/>
      <c r="I2000" s="21"/>
      <c r="J2000" s="21"/>
      <c r="K2000" s="50"/>
      <c r="L2000" s="24"/>
      <c r="M2000" s="24"/>
      <c r="N2000" s="22"/>
      <c r="O2000" s="22"/>
      <c r="P2000" s="22"/>
      <c r="Q2000" s="22"/>
      <c r="R2000" s="27"/>
      <c r="S2000" s="27"/>
      <c r="T2000" s="21"/>
      <c r="U2000" s="21"/>
      <c r="V2000" s="21"/>
      <c r="W2000" s="21"/>
      <c r="X2000" s="21"/>
      <c r="Y2000" s="21"/>
      <c r="Z2000" s="27"/>
      <c r="AA2000" s="27"/>
    </row>
    <row r="2001" spans="1:27" x14ac:dyDescent="0.35">
      <c r="A2001" s="26"/>
      <c r="B2001" s="26"/>
      <c r="C2001" s="26"/>
      <c r="D2001" s="26"/>
      <c r="E2001" s="26"/>
      <c r="F2001" s="22"/>
      <c r="G2001" s="27"/>
      <c r="H2001" s="21"/>
      <c r="I2001" s="21"/>
      <c r="J2001" s="21"/>
      <c r="K2001" s="50"/>
      <c r="L2001" s="24"/>
      <c r="M2001" s="24"/>
      <c r="N2001" s="29"/>
      <c r="O2001" s="29"/>
      <c r="P2001" s="29"/>
      <c r="Q2001" s="29"/>
      <c r="R2001" s="28"/>
      <c r="S2001" s="28"/>
      <c r="T2001" s="21"/>
      <c r="U2001" s="21"/>
      <c r="V2001" s="21"/>
      <c r="W2001" s="21"/>
      <c r="X2001" s="21"/>
      <c r="Y2001" s="21"/>
      <c r="Z2001" s="28"/>
      <c r="AA2001" s="28"/>
    </row>
    <row r="2002" spans="1:27" x14ac:dyDescent="0.35">
      <c r="A2002" s="26"/>
      <c r="B2002" s="26"/>
      <c r="C2002" s="26"/>
      <c r="D2002" s="26"/>
      <c r="E2002" s="26"/>
      <c r="F2002" s="23"/>
      <c r="G2002" s="21"/>
      <c r="H2002" s="21"/>
      <c r="I2002" s="21"/>
      <c r="J2002" s="21"/>
      <c r="K2002" s="50"/>
      <c r="L2002" s="24"/>
      <c r="M2002" s="24"/>
      <c r="N2002" s="23"/>
      <c r="O2002" s="23"/>
      <c r="P2002" s="23"/>
      <c r="Q2002" s="23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</row>
    <row r="2003" spans="1:27" x14ac:dyDescent="0.35">
      <c r="A2003" s="26"/>
      <c r="B2003" s="26"/>
      <c r="C2003" s="26"/>
      <c r="D2003" s="26"/>
      <c r="E2003" s="26"/>
      <c r="F2003" s="22"/>
      <c r="G2003" s="27"/>
      <c r="H2003" s="21"/>
      <c r="I2003" s="21"/>
      <c r="J2003" s="21"/>
      <c r="K2003" s="50"/>
      <c r="L2003" s="24"/>
      <c r="M2003" s="24"/>
      <c r="N2003" s="29"/>
      <c r="O2003" s="29"/>
      <c r="P2003" s="29"/>
      <c r="Q2003" s="29"/>
      <c r="R2003" s="28"/>
      <c r="S2003" s="28"/>
      <c r="T2003" s="21"/>
      <c r="U2003" s="21"/>
      <c r="V2003" s="21"/>
      <c r="W2003" s="21"/>
      <c r="X2003" s="21"/>
      <c r="Y2003" s="21"/>
      <c r="Z2003" s="28"/>
      <c r="AA2003" s="28"/>
    </row>
    <row r="2004" spans="1:27" x14ac:dyDescent="0.35">
      <c r="A2004" s="26"/>
      <c r="B2004" s="26"/>
      <c r="C2004" s="26"/>
      <c r="D2004" s="26"/>
      <c r="E2004" s="26"/>
      <c r="F2004" s="22"/>
      <c r="G2004" s="27"/>
      <c r="H2004" s="21"/>
      <c r="I2004" s="21"/>
      <c r="J2004" s="21"/>
      <c r="K2004" s="50"/>
      <c r="L2004" s="24"/>
      <c r="M2004" s="24"/>
      <c r="N2004" s="22"/>
      <c r="O2004" s="22"/>
      <c r="P2004" s="22"/>
      <c r="Q2004" s="22"/>
      <c r="R2004" s="27"/>
      <c r="S2004" s="27"/>
      <c r="T2004" s="21"/>
      <c r="U2004" s="21"/>
      <c r="V2004" s="21"/>
      <c r="W2004" s="21"/>
      <c r="X2004" s="21"/>
      <c r="Y2004" s="21"/>
      <c r="Z2004" s="27"/>
      <c r="AA2004" s="27"/>
    </row>
    <row r="2005" spans="1:27" x14ac:dyDescent="0.35">
      <c r="A2005" s="26"/>
      <c r="B2005" s="26"/>
      <c r="C2005" s="26"/>
      <c r="D2005" s="26"/>
      <c r="E2005" s="26"/>
      <c r="F2005" s="22"/>
      <c r="G2005" s="27"/>
      <c r="H2005" s="21"/>
      <c r="I2005" s="21"/>
      <c r="J2005" s="21"/>
      <c r="K2005" s="50"/>
      <c r="L2005" s="24"/>
      <c r="M2005" s="24"/>
      <c r="N2005" s="22"/>
      <c r="O2005" s="22"/>
      <c r="P2005" s="29"/>
      <c r="Q2005" s="29"/>
      <c r="R2005" s="27"/>
      <c r="S2005" s="27"/>
      <c r="T2005" s="21"/>
      <c r="U2005" s="21"/>
      <c r="V2005" s="21"/>
      <c r="W2005" s="21"/>
      <c r="X2005" s="21"/>
      <c r="Y2005" s="21"/>
      <c r="Z2005" s="27"/>
      <c r="AA2005" s="27"/>
    </row>
    <row r="2006" spans="1:27" x14ac:dyDescent="0.35">
      <c r="A2006" s="26"/>
      <c r="B2006" s="26"/>
      <c r="C2006" s="26"/>
      <c r="D2006" s="26"/>
      <c r="E2006" s="26"/>
      <c r="F2006" s="23"/>
      <c r="G2006" s="21"/>
      <c r="H2006" s="21"/>
      <c r="I2006" s="21"/>
      <c r="J2006" s="21"/>
      <c r="K2006" s="50"/>
      <c r="L2006" s="24"/>
      <c r="M2006" s="24"/>
      <c r="N2006" s="23"/>
      <c r="O2006" s="23"/>
      <c r="P2006" s="25"/>
      <c r="Q2006" s="25"/>
      <c r="R2006" s="20"/>
      <c r="S2006" s="20"/>
      <c r="T2006" s="21"/>
      <c r="U2006" s="21"/>
      <c r="V2006" s="21"/>
      <c r="W2006" s="21"/>
      <c r="X2006" s="21"/>
      <c r="Y2006" s="21"/>
      <c r="Z2006" s="21"/>
      <c r="AA2006" s="20"/>
    </row>
    <row r="2007" spans="1:27" x14ac:dyDescent="0.35">
      <c r="A2007" s="26"/>
      <c r="B2007" s="26"/>
      <c r="C2007" s="26"/>
      <c r="D2007" s="26"/>
      <c r="E2007" s="26"/>
      <c r="F2007" s="22"/>
      <c r="G2007" s="27"/>
      <c r="H2007" s="21"/>
      <c r="I2007" s="21"/>
      <c r="J2007" s="21"/>
      <c r="K2007" s="50"/>
      <c r="L2007" s="24"/>
      <c r="M2007" s="24"/>
      <c r="N2007" s="22"/>
      <c r="O2007" s="22"/>
      <c r="P2007" s="22"/>
      <c r="Q2007" s="22"/>
      <c r="R2007" s="27"/>
      <c r="S2007" s="27"/>
      <c r="T2007" s="21"/>
      <c r="U2007" s="21"/>
      <c r="V2007" s="21"/>
      <c r="W2007" s="21"/>
      <c r="X2007" s="21"/>
      <c r="Y2007" s="21"/>
      <c r="Z2007" s="27"/>
      <c r="AA2007" s="27"/>
    </row>
    <row r="2008" spans="1:27" x14ac:dyDescent="0.35">
      <c r="A2008" s="26"/>
      <c r="B2008" s="26"/>
      <c r="C2008" s="26"/>
      <c r="D2008" s="26"/>
      <c r="E2008" s="26"/>
      <c r="F2008" s="22"/>
      <c r="G2008" s="27"/>
      <c r="H2008" s="21"/>
      <c r="I2008" s="21"/>
      <c r="J2008" s="21"/>
      <c r="K2008" s="50"/>
      <c r="L2008" s="24"/>
      <c r="M2008" s="24"/>
      <c r="N2008" s="29"/>
      <c r="O2008" s="29"/>
      <c r="P2008" s="29"/>
      <c r="Q2008" s="29"/>
      <c r="R2008" s="28"/>
      <c r="S2008" s="28"/>
      <c r="T2008" s="21"/>
      <c r="U2008" s="21"/>
      <c r="V2008" s="21"/>
      <c r="W2008" s="21"/>
      <c r="X2008" s="21"/>
      <c r="Y2008" s="21"/>
      <c r="Z2008" s="28"/>
      <c r="AA2008" s="28"/>
    </row>
    <row r="2009" spans="1:27" x14ac:dyDescent="0.35">
      <c r="A2009" s="26"/>
      <c r="B2009" s="26"/>
      <c r="C2009" s="26"/>
      <c r="D2009" s="26"/>
      <c r="E2009" s="26"/>
      <c r="F2009" s="22"/>
      <c r="G2009" s="27"/>
      <c r="H2009" s="21"/>
      <c r="I2009" s="21"/>
      <c r="J2009" s="21"/>
      <c r="K2009" s="50"/>
      <c r="L2009" s="24"/>
      <c r="M2009" s="24"/>
      <c r="N2009" s="29"/>
      <c r="O2009" s="29"/>
      <c r="P2009" s="29"/>
      <c r="Q2009" s="29"/>
      <c r="R2009" s="28"/>
      <c r="S2009" s="28"/>
      <c r="T2009" s="21"/>
      <c r="U2009" s="21"/>
      <c r="V2009" s="21"/>
      <c r="W2009" s="21"/>
      <c r="X2009" s="21"/>
      <c r="Y2009" s="21"/>
      <c r="Z2009" s="28"/>
      <c r="AA2009" s="28"/>
    </row>
    <row r="2010" spans="1:27" x14ac:dyDescent="0.35">
      <c r="A2010" s="26"/>
      <c r="B2010" s="26"/>
      <c r="C2010" s="26"/>
      <c r="D2010" s="26"/>
      <c r="E2010" s="26"/>
      <c r="F2010" s="23"/>
      <c r="G2010" s="21"/>
      <c r="H2010" s="21"/>
      <c r="I2010" s="21"/>
      <c r="J2010" s="21"/>
      <c r="K2010" s="50"/>
      <c r="L2010" s="24"/>
      <c r="M2010" s="24"/>
      <c r="N2010" s="25"/>
      <c r="O2010" s="25"/>
      <c r="P2010" s="25"/>
      <c r="Q2010" s="25"/>
      <c r="R2010" s="20"/>
      <c r="S2010" s="20"/>
      <c r="T2010" s="21"/>
      <c r="U2010" s="21"/>
      <c r="V2010" s="21"/>
      <c r="W2010" s="21"/>
      <c r="X2010" s="21"/>
      <c r="Y2010" s="21"/>
      <c r="Z2010" s="20"/>
      <c r="AA2010" s="20"/>
    </row>
    <row r="2011" spans="1:27" x14ac:dyDescent="0.35">
      <c r="A2011" s="26"/>
      <c r="B2011" s="26"/>
      <c r="C2011" s="26"/>
      <c r="D2011" s="26"/>
      <c r="E2011" s="26"/>
      <c r="F2011" s="22"/>
      <c r="G2011" s="27"/>
      <c r="H2011" s="21"/>
      <c r="I2011" s="21"/>
      <c r="J2011" s="21"/>
      <c r="K2011" s="50"/>
      <c r="L2011" s="24"/>
      <c r="M2011" s="24"/>
      <c r="N2011" s="22"/>
      <c r="O2011" s="22"/>
      <c r="P2011" s="22"/>
      <c r="Q2011" s="22"/>
      <c r="R2011" s="27"/>
      <c r="S2011" s="27"/>
      <c r="T2011" s="21"/>
      <c r="U2011" s="21"/>
      <c r="V2011" s="21"/>
      <c r="W2011" s="21"/>
      <c r="X2011" s="21"/>
      <c r="Y2011" s="21"/>
      <c r="Z2011" s="27"/>
      <c r="AA2011" s="27"/>
    </row>
    <row r="2012" spans="1:27" x14ac:dyDescent="0.35">
      <c r="A2012" s="26"/>
      <c r="B2012" s="26"/>
      <c r="C2012" s="26"/>
      <c r="D2012" s="26"/>
      <c r="E2012" s="26"/>
      <c r="F2012" s="22"/>
      <c r="G2012" s="27"/>
      <c r="H2012" s="21"/>
      <c r="I2012" s="21"/>
      <c r="J2012" s="21"/>
      <c r="K2012" s="50"/>
      <c r="L2012" s="24"/>
      <c r="M2012" s="24"/>
      <c r="N2012" s="29"/>
      <c r="O2012" s="29"/>
      <c r="P2012" s="29"/>
      <c r="Q2012" s="29"/>
      <c r="R2012" s="27"/>
      <c r="S2012" s="27"/>
      <c r="T2012" s="21"/>
      <c r="U2012" s="21"/>
      <c r="V2012" s="21"/>
      <c r="W2012" s="21"/>
      <c r="X2012" s="21"/>
      <c r="Y2012" s="21"/>
      <c r="Z2012" s="28"/>
      <c r="AA2012" s="27"/>
    </row>
    <row r="2013" spans="1:27" x14ac:dyDescent="0.35">
      <c r="A2013" s="26"/>
      <c r="B2013" s="26"/>
      <c r="C2013" s="26"/>
      <c r="D2013" s="26"/>
      <c r="E2013" s="26"/>
      <c r="F2013" s="22"/>
      <c r="G2013" s="27"/>
      <c r="H2013" s="21"/>
      <c r="I2013" s="21"/>
      <c r="J2013" s="21"/>
      <c r="K2013" s="50"/>
      <c r="L2013" s="24"/>
      <c r="M2013" s="24"/>
      <c r="N2013" s="22"/>
      <c r="O2013" s="22"/>
      <c r="P2013" s="22"/>
      <c r="Q2013" s="22"/>
      <c r="R2013" s="27"/>
      <c r="S2013" s="27"/>
      <c r="T2013" s="21"/>
      <c r="U2013" s="21"/>
      <c r="V2013" s="21"/>
      <c r="W2013" s="21"/>
      <c r="X2013" s="21"/>
      <c r="Y2013" s="21"/>
      <c r="Z2013" s="27"/>
      <c r="AA2013" s="27"/>
    </row>
    <row r="2014" spans="1:27" x14ac:dyDescent="0.35">
      <c r="A2014" s="26"/>
      <c r="B2014" s="26"/>
      <c r="C2014" s="26"/>
      <c r="D2014" s="26"/>
      <c r="E2014" s="26"/>
      <c r="F2014" s="25"/>
      <c r="G2014" s="20"/>
      <c r="H2014" s="21"/>
      <c r="I2014" s="21"/>
      <c r="J2014" s="21"/>
      <c r="K2014" s="50"/>
      <c r="L2014" s="24"/>
      <c r="M2014" s="24"/>
      <c r="N2014" s="23"/>
      <c r="O2014" s="23"/>
      <c r="P2014" s="23"/>
      <c r="Q2014" s="23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</row>
    <row r="2015" spans="1:27" x14ac:dyDescent="0.35">
      <c r="A2015" s="26"/>
      <c r="B2015" s="26"/>
      <c r="C2015" s="26"/>
      <c r="D2015" s="26"/>
      <c r="E2015" s="26"/>
      <c r="F2015" s="29"/>
      <c r="G2015" s="28"/>
      <c r="H2015" s="21"/>
      <c r="I2015" s="21"/>
      <c r="J2015" s="21"/>
      <c r="K2015" s="50"/>
      <c r="L2015" s="24"/>
      <c r="M2015" s="24"/>
      <c r="N2015" s="22"/>
      <c r="O2015" s="22"/>
      <c r="P2015" s="22"/>
      <c r="Q2015" s="22"/>
      <c r="R2015" s="27"/>
      <c r="S2015" s="27"/>
      <c r="T2015" s="21"/>
      <c r="U2015" s="21"/>
      <c r="V2015" s="21"/>
      <c r="W2015" s="21"/>
      <c r="X2015" s="21"/>
      <c r="Y2015" s="21"/>
      <c r="Z2015" s="27"/>
      <c r="AA2015" s="27"/>
    </row>
    <row r="2016" spans="1:27" x14ac:dyDescent="0.35">
      <c r="A2016" s="26"/>
      <c r="B2016" s="26"/>
      <c r="C2016" s="26"/>
      <c r="D2016" s="26"/>
      <c r="E2016" s="26"/>
      <c r="F2016" s="29"/>
      <c r="G2016" s="28"/>
      <c r="H2016" s="21"/>
      <c r="I2016" s="21"/>
      <c r="J2016" s="21"/>
      <c r="K2016" s="50"/>
      <c r="L2016" s="24"/>
      <c r="M2016" s="24"/>
      <c r="N2016" s="22"/>
      <c r="O2016" s="22"/>
      <c r="P2016" s="22"/>
      <c r="Q2016" s="22"/>
      <c r="R2016" s="27"/>
      <c r="S2016" s="27"/>
      <c r="T2016" s="21"/>
      <c r="U2016" s="21"/>
      <c r="V2016" s="21"/>
      <c r="W2016" s="21"/>
      <c r="X2016" s="21"/>
      <c r="Y2016" s="21"/>
      <c r="Z2016" s="27"/>
      <c r="AA2016" s="27"/>
    </row>
    <row r="2017" spans="1:27" x14ac:dyDescent="0.35">
      <c r="A2017" s="26"/>
      <c r="B2017" s="26"/>
      <c r="C2017" s="26"/>
      <c r="D2017" s="26"/>
      <c r="E2017" s="26"/>
      <c r="F2017" s="25"/>
      <c r="G2017" s="20"/>
      <c r="H2017" s="21"/>
      <c r="I2017" s="21"/>
      <c r="J2017" s="21"/>
      <c r="K2017" s="50"/>
      <c r="L2017" s="24"/>
      <c r="M2017" s="24"/>
      <c r="N2017" s="23"/>
      <c r="O2017" s="23"/>
      <c r="P2017" s="23"/>
      <c r="Q2017" s="23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</row>
    <row r="2018" spans="1:27" x14ac:dyDescent="0.35">
      <c r="A2018" s="26"/>
      <c r="B2018" s="26"/>
      <c r="C2018" s="26"/>
      <c r="D2018" s="26"/>
      <c r="E2018" s="26"/>
      <c r="F2018" s="22"/>
      <c r="G2018" s="27"/>
      <c r="H2018" s="21"/>
      <c r="I2018" s="21"/>
      <c r="J2018" s="21"/>
      <c r="K2018" s="50"/>
      <c r="L2018" s="24"/>
      <c r="M2018" s="24"/>
      <c r="N2018" s="22"/>
      <c r="O2018" s="22"/>
      <c r="P2018" s="22"/>
      <c r="Q2018" s="22"/>
      <c r="R2018" s="27"/>
      <c r="S2018" s="27"/>
      <c r="T2018" s="21"/>
      <c r="U2018" s="21"/>
      <c r="V2018" s="21"/>
      <c r="W2018" s="21"/>
      <c r="X2018" s="21"/>
      <c r="Y2018" s="21"/>
      <c r="Z2018" s="27"/>
      <c r="AA2018" s="27"/>
    </row>
    <row r="2019" spans="1:27" x14ac:dyDescent="0.35">
      <c r="A2019" s="26"/>
      <c r="B2019" s="26"/>
      <c r="C2019" s="26"/>
      <c r="D2019" s="26"/>
      <c r="E2019" s="26"/>
      <c r="F2019" s="29"/>
      <c r="G2019" s="28"/>
      <c r="H2019" s="21"/>
      <c r="I2019" s="21"/>
      <c r="J2019" s="21"/>
      <c r="K2019" s="50"/>
      <c r="L2019" s="24"/>
      <c r="M2019" s="24"/>
      <c r="N2019" s="22"/>
      <c r="O2019" s="22"/>
      <c r="P2019" s="22"/>
      <c r="Q2019" s="22"/>
      <c r="R2019" s="27"/>
      <c r="S2019" s="27"/>
      <c r="T2019" s="21"/>
      <c r="U2019" s="21"/>
      <c r="V2019" s="21"/>
      <c r="W2019" s="21"/>
      <c r="X2019" s="21"/>
      <c r="Y2019" s="21"/>
      <c r="Z2019" s="27"/>
      <c r="AA2019" s="27"/>
    </row>
    <row r="2020" spans="1:27" x14ac:dyDescent="0.35">
      <c r="A2020" s="26"/>
      <c r="B2020" s="26"/>
      <c r="C2020" s="26"/>
      <c r="D2020" s="26"/>
      <c r="E2020" s="26"/>
      <c r="F2020" s="23"/>
      <c r="G2020" s="21"/>
      <c r="H2020" s="21"/>
      <c r="I2020" s="21"/>
      <c r="J2020" s="21"/>
      <c r="K2020" s="50"/>
      <c r="L2020" s="24"/>
      <c r="M2020" s="24"/>
      <c r="N2020" s="23"/>
      <c r="O2020" s="23"/>
      <c r="P2020" s="23"/>
      <c r="Q2020" s="23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</row>
    <row r="2021" spans="1:27" x14ac:dyDescent="0.35">
      <c r="A2021" s="26"/>
      <c r="B2021" s="26"/>
      <c r="C2021" s="26"/>
      <c r="D2021" s="26"/>
      <c r="E2021" s="26"/>
      <c r="F2021" s="29"/>
      <c r="G2021" s="28"/>
      <c r="H2021" s="21"/>
      <c r="I2021" s="21"/>
      <c r="J2021" s="21"/>
      <c r="K2021" s="50"/>
      <c r="L2021" s="24"/>
      <c r="M2021" s="24"/>
      <c r="N2021" s="22"/>
      <c r="O2021" s="22"/>
      <c r="P2021" s="22"/>
      <c r="Q2021" s="22"/>
      <c r="R2021" s="27"/>
      <c r="S2021" s="27"/>
      <c r="T2021" s="21"/>
      <c r="U2021" s="21"/>
      <c r="V2021" s="21"/>
      <c r="W2021" s="21"/>
      <c r="X2021" s="21"/>
      <c r="Y2021" s="21"/>
      <c r="Z2021" s="27"/>
      <c r="AA2021" s="27"/>
    </row>
    <row r="2022" spans="1:27" x14ac:dyDescent="0.35">
      <c r="A2022" s="26"/>
      <c r="B2022" s="26"/>
      <c r="C2022" s="26"/>
      <c r="D2022" s="26"/>
      <c r="E2022" s="26"/>
      <c r="F2022" s="25"/>
      <c r="G2022" s="20"/>
      <c r="H2022" s="21"/>
      <c r="I2022" s="21"/>
      <c r="J2022" s="21"/>
      <c r="K2022" s="50"/>
      <c r="L2022" s="24"/>
      <c r="M2022" s="24"/>
      <c r="N2022" s="23"/>
      <c r="O2022" s="23"/>
      <c r="P2022" s="23"/>
      <c r="Q2022" s="23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</row>
    <row r="2023" spans="1:27" x14ac:dyDescent="0.35">
      <c r="A2023" s="26"/>
      <c r="B2023" s="26"/>
      <c r="C2023" s="26"/>
      <c r="D2023" s="26"/>
      <c r="E2023" s="26"/>
      <c r="F2023" s="29"/>
      <c r="G2023" s="28"/>
      <c r="H2023" s="21"/>
      <c r="I2023" s="21"/>
      <c r="J2023" s="21"/>
      <c r="K2023" s="50"/>
      <c r="L2023" s="24"/>
      <c r="M2023" s="24"/>
      <c r="N2023" s="22"/>
      <c r="O2023" s="22"/>
      <c r="P2023" s="22"/>
      <c r="Q2023" s="22"/>
      <c r="R2023" s="27"/>
      <c r="S2023" s="27"/>
      <c r="T2023" s="21"/>
      <c r="U2023" s="21"/>
      <c r="V2023" s="21"/>
      <c r="W2023" s="21"/>
      <c r="X2023" s="21"/>
      <c r="Y2023" s="21"/>
      <c r="Z2023" s="27"/>
      <c r="AA2023" s="28"/>
    </row>
    <row r="2024" spans="1:27" x14ac:dyDescent="0.35">
      <c r="A2024" s="26"/>
      <c r="B2024" s="26"/>
      <c r="C2024" s="26"/>
      <c r="D2024" s="26"/>
      <c r="E2024" s="26"/>
      <c r="F2024" s="29"/>
      <c r="G2024" s="28"/>
      <c r="H2024" s="21"/>
      <c r="I2024" s="21"/>
      <c r="J2024" s="21"/>
      <c r="K2024" s="50"/>
      <c r="L2024" s="24"/>
      <c r="M2024" s="24"/>
      <c r="N2024" s="22"/>
      <c r="O2024" s="22"/>
      <c r="P2024" s="22"/>
      <c r="Q2024" s="22"/>
      <c r="R2024" s="27"/>
      <c r="S2024" s="27"/>
      <c r="T2024" s="21"/>
      <c r="U2024" s="21"/>
      <c r="V2024" s="21"/>
      <c r="W2024" s="21"/>
      <c r="X2024" s="21"/>
      <c r="Y2024" s="21"/>
      <c r="Z2024" s="27"/>
      <c r="AA2024" s="28"/>
    </row>
    <row r="2025" spans="1:27" x14ac:dyDescent="0.35">
      <c r="A2025" s="26"/>
      <c r="B2025" s="26"/>
      <c r="C2025" s="26"/>
      <c r="D2025" s="26"/>
      <c r="E2025" s="26"/>
      <c r="F2025" s="29"/>
      <c r="G2025" s="28"/>
      <c r="H2025" s="21"/>
      <c r="I2025" s="21"/>
      <c r="J2025" s="21"/>
      <c r="K2025" s="50"/>
      <c r="L2025" s="24"/>
      <c r="M2025" s="24"/>
      <c r="N2025" s="22"/>
      <c r="O2025" s="22"/>
      <c r="P2025" s="22"/>
      <c r="Q2025" s="22"/>
      <c r="R2025" s="27"/>
      <c r="S2025" s="27"/>
      <c r="T2025" s="21"/>
      <c r="U2025" s="21"/>
      <c r="V2025" s="21"/>
      <c r="W2025" s="21"/>
      <c r="X2025" s="21"/>
      <c r="Y2025" s="21"/>
      <c r="Z2025" s="27"/>
      <c r="AA2025" s="27"/>
    </row>
    <row r="2026" spans="1:27" x14ac:dyDescent="0.35">
      <c r="A2026" s="26"/>
      <c r="B2026" s="26"/>
      <c r="C2026" s="26"/>
      <c r="D2026" s="26"/>
      <c r="E2026" s="26"/>
      <c r="F2026" s="23"/>
      <c r="G2026" s="21"/>
      <c r="H2026" s="21"/>
      <c r="I2026" s="21"/>
      <c r="J2026" s="21"/>
      <c r="K2026" s="50"/>
      <c r="L2026" s="24"/>
      <c r="M2026" s="24"/>
      <c r="N2026" s="23"/>
      <c r="O2026" s="23"/>
      <c r="P2026" s="23"/>
      <c r="Q2026" s="23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0"/>
    </row>
    <row r="2027" spans="1:27" x14ac:dyDescent="0.35">
      <c r="A2027" s="26"/>
      <c r="B2027" s="26"/>
      <c r="C2027" s="26"/>
      <c r="D2027" s="26"/>
      <c r="E2027" s="26"/>
      <c r="F2027" s="22"/>
      <c r="G2027" s="27"/>
      <c r="H2027" s="21"/>
      <c r="I2027" s="21"/>
      <c r="J2027" s="21"/>
      <c r="K2027" s="50"/>
      <c r="L2027" s="24"/>
      <c r="M2027" s="24"/>
      <c r="N2027" s="22"/>
      <c r="O2027" s="22"/>
      <c r="P2027" s="22"/>
      <c r="Q2027" s="22"/>
      <c r="R2027" s="27"/>
      <c r="S2027" s="27"/>
      <c r="T2027" s="21"/>
      <c r="U2027" s="21"/>
      <c r="V2027" s="21"/>
      <c r="W2027" s="21"/>
      <c r="X2027" s="21"/>
      <c r="Y2027" s="21"/>
      <c r="Z2027" s="27"/>
      <c r="AA2027" s="27"/>
    </row>
    <row r="2028" spans="1:27" x14ac:dyDescent="0.35">
      <c r="A2028" s="26"/>
      <c r="B2028" s="26"/>
      <c r="C2028" s="26"/>
      <c r="D2028" s="26"/>
      <c r="E2028" s="26"/>
      <c r="F2028" s="29"/>
      <c r="G2028" s="28"/>
      <c r="H2028" s="21"/>
      <c r="I2028" s="21"/>
      <c r="J2028" s="21"/>
      <c r="K2028" s="50"/>
      <c r="L2028" s="24"/>
      <c r="M2028" s="24"/>
      <c r="N2028" s="22"/>
      <c r="O2028" s="22"/>
      <c r="P2028" s="22"/>
      <c r="Q2028" s="22"/>
      <c r="R2028" s="27"/>
      <c r="S2028" s="27"/>
      <c r="T2028" s="21"/>
      <c r="U2028" s="21"/>
      <c r="V2028" s="21"/>
      <c r="W2028" s="21"/>
      <c r="X2028" s="21"/>
      <c r="Y2028" s="21"/>
      <c r="Z2028" s="28"/>
      <c r="AA2028" s="27"/>
    </row>
    <row r="2029" spans="1:27" x14ac:dyDescent="0.35">
      <c r="A2029" s="26"/>
      <c r="B2029" s="26"/>
      <c r="C2029" s="26"/>
      <c r="D2029" s="26"/>
      <c r="E2029" s="26"/>
      <c r="F2029" s="25"/>
      <c r="G2029" s="20"/>
      <c r="H2029" s="21"/>
      <c r="I2029" s="21"/>
      <c r="J2029" s="21"/>
      <c r="K2029" s="50"/>
      <c r="L2029" s="24"/>
      <c r="M2029" s="24"/>
      <c r="N2029" s="23"/>
      <c r="O2029" s="23"/>
      <c r="P2029" s="23"/>
      <c r="Q2029" s="23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</row>
    <row r="2030" spans="1:27" x14ac:dyDescent="0.35">
      <c r="A2030" s="26"/>
      <c r="B2030" s="26"/>
      <c r="C2030" s="26"/>
      <c r="D2030" s="26"/>
      <c r="E2030" s="26"/>
      <c r="F2030" s="23"/>
      <c r="G2030" s="21"/>
      <c r="H2030" s="21"/>
      <c r="I2030" s="21"/>
      <c r="J2030" s="21"/>
      <c r="K2030" s="50"/>
      <c r="L2030" s="24"/>
      <c r="M2030" s="24"/>
      <c r="N2030" s="23"/>
      <c r="O2030" s="23"/>
      <c r="P2030" s="23"/>
      <c r="Q2030" s="23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</row>
    <row r="2031" spans="1:27" x14ac:dyDescent="0.35">
      <c r="A2031" s="26"/>
      <c r="B2031" s="26"/>
      <c r="C2031" s="26"/>
      <c r="D2031" s="26"/>
      <c r="E2031" s="26"/>
      <c r="F2031" s="25"/>
      <c r="G2031" s="20"/>
      <c r="H2031" s="21"/>
      <c r="I2031" s="21"/>
      <c r="J2031" s="21"/>
      <c r="K2031" s="50"/>
      <c r="L2031" s="24"/>
      <c r="M2031" s="24"/>
      <c r="N2031" s="23"/>
      <c r="O2031" s="23"/>
      <c r="P2031" s="23"/>
      <c r="Q2031" s="23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</row>
    <row r="2032" spans="1:27" x14ac:dyDescent="0.35">
      <c r="A2032" s="26"/>
      <c r="B2032" s="26"/>
      <c r="C2032" s="26"/>
      <c r="D2032" s="26"/>
      <c r="E2032" s="26"/>
      <c r="F2032" s="25"/>
      <c r="G2032" s="20"/>
      <c r="H2032" s="21"/>
      <c r="I2032" s="21"/>
      <c r="J2032" s="21"/>
      <c r="K2032" s="50"/>
      <c r="L2032" s="24"/>
      <c r="M2032" s="24"/>
      <c r="N2032" s="23"/>
      <c r="O2032" s="23"/>
      <c r="P2032" s="23"/>
      <c r="Q2032" s="23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</row>
    <row r="2033" spans="1:27" x14ac:dyDescent="0.35">
      <c r="A2033" s="26"/>
      <c r="B2033" s="26"/>
      <c r="C2033" s="26"/>
      <c r="D2033" s="26"/>
      <c r="E2033" s="26"/>
      <c r="F2033" s="25"/>
      <c r="G2033" s="20"/>
      <c r="H2033" s="21"/>
      <c r="I2033" s="21"/>
      <c r="J2033" s="21"/>
      <c r="K2033" s="50"/>
      <c r="L2033" s="24"/>
      <c r="M2033" s="24"/>
      <c r="N2033" s="23"/>
      <c r="O2033" s="23"/>
      <c r="P2033" s="23"/>
      <c r="Q2033" s="23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</row>
    <row r="2034" spans="1:27" x14ac:dyDescent="0.35">
      <c r="A2034" s="26"/>
      <c r="B2034" s="26"/>
      <c r="C2034" s="26"/>
      <c r="D2034" s="26"/>
      <c r="E2034" s="26"/>
      <c r="F2034" s="25"/>
      <c r="G2034" s="20"/>
      <c r="H2034" s="21"/>
      <c r="I2034" s="21"/>
      <c r="J2034" s="21"/>
      <c r="K2034" s="50"/>
      <c r="L2034" s="24"/>
      <c r="M2034" s="24"/>
      <c r="N2034" s="23"/>
      <c r="O2034" s="23"/>
      <c r="P2034" s="23"/>
      <c r="Q2034" s="23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</row>
    <row r="2035" spans="1:27" x14ac:dyDescent="0.35">
      <c r="A2035" s="26"/>
      <c r="B2035" s="26"/>
      <c r="C2035" s="26"/>
      <c r="D2035" s="26"/>
      <c r="E2035" s="26"/>
      <c r="F2035" s="25"/>
      <c r="G2035" s="20"/>
      <c r="H2035" s="21"/>
      <c r="I2035" s="20"/>
      <c r="J2035" s="21"/>
      <c r="K2035" s="50"/>
      <c r="L2035" s="24"/>
      <c r="M2035" s="24"/>
      <c r="N2035" s="23"/>
      <c r="O2035" s="23"/>
      <c r="P2035" s="23"/>
      <c r="Q2035" s="23"/>
      <c r="R2035" s="21"/>
      <c r="S2035" s="21"/>
      <c r="T2035" s="21"/>
      <c r="U2035" s="21"/>
      <c r="V2035" s="21"/>
      <c r="W2035" s="20"/>
      <c r="X2035" s="20"/>
      <c r="Y2035" s="21"/>
      <c r="Z2035" s="20"/>
      <c r="AA2035" s="20"/>
    </row>
    <row r="2036" spans="1:27" x14ac:dyDescent="0.35">
      <c r="A2036" s="26"/>
      <c r="B2036" s="26"/>
      <c r="C2036" s="26"/>
      <c r="D2036" s="26"/>
      <c r="E2036" s="26"/>
      <c r="F2036" s="25"/>
      <c r="G2036" s="20"/>
      <c r="H2036" s="21"/>
      <c r="I2036" s="21"/>
      <c r="J2036" s="21"/>
      <c r="K2036" s="50"/>
      <c r="L2036" s="24"/>
      <c r="M2036" s="24"/>
      <c r="N2036" s="23"/>
      <c r="O2036" s="23"/>
      <c r="P2036" s="23"/>
      <c r="Q2036" s="23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</row>
    <row r="2037" spans="1:27" x14ac:dyDescent="0.35">
      <c r="A2037" s="26"/>
      <c r="B2037" s="26"/>
      <c r="C2037" s="26"/>
      <c r="D2037" s="26"/>
      <c r="E2037" s="26"/>
      <c r="F2037" s="25"/>
      <c r="G2037" s="20"/>
      <c r="H2037" s="21"/>
      <c r="I2037" s="21"/>
      <c r="J2037" s="21"/>
      <c r="K2037" s="50"/>
      <c r="L2037" s="24"/>
      <c r="M2037" s="24"/>
      <c r="N2037" s="23"/>
      <c r="O2037" s="23"/>
      <c r="P2037" s="23"/>
      <c r="Q2037" s="23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</row>
    <row r="2038" spans="1:27" x14ac:dyDescent="0.35">
      <c r="A2038" s="26"/>
      <c r="B2038" s="26"/>
      <c r="C2038" s="26"/>
      <c r="D2038" s="26"/>
      <c r="E2038" s="26"/>
      <c r="F2038" s="23"/>
      <c r="G2038" s="21"/>
      <c r="H2038" s="21"/>
      <c r="I2038" s="21"/>
      <c r="J2038" s="21"/>
      <c r="K2038" s="50"/>
      <c r="L2038" s="24"/>
      <c r="M2038" s="24"/>
      <c r="N2038" s="23"/>
      <c r="O2038" s="23"/>
      <c r="P2038" s="23"/>
      <c r="Q2038" s="23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</row>
    <row r="2039" spans="1:27" x14ac:dyDescent="0.35">
      <c r="A2039" s="26"/>
      <c r="B2039" s="26"/>
      <c r="C2039" s="26"/>
      <c r="D2039" s="26"/>
      <c r="E2039" s="26"/>
      <c r="F2039" s="25"/>
      <c r="G2039" s="20"/>
      <c r="H2039" s="21"/>
      <c r="I2039" s="21"/>
      <c r="J2039" s="21"/>
      <c r="K2039" s="50"/>
      <c r="L2039" s="24"/>
      <c r="M2039" s="24"/>
      <c r="N2039" s="23"/>
      <c r="O2039" s="23"/>
      <c r="P2039" s="23"/>
      <c r="Q2039" s="23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</row>
    <row r="2040" spans="1:27" x14ac:dyDescent="0.35">
      <c r="A2040" s="26"/>
      <c r="B2040" s="26"/>
      <c r="C2040" s="26"/>
      <c r="D2040" s="26"/>
      <c r="E2040" s="26"/>
      <c r="F2040" s="25"/>
      <c r="G2040" s="20"/>
      <c r="H2040" s="21"/>
      <c r="I2040" s="21"/>
      <c r="J2040" s="21"/>
      <c r="K2040" s="50"/>
      <c r="L2040" s="24"/>
      <c r="M2040" s="24"/>
      <c r="N2040" s="23"/>
      <c r="O2040" s="23"/>
      <c r="P2040" s="23"/>
      <c r="Q2040" s="23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</row>
    <row r="2041" spans="1:27" x14ac:dyDescent="0.35">
      <c r="A2041" s="26"/>
      <c r="B2041" s="26"/>
      <c r="C2041" s="26"/>
      <c r="D2041" s="26"/>
      <c r="E2041" s="26"/>
      <c r="F2041" s="25"/>
      <c r="G2041" s="20"/>
      <c r="H2041" s="21"/>
      <c r="I2041" s="21"/>
      <c r="J2041" s="21"/>
      <c r="K2041" s="50"/>
      <c r="L2041" s="24"/>
      <c r="M2041" s="24"/>
      <c r="N2041" s="23"/>
      <c r="O2041" s="23"/>
      <c r="P2041" s="23"/>
      <c r="Q2041" s="23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</row>
    <row r="2042" spans="1:27" x14ac:dyDescent="0.35">
      <c r="A2042" s="26"/>
      <c r="B2042" s="26"/>
      <c r="C2042" s="26"/>
      <c r="D2042" s="26"/>
      <c r="E2042" s="26"/>
      <c r="F2042" s="23"/>
      <c r="G2042" s="21"/>
      <c r="H2042" s="21"/>
      <c r="I2042" s="21"/>
      <c r="J2042" s="21"/>
      <c r="K2042" s="50"/>
      <c r="L2042" s="24"/>
      <c r="M2042" s="24"/>
      <c r="N2042" s="23"/>
      <c r="O2042" s="23"/>
      <c r="P2042" s="22"/>
      <c r="Q2042" s="22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0"/>
    </row>
    <row r="2043" spans="1:27" x14ac:dyDescent="0.35">
      <c r="A2043" s="26"/>
      <c r="B2043" s="26"/>
      <c r="C2043" s="26"/>
      <c r="D2043" s="26"/>
      <c r="E2043" s="26"/>
      <c r="F2043" s="25"/>
      <c r="G2043" s="20"/>
      <c r="H2043" s="21"/>
      <c r="I2043" s="21"/>
      <c r="J2043" s="21"/>
      <c r="K2043" s="50"/>
      <c r="L2043" s="24"/>
      <c r="M2043" s="24"/>
      <c r="N2043" s="23"/>
      <c r="O2043" s="23"/>
      <c r="P2043" s="23"/>
      <c r="Q2043" s="23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</row>
    <row r="2044" spans="1:27" x14ac:dyDescent="0.35">
      <c r="A2044" s="26"/>
      <c r="B2044" s="26"/>
      <c r="C2044" s="26"/>
      <c r="D2044" s="26"/>
      <c r="E2044" s="26"/>
      <c r="F2044" s="25"/>
      <c r="G2044" s="20"/>
      <c r="H2044" s="21"/>
      <c r="I2044" s="21"/>
      <c r="J2044" s="21"/>
      <c r="K2044" s="50"/>
      <c r="L2044" s="24"/>
      <c r="M2044" s="24"/>
      <c r="N2044" s="23"/>
      <c r="O2044" s="23"/>
      <c r="P2044" s="22"/>
      <c r="Q2044" s="22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</row>
    <row r="2045" spans="1:27" x14ac:dyDescent="0.35">
      <c r="A2045" s="26"/>
      <c r="B2045" s="26"/>
      <c r="C2045" s="26"/>
      <c r="D2045" s="26"/>
      <c r="E2045" s="26"/>
      <c r="F2045" s="25"/>
      <c r="G2045" s="20"/>
      <c r="H2045" s="21"/>
      <c r="I2045" s="21"/>
      <c r="J2045" s="21"/>
      <c r="K2045" s="50"/>
      <c r="L2045" s="24"/>
      <c r="M2045" s="24"/>
      <c r="N2045" s="23"/>
      <c r="O2045" s="23"/>
      <c r="P2045" s="23"/>
      <c r="Q2045" s="23"/>
      <c r="R2045" s="21"/>
      <c r="S2045" s="21"/>
      <c r="T2045" s="21"/>
      <c r="U2045" s="21"/>
      <c r="V2045" s="21"/>
      <c r="W2045" s="21"/>
      <c r="X2045" s="21"/>
      <c r="Y2045" s="21"/>
      <c r="Z2045" s="20"/>
      <c r="AA2045" s="20"/>
    </row>
    <row r="2046" spans="1:27" x14ac:dyDescent="0.35">
      <c r="A2046" s="26"/>
      <c r="B2046" s="26"/>
      <c r="C2046" s="26"/>
      <c r="D2046" s="26"/>
      <c r="E2046" s="26"/>
      <c r="F2046" s="25"/>
      <c r="G2046" s="20"/>
      <c r="H2046" s="21"/>
      <c r="I2046" s="21"/>
      <c r="J2046" s="21"/>
      <c r="K2046" s="50"/>
      <c r="L2046" s="24"/>
      <c r="M2046" s="24"/>
      <c r="N2046" s="23"/>
      <c r="O2046" s="23"/>
      <c r="P2046" s="22"/>
      <c r="Q2046" s="22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0"/>
    </row>
    <row r="2047" spans="1:27" x14ac:dyDescent="0.35">
      <c r="A2047" s="26"/>
      <c r="B2047" s="26"/>
      <c r="C2047" s="26"/>
      <c r="D2047" s="26"/>
      <c r="E2047" s="26"/>
      <c r="F2047" s="23"/>
      <c r="G2047" s="21"/>
      <c r="H2047" s="21"/>
      <c r="I2047" s="21"/>
      <c r="J2047" s="21"/>
      <c r="K2047" s="50"/>
      <c r="L2047" s="24"/>
      <c r="M2047" s="24"/>
      <c r="N2047" s="23"/>
      <c r="O2047" s="23"/>
      <c r="P2047" s="22"/>
      <c r="Q2047" s="22"/>
      <c r="R2047" s="21"/>
      <c r="S2047" s="21"/>
      <c r="T2047" s="21"/>
      <c r="U2047" s="21"/>
      <c r="V2047" s="21"/>
      <c r="W2047" s="21"/>
      <c r="X2047" s="21"/>
      <c r="Y2047" s="21"/>
      <c r="Z2047" s="20"/>
      <c r="AA2047" s="20"/>
    </row>
    <row r="2048" spans="1:27" x14ac:dyDescent="0.35">
      <c r="A2048" s="26"/>
      <c r="B2048" s="26"/>
      <c r="C2048" s="26"/>
      <c r="D2048" s="26"/>
      <c r="E2048" s="26"/>
      <c r="F2048" s="25"/>
      <c r="G2048" s="20"/>
      <c r="H2048" s="21"/>
      <c r="I2048" s="21"/>
      <c r="J2048" s="21"/>
      <c r="K2048" s="50"/>
      <c r="L2048" s="24"/>
      <c r="M2048" s="24"/>
      <c r="N2048" s="23"/>
      <c r="O2048" s="23"/>
      <c r="P2048" s="22"/>
      <c r="Q2048" s="22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</row>
    <row r="2049" spans="1:27" x14ac:dyDescent="0.35">
      <c r="A2049" s="26"/>
      <c r="B2049" s="26"/>
      <c r="C2049" s="26"/>
      <c r="D2049" s="26"/>
      <c r="E2049" s="26"/>
      <c r="F2049" s="25"/>
      <c r="G2049" s="20"/>
      <c r="H2049" s="21"/>
      <c r="I2049" s="21"/>
      <c r="J2049" s="21"/>
      <c r="K2049" s="50"/>
      <c r="L2049" s="24"/>
      <c r="M2049" s="24"/>
      <c r="N2049" s="23"/>
      <c r="O2049" s="23"/>
      <c r="P2049" s="22"/>
      <c r="Q2049" s="22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</row>
    <row r="2050" spans="1:27" x14ac:dyDescent="0.35">
      <c r="A2050" s="26"/>
      <c r="B2050" s="26"/>
      <c r="C2050" s="26"/>
      <c r="D2050" s="26"/>
      <c r="E2050" s="26"/>
      <c r="F2050" s="23"/>
      <c r="G2050" s="21"/>
      <c r="H2050" s="21"/>
      <c r="I2050" s="21"/>
      <c r="J2050" s="21"/>
      <c r="K2050" s="50"/>
      <c r="L2050" s="24"/>
      <c r="M2050" s="24"/>
      <c r="N2050" s="23"/>
      <c r="O2050" s="23"/>
      <c r="P2050" s="23"/>
      <c r="Q2050" s="23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</row>
    <row r="2051" spans="1:27" x14ac:dyDescent="0.35">
      <c r="A2051" s="26"/>
      <c r="B2051" s="26"/>
      <c r="C2051" s="26"/>
      <c r="D2051" s="26"/>
      <c r="E2051" s="26"/>
      <c r="F2051" s="25"/>
      <c r="G2051" s="20"/>
      <c r="H2051" s="21"/>
      <c r="I2051" s="21"/>
      <c r="J2051" s="21"/>
      <c r="K2051" s="50"/>
      <c r="L2051" s="24"/>
      <c r="M2051" s="24"/>
      <c r="N2051" s="23"/>
      <c r="O2051" s="23"/>
      <c r="P2051" s="22"/>
      <c r="Q2051" s="22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</row>
    <row r="2052" spans="1:27" x14ac:dyDescent="0.35">
      <c r="A2052" s="26"/>
      <c r="B2052" s="26"/>
      <c r="C2052" s="26"/>
      <c r="D2052" s="26"/>
      <c r="E2052" s="26"/>
      <c r="F2052" s="25"/>
      <c r="G2052" s="20"/>
      <c r="H2052" s="21"/>
      <c r="I2052" s="21"/>
      <c r="J2052" s="21"/>
      <c r="K2052" s="50"/>
      <c r="L2052" s="24"/>
      <c r="M2052" s="24"/>
      <c r="N2052" s="23"/>
      <c r="O2052" s="23"/>
      <c r="P2052" s="22"/>
      <c r="Q2052" s="22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</row>
    <row r="2053" spans="1:27" x14ac:dyDescent="0.35">
      <c r="A2053" s="26"/>
      <c r="B2053" s="26"/>
      <c r="C2053" s="26"/>
      <c r="D2053" s="26"/>
      <c r="E2053" s="26"/>
      <c r="F2053" s="23"/>
      <c r="G2053" s="21"/>
      <c r="H2053" s="21"/>
      <c r="I2053" s="21"/>
      <c r="J2053" s="21"/>
      <c r="K2053" s="50"/>
      <c r="L2053" s="24"/>
      <c r="M2053" s="24"/>
      <c r="N2053" s="23"/>
      <c r="O2053" s="23"/>
      <c r="P2053" s="23"/>
      <c r="Q2053" s="23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</row>
    <row r="2054" spans="1:27" x14ac:dyDescent="0.35">
      <c r="A2054" s="26"/>
      <c r="B2054" s="26"/>
      <c r="C2054" s="26"/>
      <c r="D2054" s="26"/>
      <c r="E2054" s="26"/>
      <c r="F2054" s="23"/>
      <c r="G2054" s="21"/>
      <c r="H2054" s="21"/>
      <c r="I2054" s="21"/>
      <c r="J2054" s="21"/>
      <c r="K2054" s="50"/>
      <c r="L2054" s="24"/>
      <c r="M2054" s="24"/>
      <c r="N2054" s="23"/>
      <c r="O2054" s="23"/>
      <c r="P2054" s="23"/>
      <c r="Q2054" s="23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</row>
    <row r="2055" spans="1:27" x14ac:dyDescent="0.35">
      <c r="A2055" s="26"/>
      <c r="B2055" s="26"/>
      <c r="C2055" s="26"/>
      <c r="D2055" s="26"/>
      <c r="E2055" s="26"/>
      <c r="F2055" s="25"/>
      <c r="G2055" s="20"/>
      <c r="H2055" s="21"/>
      <c r="I2055" s="21"/>
      <c r="J2055" s="21"/>
      <c r="K2055" s="50"/>
      <c r="L2055" s="24"/>
      <c r="M2055" s="24"/>
      <c r="N2055" s="23"/>
      <c r="O2055" s="23"/>
      <c r="P2055" s="23"/>
      <c r="Q2055" s="23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</row>
    <row r="2056" spans="1:27" x14ac:dyDescent="0.35">
      <c r="A2056" s="26"/>
      <c r="B2056" s="26"/>
      <c r="C2056" s="26"/>
      <c r="D2056" s="26"/>
      <c r="E2056" s="26"/>
      <c r="F2056" s="25"/>
      <c r="G2056" s="20"/>
      <c r="H2056" s="21"/>
      <c r="I2056" s="21"/>
      <c r="J2056" s="21"/>
      <c r="K2056" s="50"/>
      <c r="L2056" s="24"/>
      <c r="M2056" s="24"/>
      <c r="N2056" s="23"/>
      <c r="O2056" s="23"/>
      <c r="P2056" s="23"/>
      <c r="Q2056" s="23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</row>
    <row r="2057" spans="1:27" x14ac:dyDescent="0.35">
      <c r="A2057" s="26"/>
      <c r="B2057" s="26"/>
      <c r="C2057" s="26"/>
      <c r="D2057" s="26"/>
      <c r="E2057" s="26"/>
      <c r="F2057" s="25"/>
      <c r="G2057" s="20"/>
      <c r="H2057" s="21"/>
      <c r="I2057" s="21"/>
      <c r="J2057" s="21"/>
      <c r="K2057" s="50"/>
      <c r="L2057" s="24"/>
      <c r="M2057" s="24"/>
      <c r="N2057" s="23"/>
      <c r="O2057" s="23"/>
      <c r="P2057" s="23"/>
      <c r="Q2057" s="23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</row>
    <row r="2058" spans="1:27" x14ac:dyDescent="0.35">
      <c r="A2058" s="26"/>
      <c r="B2058" s="26"/>
      <c r="C2058" s="26"/>
      <c r="D2058" s="26"/>
      <c r="E2058" s="26"/>
      <c r="F2058" s="23"/>
      <c r="G2058" s="21"/>
      <c r="H2058" s="21"/>
      <c r="I2058" s="21"/>
      <c r="J2058" s="21"/>
      <c r="K2058" s="50"/>
      <c r="L2058" s="24"/>
      <c r="M2058" s="24"/>
      <c r="N2058" s="23"/>
      <c r="O2058" s="23"/>
      <c r="P2058" s="23"/>
      <c r="Q2058" s="23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</row>
    <row r="2059" spans="1:27" x14ac:dyDescent="0.35">
      <c r="A2059" s="26"/>
      <c r="B2059" s="26"/>
      <c r="C2059" s="26"/>
      <c r="D2059" s="26"/>
      <c r="E2059" s="26"/>
      <c r="F2059" s="25"/>
      <c r="G2059" s="20"/>
      <c r="H2059" s="21"/>
      <c r="I2059" s="21"/>
      <c r="J2059" s="21"/>
      <c r="K2059" s="50"/>
      <c r="L2059" s="24"/>
      <c r="M2059" s="24"/>
      <c r="N2059" s="23"/>
      <c r="O2059" s="23"/>
      <c r="P2059" s="23"/>
      <c r="Q2059" s="23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</row>
    <row r="2060" spans="1:27" x14ac:dyDescent="0.35">
      <c r="A2060" s="26"/>
      <c r="B2060" s="26"/>
      <c r="C2060" s="26"/>
      <c r="D2060" s="26"/>
      <c r="E2060" s="26"/>
      <c r="F2060" s="25"/>
      <c r="G2060" s="20"/>
      <c r="H2060" s="21"/>
      <c r="I2060" s="21"/>
      <c r="J2060" s="21"/>
      <c r="K2060" s="50"/>
      <c r="L2060" s="24"/>
      <c r="M2060" s="24"/>
      <c r="N2060" s="23"/>
      <c r="O2060" s="23"/>
      <c r="P2060" s="23"/>
      <c r="Q2060" s="23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0"/>
    </row>
    <row r="2061" spans="1:27" x14ac:dyDescent="0.35">
      <c r="A2061" s="26"/>
      <c r="B2061" s="26"/>
      <c r="C2061" s="26"/>
      <c r="D2061" s="26"/>
      <c r="E2061" s="26"/>
      <c r="F2061" s="25"/>
      <c r="G2061" s="20"/>
      <c r="H2061" s="21"/>
      <c r="I2061" s="21"/>
      <c r="J2061" s="21"/>
      <c r="K2061" s="50"/>
      <c r="L2061" s="24"/>
      <c r="M2061" s="24"/>
      <c r="N2061" s="23"/>
      <c r="O2061" s="23"/>
      <c r="P2061" s="23"/>
      <c r="Q2061" s="23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</row>
    <row r="2062" spans="1:27" x14ac:dyDescent="0.35">
      <c r="A2062" s="26"/>
      <c r="B2062" s="26"/>
      <c r="C2062" s="26"/>
      <c r="D2062" s="26"/>
      <c r="E2062" s="26"/>
      <c r="F2062" s="25"/>
      <c r="G2062" s="20"/>
      <c r="H2062" s="21"/>
      <c r="I2062" s="21"/>
      <c r="J2062" s="21"/>
      <c r="K2062" s="50"/>
      <c r="L2062" s="24"/>
      <c r="M2062" s="24"/>
      <c r="N2062" s="23"/>
      <c r="O2062" s="23"/>
      <c r="P2062" s="23"/>
      <c r="Q2062" s="23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</row>
    <row r="2063" spans="1:27" x14ac:dyDescent="0.35">
      <c r="A2063" s="26"/>
      <c r="B2063" s="26"/>
      <c r="C2063" s="26"/>
      <c r="D2063" s="26"/>
      <c r="E2063" s="26"/>
      <c r="F2063" s="25"/>
      <c r="G2063" s="20"/>
      <c r="H2063" s="21"/>
      <c r="I2063" s="21"/>
      <c r="J2063" s="21"/>
      <c r="K2063" s="50"/>
      <c r="L2063" s="24"/>
      <c r="M2063" s="24"/>
      <c r="N2063" s="23"/>
      <c r="O2063" s="23"/>
      <c r="P2063" s="23"/>
      <c r="Q2063" s="23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</row>
    <row r="2064" spans="1:27" x14ac:dyDescent="0.35">
      <c r="A2064" s="26"/>
      <c r="B2064" s="26"/>
      <c r="C2064" s="26"/>
      <c r="D2064" s="26"/>
      <c r="E2064" s="26"/>
      <c r="F2064" s="25"/>
      <c r="G2064" s="20"/>
      <c r="H2064" s="21"/>
      <c r="I2064" s="21"/>
      <c r="J2064" s="21"/>
      <c r="K2064" s="50"/>
      <c r="L2064" s="24"/>
      <c r="M2064" s="24"/>
      <c r="N2064" s="23"/>
      <c r="O2064" s="23"/>
      <c r="P2064" s="23"/>
      <c r="Q2064" s="23"/>
      <c r="R2064" s="21"/>
      <c r="S2064" s="21"/>
      <c r="T2064" s="21"/>
      <c r="U2064" s="21"/>
      <c r="V2064" s="21"/>
      <c r="W2064" s="21"/>
      <c r="X2064" s="21"/>
      <c r="Y2064" s="21"/>
      <c r="Z2064" s="20"/>
      <c r="AA2064" s="20"/>
    </row>
    <row r="2065" spans="1:27" x14ac:dyDescent="0.35">
      <c r="A2065" s="26"/>
      <c r="B2065" s="26"/>
      <c r="C2065" s="26"/>
      <c r="D2065" s="26"/>
      <c r="E2065" s="26"/>
      <c r="F2065" s="23"/>
      <c r="G2065" s="21"/>
      <c r="H2065" s="21"/>
      <c r="I2065" s="21"/>
      <c r="J2065" s="21"/>
      <c r="K2065" s="50"/>
      <c r="L2065" s="24"/>
      <c r="M2065" s="24"/>
      <c r="N2065" s="23"/>
      <c r="O2065" s="23"/>
      <c r="P2065" s="23"/>
      <c r="Q2065" s="23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</row>
    <row r="2066" spans="1:27" x14ac:dyDescent="0.35">
      <c r="A2066" s="26"/>
      <c r="B2066" s="26"/>
      <c r="C2066" s="26"/>
      <c r="D2066" s="26"/>
      <c r="E2066" s="26"/>
      <c r="F2066" s="25"/>
      <c r="G2066" s="20"/>
      <c r="H2066" s="21"/>
      <c r="I2066" s="21"/>
      <c r="J2066" s="21"/>
      <c r="K2066" s="50"/>
      <c r="L2066" s="24"/>
      <c r="M2066" s="24"/>
      <c r="N2066" s="23"/>
      <c r="O2066" s="23"/>
      <c r="P2066" s="23"/>
      <c r="Q2066" s="23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</row>
    <row r="2067" spans="1:27" x14ac:dyDescent="0.35">
      <c r="A2067" s="26"/>
      <c r="B2067" s="26"/>
      <c r="C2067" s="26"/>
      <c r="D2067" s="26"/>
      <c r="E2067" s="26"/>
      <c r="F2067" s="25"/>
      <c r="G2067" s="20"/>
      <c r="H2067" s="21"/>
      <c r="I2067" s="21"/>
      <c r="J2067" s="21"/>
      <c r="K2067" s="50"/>
      <c r="L2067" s="24"/>
      <c r="M2067" s="24"/>
      <c r="N2067" s="23"/>
      <c r="O2067" s="23"/>
      <c r="P2067" s="23"/>
      <c r="Q2067" s="23"/>
      <c r="R2067" s="21"/>
      <c r="S2067" s="21"/>
      <c r="T2067" s="21"/>
      <c r="U2067" s="21"/>
      <c r="V2067" s="21"/>
      <c r="W2067" s="21"/>
      <c r="X2067" s="21"/>
      <c r="Y2067" s="21"/>
      <c r="Z2067" s="20"/>
      <c r="AA2067" s="20"/>
    </row>
    <row r="2068" spans="1:27" x14ac:dyDescent="0.35">
      <c r="A2068" s="26"/>
      <c r="B2068" s="26"/>
      <c r="C2068" s="26"/>
      <c r="D2068" s="26"/>
      <c r="E2068" s="26"/>
      <c r="F2068" s="23"/>
      <c r="G2068" s="21"/>
      <c r="H2068" s="21"/>
      <c r="I2068" s="21"/>
      <c r="J2068" s="21"/>
      <c r="K2068" s="50"/>
      <c r="L2068" s="24"/>
      <c r="M2068" s="24"/>
      <c r="N2068" s="23"/>
      <c r="O2068" s="23"/>
      <c r="P2068" s="23"/>
      <c r="Q2068" s="23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</row>
    <row r="2069" spans="1:27" x14ac:dyDescent="0.35">
      <c r="A2069" s="26"/>
      <c r="B2069" s="26"/>
      <c r="C2069" s="26"/>
      <c r="D2069" s="26"/>
      <c r="E2069" s="26"/>
      <c r="F2069" s="25"/>
      <c r="G2069" s="20"/>
      <c r="H2069" s="21"/>
      <c r="I2069" s="21"/>
      <c r="J2069" s="21"/>
      <c r="K2069" s="50"/>
      <c r="L2069" s="24"/>
      <c r="M2069" s="24"/>
      <c r="N2069" s="23"/>
      <c r="O2069" s="23"/>
      <c r="P2069" s="23"/>
      <c r="Q2069" s="23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</row>
    <row r="2070" spans="1:27" x14ac:dyDescent="0.35">
      <c r="A2070" s="26"/>
      <c r="B2070" s="26"/>
      <c r="C2070" s="26"/>
      <c r="D2070" s="26"/>
      <c r="E2070" s="26"/>
      <c r="F2070" s="25"/>
      <c r="G2070" s="20"/>
      <c r="H2070" s="21"/>
      <c r="I2070" s="21"/>
      <c r="J2070" s="21"/>
      <c r="K2070" s="50"/>
      <c r="L2070" s="24"/>
      <c r="M2070" s="24"/>
      <c r="N2070" s="23"/>
      <c r="O2070" s="23"/>
      <c r="P2070" s="23"/>
      <c r="Q2070" s="23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0"/>
    </row>
    <row r="2071" spans="1:27" x14ac:dyDescent="0.35">
      <c r="A2071" s="26"/>
      <c r="B2071" s="26"/>
      <c r="C2071" s="26"/>
      <c r="D2071" s="26"/>
      <c r="E2071" s="26"/>
      <c r="F2071" s="25"/>
      <c r="G2071" s="20"/>
      <c r="H2071" s="21"/>
      <c r="I2071" s="21"/>
      <c r="J2071" s="21"/>
      <c r="K2071" s="50"/>
      <c r="L2071" s="24"/>
      <c r="M2071" s="24"/>
      <c r="N2071" s="23"/>
      <c r="O2071" s="23"/>
      <c r="P2071" s="23"/>
      <c r="Q2071" s="23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</row>
    <row r="2072" spans="1:27" x14ac:dyDescent="0.35">
      <c r="A2072" s="26"/>
      <c r="B2072" s="26"/>
      <c r="C2072" s="26"/>
      <c r="D2072" s="26"/>
      <c r="E2072" s="26"/>
      <c r="F2072" s="25"/>
      <c r="G2072" s="20"/>
      <c r="H2072" s="21"/>
      <c r="I2072" s="21"/>
      <c r="J2072" s="21"/>
      <c r="K2072" s="50"/>
      <c r="L2072" s="24"/>
      <c r="M2072" s="24"/>
      <c r="N2072" s="23"/>
      <c r="O2072" s="23"/>
      <c r="P2072" s="23"/>
      <c r="Q2072" s="23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</row>
    <row r="2073" spans="1:27" x14ac:dyDescent="0.35">
      <c r="A2073" s="26"/>
      <c r="B2073" s="26"/>
      <c r="C2073" s="26"/>
      <c r="D2073" s="26"/>
      <c r="E2073" s="26"/>
      <c r="F2073" s="23"/>
      <c r="G2073" s="21"/>
      <c r="H2073" s="21"/>
      <c r="I2073" s="21"/>
      <c r="J2073" s="21"/>
      <c r="K2073" s="50"/>
      <c r="L2073" s="24"/>
      <c r="M2073" s="24"/>
      <c r="N2073" s="23"/>
      <c r="O2073" s="23"/>
      <c r="P2073" s="23"/>
      <c r="Q2073" s="23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</row>
    <row r="2074" spans="1:27" x14ac:dyDescent="0.35">
      <c r="A2074" s="26"/>
      <c r="B2074" s="26"/>
      <c r="C2074" s="26"/>
      <c r="D2074" s="26"/>
      <c r="E2074" s="26"/>
      <c r="F2074" s="25"/>
      <c r="G2074" s="20"/>
      <c r="H2074" s="21"/>
      <c r="I2074" s="21"/>
      <c r="J2074" s="21"/>
      <c r="K2074" s="50"/>
      <c r="L2074" s="24"/>
      <c r="M2074" s="24"/>
      <c r="N2074" s="23"/>
      <c r="O2074" s="23"/>
      <c r="P2074" s="23"/>
      <c r="Q2074" s="23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</row>
    <row r="2075" spans="1:27" x14ac:dyDescent="0.35">
      <c r="A2075" s="26"/>
      <c r="B2075" s="26"/>
      <c r="C2075" s="26"/>
      <c r="D2075" s="26"/>
      <c r="E2075" s="26"/>
      <c r="F2075" s="25"/>
      <c r="G2075" s="20"/>
      <c r="H2075" s="21"/>
      <c r="I2075" s="21"/>
      <c r="J2075" s="21"/>
      <c r="K2075" s="50"/>
      <c r="L2075" s="24"/>
      <c r="M2075" s="24"/>
      <c r="N2075" s="23"/>
      <c r="O2075" s="23"/>
      <c r="P2075" s="23"/>
      <c r="Q2075" s="23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</row>
    <row r="2076" spans="1:27" x14ac:dyDescent="0.35">
      <c r="A2076" s="26"/>
      <c r="B2076" s="26"/>
      <c r="C2076" s="26"/>
      <c r="D2076" s="26"/>
      <c r="E2076" s="26"/>
      <c r="F2076" s="25"/>
      <c r="G2076" s="20"/>
      <c r="H2076" s="21"/>
      <c r="I2076" s="21"/>
      <c r="J2076" s="21"/>
      <c r="K2076" s="50"/>
      <c r="L2076" s="24"/>
      <c r="M2076" s="24"/>
      <c r="N2076" s="23"/>
      <c r="O2076" s="23"/>
      <c r="P2076" s="23"/>
      <c r="Q2076" s="23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</row>
    <row r="2077" spans="1:27" x14ac:dyDescent="0.35">
      <c r="A2077" s="26"/>
      <c r="B2077" s="26"/>
      <c r="C2077" s="26"/>
      <c r="D2077" s="26"/>
      <c r="E2077" s="26"/>
      <c r="F2077" s="23"/>
      <c r="G2077" s="21"/>
      <c r="H2077" s="21"/>
      <c r="I2077" s="21"/>
      <c r="J2077" s="21"/>
      <c r="K2077" s="50"/>
      <c r="L2077" s="24"/>
      <c r="M2077" s="24"/>
      <c r="N2077" s="23"/>
      <c r="O2077" s="23"/>
      <c r="P2077" s="23"/>
      <c r="Q2077" s="23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</row>
    <row r="2078" spans="1:27" x14ac:dyDescent="0.35">
      <c r="A2078" s="26"/>
      <c r="B2078" s="26"/>
      <c r="C2078" s="26"/>
      <c r="D2078" s="26"/>
      <c r="E2078" s="26"/>
      <c r="F2078" s="25"/>
      <c r="G2078" s="20"/>
      <c r="H2078" s="21"/>
      <c r="I2078" s="21"/>
      <c r="J2078" s="21"/>
      <c r="K2078" s="50"/>
      <c r="L2078" s="24"/>
      <c r="M2078" s="24"/>
      <c r="N2078" s="23"/>
      <c r="O2078" s="23"/>
      <c r="P2078" s="23"/>
      <c r="Q2078" s="23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</row>
    <row r="2079" spans="1:27" x14ac:dyDescent="0.35">
      <c r="A2079" s="26"/>
      <c r="B2079" s="26"/>
      <c r="C2079" s="26"/>
      <c r="D2079" s="26"/>
      <c r="E2079" s="26"/>
      <c r="F2079" s="25"/>
      <c r="G2079" s="20"/>
      <c r="H2079" s="21"/>
      <c r="I2079" s="21"/>
      <c r="J2079" s="21"/>
      <c r="K2079" s="50"/>
      <c r="L2079" s="24"/>
      <c r="M2079" s="24"/>
      <c r="N2079" s="23"/>
      <c r="O2079" s="23"/>
      <c r="P2079" s="23"/>
      <c r="Q2079" s="23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</row>
    <row r="2080" spans="1:27" x14ac:dyDescent="0.35">
      <c r="A2080" s="26"/>
      <c r="B2080" s="26"/>
      <c r="C2080" s="26"/>
      <c r="D2080" s="26"/>
      <c r="E2080" s="26"/>
      <c r="F2080" s="25"/>
      <c r="G2080" s="20"/>
      <c r="H2080" s="21"/>
      <c r="I2080" s="21"/>
      <c r="J2080" s="21"/>
      <c r="K2080" s="50"/>
      <c r="L2080" s="24"/>
      <c r="M2080" s="24"/>
      <c r="N2080" s="23"/>
      <c r="O2080" s="23"/>
      <c r="P2080" s="23"/>
      <c r="Q2080" s="23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</row>
    <row r="2081" spans="1:27" x14ac:dyDescent="0.35">
      <c r="A2081" s="26"/>
      <c r="B2081" s="26"/>
      <c r="C2081" s="26"/>
      <c r="D2081" s="26"/>
      <c r="E2081" s="26"/>
      <c r="F2081" s="23"/>
      <c r="G2081" s="21"/>
      <c r="H2081" s="21"/>
      <c r="I2081" s="21"/>
      <c r="J2081" s="21"/>
      <c r="K2081" s="50"/>
      <c r="L2081" s="24"/>
      <c r="M2081" s="24"/>
      <c r="N2081" s="23"/>
      <c r="O2081" s="23"/>
      <c r="P2081" s="23"/>
      <c r="Q2081" s="23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</row>
    <row r="2082" spans="1:27" x14ac:dyDescent="0.35">
      <c r="A2082" s="26"/>
      <c r="B2082" s="26"/>
      <c r="C2082" s="26"/>
      <c r="D2082" s="26"/>
      <c r="E2082" s="26"/>
      <c r="F2082" s="25"/>
      <c r="G2082" s="20"/>
      <c r="H2082" s="21"/>
      <c r="I2082" s="21"/>
      <c r="J2082" s="21"/>
      <c r="K2082" s="50"/>
      <c r="L2082" s="24"/>
      <c r="M2082" s="24"/>
      <c r="N2082" s="23"/>
      <c r="O2082" s="23"/>
      <c r="P2082" s="23"/>
      <c r="Q2082" s="23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</row>
    <row r="2083" spans="1:27" x14ac:dyDescent="0.35">
      <c r="A2083" s="26"/>
      <c r="B2083" s="26"/>
      <c r="C2083" s="26"/>
      <c r="D2083" s="26"/>
      <c r="E2083" s="26"/>
      <c r="F2083" s="25"/>
      <c r="G2083" s="20"/>
      <c r="H2083" s="21"/>
      <c r="I2083" s="21"/>
      <c r="J2083" s="21"/>
      <c r="K2083" s="50"/>
      <c r="L2083" s="24"/>
      <c r="M2083" s="24"/>
      <c r="N2083" s="23"/>
      <c r="O2083" s="23"/>
      <c r="P2083" s="23"/>
      <c r="Q2083" s="23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</row>
    <row r="2084" spans="1:27" x14ac:dyDescent="0.35">
      <c r="A2084" s="26"/>
      <c r="B2084" s="26"/>
      <c r="C2084" s="26"/>
      <c r="D2084" s="26"/>
      <c r="E2084" s="26"/>
      <c r="F2084" s="25"/>
      <c r="G2084" s="20"/>
      <c r="H2084" s="21"/>
      <c r="I2084" s="21"/>
      <c r="J2084" s="21"/>
      <c r="K2084" s="50"/>
      <c r="L2084" s="24"/>
      <c r="M2084" s="24"/>
      <c r="N2084" s="23"/>
      <c r="O2084" s="23"/>
      <c r="P2084" s="23"/>
      <c r="Q2084" s="23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</row>
    <row r="2085" spans="1:27" x14ac:dyDescent="0.35">
      <c r="A2085" s="26"/>
      <c r="B2085" s="26"/>
      <c r="C2085" s="26"/>
      <c r="D2085" s="26"/>
      <c r="E2085" s="26"/>
      <c r="F2085" s="25"/>
      <c r="G2085" s="20"/>
      <c r="H2085" s="21"/>
      <c r="I2085" s="21"/>
      <c r="J2085" s="21"/>
      <c r="K2085" s="50"/>
      <c r="L2085" s="24"/>
      <c r="M2085" s="24"/>
      <c r="N2085" s="23"/>
      <c r="O2085" s="23"/>
      <c r="P2085" s="23"/>
      <c r="Q2085" s="23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</row>
    <row r="2086" spans="1:27" x14ac:dyDescent="0.35">
      <c r="A2086" s="26"/>
      <c r="B2086" s="26"/>
      <c r="C2086" s="26"/>
      <c r="D2086" s="26"/>
      <c r="E2086" s="26"/>
      <c r="F2086" s="25"/>
      <c r="G2086" s="20"/>
      <c r="H2086" s="21"/>
      <c r="I2086" s="21"/>
      <c r="J2086" s="21"/>
      <c r="K2086" s="50"/>
      <c r="L2086" s="24"/>
      <c r="M2086" s="24"/>
      <c r="N2086" s="23"/>
      <c r="O2086" s="23"/>
      <c r="P2086" s="23"/>
      <c r="Q2086" s="23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</row>
    <row r="2087" spans="1:27" x14ac:dyDescent="0.35">
      <c r="A2087" s="26"/>
      <c r="B2087" s="26"/>
      <c r="C2087" s="26"/>
      <c r="D2087" s="26"/>
      <c r="E2087" s="26"/>
      <c r="F2087" s="23"/>
      <c r="G2087" s="21"/>
      <c r="H2087" s="21"/>
      <c r="I2087" s="21"/>
      <c r="J2087" s="21"/>
      <c r="K2087" s="50"/>
      <c r="L2087" s="24"/>
      <c r="M2087" s="24"/>
      <c r="N2087" s="23"/>
      <c r="O2087" s="23"/>
      <c r="P2087" s="23"/>
      <c r="Q2087" s="23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</row>
    <row r="2088" spans="1:27" x14ac:dyDescent="0.35">
      <c r="A2088" s="26"/>
      <c r="B2088" s="26"/>
      <c r="C2088" s="26"/>
      <c r="D2088" s="26"/>
      <c r="E2088" s="26"/>
      <c r="F2088" s="25"/>
      <c r="G2088" s="20"/>
      <c r="H2088" s="21"/>
      <c r="I2088" s="21"/>
      <c r="J2088" s="21"/>
      <c r="K2088" s="50"/>
      <c r="L2088" s="24"/>
      <c r="M2088" s="24"/>
      <c r="N2088" s="23"/>
      <c r="O2088" s="23"/>
      <c r="P2088" s="23"/>
      <c r="Q2088" s="23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</row>
    <row r="2089" spans="1:27" x14ac:dyDescent="0.35">
      <c r="A2089" s="26"/>
      <c r="B2089" s="26"/>
      <c r="C2089" s="26"/>
      <c r="D2089" s="26"/>
      <c r="E2089" s="26"/>
      <c r="F2089" s="25"/>
      <c r="G2089" s="20"/>
      <c r="H2089" s="21"/>
      <c r="I2089" s="21"/>
      <c r="J2089" s="21"/>
      <c r="K2089" s="50"/>
      <c r="L2089" s="24"/>
      <c r="M2089" s="24"/>
      <c r="N2089" s="23"/>
      <c r="O2089" s="23"/>
      <c r="P2089" s="23"/>
      <c r="Q2089" s="23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</row>
    <row r="2090" spans="1:27" x14ac:dyDescent="0.35">
      <c r="A2090" s="26"/>
      <c r="B2090" s="26"/>
      <c r="C2090" s="26"/>
      <c r="D2090" s="26"/>
      <c r="E2090" s="26"/>
      <c r="F2090" s="25"/>
      <c r="G2090" s="20"/>
      <c r="H2090" s="21"/>
      <c r="I2090" s="21"/>
      <c r="J2090" s="21"/>
      <c r="K2090" s="50"/>
      <c r="L2090" s="24"/>
      <c r="M2090" s="24"/>
      <c r="N2090" s="23"/>
      <c r="O2090" s="23"/>
      <c r="P2090" s="23"/>
      <c r="Q2090" s="23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</row>
    <row r="2091" spans="1:27" x14ac:dyDescent="0.35">
      <c r="A2091" s="26"/>
      <c r="B2091" s="26"/>
      <c r="C2091" s="26"/>
      <c r="D2091" s="26"/>
      <c r="E2091" s="26"/>
      <c r="F2091" s="23"/>
      <c r="G2091" s="21"/>
      <c r="H2091" s="21"/>
      <c r="I2091" s="21"/>
      <c r="J2091" s="21"/>
      <c r="K2091" s="50"/>
      <c r="L2091" s="24"/>
      <c r="M2091" s="24"/>
      <c r="N2091" s="23"/>
      <c r="O2091" s="23"/>
      <c r="P2091" s="23"/>
      <c r="Q2091" s="23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</row>
    <row r="2092" spans="1:27" x14ac:dyDescent="0.35">
      <c r="A2092" s="26"/>
      <c r="B2092" s="26"/>
      <c r="C2092" s="26"/>
      <c r="D2092" s="26"/>
      <c r="E2092" s="26"/>
      <c r="F2092" s="23"/>
      <c r="G2092" s="21"/>
      <c r="H2092" s="21"/>
      <c r="I2092" s="21"/>
      <c r="J2092" s="21"/>
      <c r="K2092" s="50"/>
      <c r="L2092" s="24"/>
      <c r="M2092" s="24"/>
      <c r="N2092" s="23"/>
      <c r="O2092" s="23"/>
      <c r="P2092" s="23"/>
      <c r="Q2092" s="23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</row>
    <row r="2093" spans="1:27" x14ac:dyDescent="0.35">
      <c r="A2093" s="26"/>
      <c r="B2093" s="26"/>
      <c r="C2093" s="26"/>
      <c r="D2093" s="26"/>
      <c r="E2093" s="26"/>
      <c r="F2093" s="25"/>
      <c r="G2093" s="20"/>
      <c r="H2093" s="21"/>
      <c r="I2093" s="21"/>
      <c r="J2093" s="21"/>
      <c r="K2093" s="50"/>
      <c r="L2093" s="24"/>
      <c r="M2093" s="24"/>
      <c r="N2093" s="23"/>
      <c r="O2093" s="23"/>
      <c r="P2093" s="23"/>
      <c r="Q2093" s="23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</row>
    <row r="2094" spans="1:27" x14ac:dyDescent="0.35">
      <c r="A2094" s="26"/>
      <c r="B2094" s="26"/>
      <c r="C2094" s="26"/>
      <c r="D2094" s="26"/>
      <c r="E2094" s="26"/>
      <c r="F2094" s="25"/>
      <c r="G2094" s="20"/>
      <c r="H2094" s="21"/>
      <c r="I2094" s="21"/>
      <c r="J2094" s="21"/>
      <c r="K2094" s="50"/>
      <c r="L2094" s="24"/>
      <c r="M2094" s="24"/>
      <c r="N2094" s="23"/>
      <c r="O2094" s="23"/>
      <c r="P2094" s="23"/>
      <c r="Q2094" s="23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</row>
    <row r="2095" spans="1:27" x14ac:dyDescent="0.35">
      <c r="A2095" s="26"/>
      <c r="B2095" s="26"/>
      <c r="C2095" s="26"/>
      <c r="D2095" s="26"/>
      <c r="E2095" s="26"/>
      <c r="F2095" s="25"/>
      <c r="G2095" s="20"/>
      <c r="H2095" s="21"/>
      <c r="I2095" s="21"/>
      <c r="J2095" s="21"/>
      <c r="K2095" s="50"/>
      <c r="L2095" s="24"/>
      <c r="M2095" s="24"/>
      <c r="N2095" s="23"/>
      <c r="O2095" s="23"/>
      <c r="P2095" s="23"/>
      <c r="Q2095" s="23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</row>
    <row r="2096" spans="1:27" x14ac:dyDescent="0.35">
      <c r="A2096" s="26"/>
      <c r="B2096" s="26"/>
      <c r="C2096" s="26"/>
      <c r="D2096" s="26"/>
      <c r="E2096" s="26"/>
      <c r="F2096" s="25"/>
      <c r="G2096" s="20"/>
      <c r="H2096" s="21"/>
      <c r="I2096" s="21"/>
      <c r="J2096" s="21"/>
      <c r="K2096" s="50"/>
      <c r="L2096" s="24"/>
      <c r="M2096" s="24"/>
      <c r="N2096" s="23"/>
      <c r="O2096" s="23"/>
      <c r="P2096" s="23"/>
      <c r="Q2096" s="23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</row>
    <row r="2097" spans="1:27" x14ac:dyDescent="0.35">
      <c r="A2097" s="26"/>
      <c r="B2097" s="26"/>
      <c r="C2097" s="26"/>
      <c r="D2097" s="26"/>
      <c r="E2097" s="26"/>
      <c r="F2097" s="23"/>
      <c r="G2097" s="21"/>
      <c r="H2097" s="21"/>
      <c r="I2097" s="21"/>
      <c r="J2097" s="21"/>
      <c r="K2097" s="50"/>
      <c r="L2097" s="24"/>
      <c r="M2097" s="24"/>
      <c r="N2097" s="23"/>
      <c r="O2097" s="23"/>
      <c r="P2097" s="23"/>
      <c r="Q2097" s="23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</row>
    <row r="2098" spans="1:27" x14ac:dyDescent="0.35">
      <c r="A2098" s="26"/>
      <c r="B2098" s="26"/>
      <c r="C2098" s="26"/>
      <c r="D2098" s="26"/>
      <c r="E2098" s="26"/>
      <c r="F2098" s="25"/>
      <c r="G2098" s="20"/>
      <c r="H2098" s="21"/>
      <c r="I2098" s="20"/>
      <c r="J2098" s="21"/>
      <c r="K2098" s="50"/>
      <c r="L2098" s="24"/>
      <c r="M2098" s="24"/>
      <c r="N2098" s="23"/>
      <c r="O2098" s="23"/>
      <c r="P2098" s="23"/>
      <c r="Q2098" s="23"/>
      <c r="R2098" s="21"/>
      <c r="S2098" s="21"/>
      <c r="T2098" s="21"/>
      <c r="U2098" s="21"/>
      <c r="V2098" s="21"/>
      <c r="W2098" s="20"/>
      <c r="X2098" s="21"/>
      <c r="Y2098" s="21"/>
      <c r="Z2098" s="21"/>
      <c r="AA2098" s="21"/>
    </row>
    <row r="2099" spans="1:27" x14ac:dyDescent="0.35">
      <c r="A2099" s="26"/>
      <c r="B2099" s="26"/>
      <c r="C2099" s="26"/>
      <c r="D2099" s="26"/>
      <c r="E2099" s="26"/>
      <c r="F2099" s="25"/>
      <c r="G2099" s="20"/>
      <c r="H2099" s="21"/>
      <c r="I2099" s="21"/>
      <c r="J2099" s="21"/>
      <c r="K2099" s="50"/>
      <c r="L2099" s="24"/>
      <c r="M2099" s="24"/>
      <c r="N2099" s="23"/>
      <c r="O2099" s="23"/>
      <c r="P2099" s="23"/>
      <c r="Q2099" s="23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</row>
    <row r="2100" spans="1:27" x14ac:dyDescent="0.35">
      <c r="A2100" s="26"/>
      <c r="B2100" s="26"/>
      <c r="C2100" s="26"/>
      <c r="D2100" s="26"/>
      <c r="E2100" s="26"/>
      <c r="F2100" s="25"/>
      <c r="G2100" s="20"/>
      <c r="H2100" s="21"/>
      <c r="I2100" s="21"/>
      <c r="J2100" s="21"/>
      <c r="K2100" s="50"/>
      <c r="L2100" s="24"/>
      <c r="M2100" s="24"/>
      <c r="N2100" s="23"/>
      <c r="O2100" s="23"/>
      <c r="P2100" s="23"/>
      <c r="Q2100" s="23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</row>
    <row r="2101" spans="1:27" x14ac:dyDescent="0.35">
      <c r="A2101" s="26"/>
      <c r="B2101" s="26"/>
      <c r="C2101" s="26"/>
      <c r="D2101" s="26"/>
      <c r="E2101" s="26"/>
      <c r="F2101" s="23"/>
      <c r="G2101" s="21"/>
      <c r="H2101" s="21"/>
      <c r="I2101" s="21"/>
      <c r="J2101" s="21"/>
      <c r="K2101" s="50"/>
      <c r="L2101" s="24"/>
      <c r="M2101" s="24"/>
      <c r="N2101" s="23"/>
      <c r="O2101" s="23"/>
      <c r="P2101" s="23"/>
      <c r="Q2101" s="23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</row>
    <row r="2102" spans="1:27" x14ac:dyDescent="0.35">
      <c r="A2102" s="26"/>
      <c r="B2102" s="26"/>
      <c r="C2102" s="26"/>
      <c r="D2102" s="26"/>
      <c r="E2102" s="26"/>
      <c r="F2102" s="25"/>
      <c r="G2102" s="20"/>
      <c r="H2102" s="21"/>
      <c r="I2102" s="21"/>
      <c r="J2102" s="21"/>
      <c r="K2102" s="50"/>
      <c r="L2102" s="24"/>
      <c r="M2102" s="24"/>
      <c r="N2102" s="22"/>
      <c r="O2102" s="22"/>
      <c r="P2102" s="22"/>
      <c r="Q2102" s="22"/>
      <c r="R2102" s="27"/>
      <c r="S2102" s="27"/>
      <c r="T2102" s="21"/>
      <c r="U2102" s="21"/>
      <c r="V2102" s="21"/>
      <c r="W2102" s="21"/>
      <c r="X2102" s="21"/>
      <c r="Y2102" s="21"/>
      <c r="Z2102" s="27"/>
      <c r="AA2102" s="27"/>
    </row>
    <row r="2103" spans="1:27" x14ac:dyDescent="0.35">
      <c r="A2103" s="26"/>
      <c r="B2103" s="26"/>
      <c r="C2103" s="26"/>
      <c r="D2103" s="26"/>
      <c r="E2103" s="26"/>
      <c r="F2103" s="25"/>
      <c r="G2103" s="20"/>
      <c r="H2103" s="21"/>
      <c r="I2103" s="21"/>
      <c r="J2103" s="21"/>
      <c r="K2103" s="50"/>
      <c r="L2103" s="24"/>
      <c r="M2103" s="24"/>
      <c r="N2103" s="22"/>
      <c r="O2103" s="22"/>
      <c r="P2103" s="22"/>
      <c r="Q2103" s="22"/>
      <c r="R2103" s="27"/>
      <c r="S2103" s="27"/>
      <c r="T2103" s="21"/>
      <c r="U2103" s="21"/>
      <c r="V2103" s="21"/>
      <c r="W2103" s="21"/>
      <c r="X2103" s="21"/>
      <c r="Y2103" s="21"/>
      <c r="Z2103" s="27"/>
      <c r="AA2103" s="28"/>
    </row>
    <row r="2104" spans="1:27" x14ac:dyDescent="0.35">
      <c r="A2104" s="26"/>
      <c r="B2104" s="26"/>
      <c r="C2104" s="26"/>
      <c r="D2104" s="26"/>
      <c r="E2104" s="26"/>
      <c r="F2104" s="25"/>
      <c r="G2104" s="20"/>
      <c r="H2104" s="21"/>
      <c r="I2104" s="21"/>
      <c r="J2104" s="21"/>
      <c r="K2104" s="50"/>
      <c r="L2104" s="24"/>
      <c r="M2104" s="24"/>
      <c r="N2104" s="22"/>
      <c r="O2104" s="22"/>
      <c r="P2104" s="22"/>
      <c r="Q2104" s="22"/>
      <c r="R2104" s="27"/>
      <c r="S2104" s="27"/>
      <c r="T2104" s="21"/>
      <c r="U2104" s="21"/>
      <c r="V2104" s="21"/>
      <c r="W2104" s="21"/>
      <c r="X2104" s="21"/>
      <c r="Y2104" s="21"/>
      <c r="Z2104" s="27"/>
      <c r="AA2104" s="27"/>
    </row>
    <row r="2105" spans="1:27" x14ac:dyDescent="0.35">
      <c r="A2105" s="26"/>
      <c r="B2105" s="26"/>
      <c r="C2105" s="26"/>
      <c r="D2105" s="26"/>
      <c r="E2105" s="26"/>
      <c r="F2105" s="25"/>
      <c r="G2105" s="20"/>
      <c r="H2105" s="21"/>
      <c r="I2105" s="21"/>
      <c r="J2105" s="21"/>
      <c r="K2105" s="50"/>
      <c r="L2105" s="24"/>
      <c r="M2105" s="24"/>
      <c r="N2105" s="22"/>
      <c r="O2105" s="22"/>
      <c r="P2105" s="22"/>
      <c r="Q2105" s="22"/>
      <c r="R2105" s="27"/>
      <c r="S2105" s="27"/>
      <c r="T2105" s="21"/>
      <c r="U2105" s="21"/>
      <c r="V2105" s="21"/>
      <c r="W2105" s="21"/>
      <c r="X2105" s="21"/>
      <c r="Y2105" s="21"/>
      <c r="Z2105" s="27"/>
      <c r="AA2105" s="27"/>
    </row>
    <row r="2106" spans="1:27" x14ac:dyDescent="0.35">
      <c r="A2106" s="26"/>
      <c r="B2106" s="26"/>
      <c r="C2106" s="26"/>
      <c r="D2106" s="26"/>
      <c r="E2106" s="26"/>
      <c r="F2106" s="25"/>
      <c r="G2106" s="20"/>
      <c r="H2106" s="21"/>
      <c r="I2106" s="21"/>
      <c r="J2106" s="21"/>
      <c r="K2106" s="50"/>
      <c r="L2106" s="24"/>
      <c r="M2106" s="24"/>
      <c r="N2106" s="23"/>
      <c r="O2106" s="23"/>
      <c r="P2106" s="23"/>
      <c r="Q2106" s="23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</row>
    <row r="2107" spans="1:27" x14ac:dyDescent="0.35">
      <c r="A2107" s="26"/>
      <c r="B2107" s="26"/>
      <c r="C2107" s="26"/>
      <c r="D2107" s="26"/>
      <c r="E2107" s="26"/>
      <c r="F2107" s="23"/>
      <c r="G2107" s="21"/>
      <c r="H2107" s="21"/>
      <c r="I2107" s="21"/>
      <c r="J2107" s="21"/>
      <c r="K2107" s="50"/>
      <c r="L2107" s="24"/>
      <c r="M2107" s="24"/>
      <c r="N2107" s="22"/>
      <c r="O2107" s="22"/>
      <c r="P2107" s="22"/>
      <c r="Q2107" s="22"/>
      <c r="R2107" s="27"/>
      <c r="S2107" s="27"/>
      <c r="T2107" s="21"/>
      <c r="U2107" s="21"/>
      <c r="V2107" s="21"/>
      <c r="W2107" s="21"/>
      <c r="X2107" s="21"/>
      <c r="Y2107" s="21"/>
      <c r="Z2107" s="27"/>
      <c r="AA2107" s="27"/>
    </row>
    <row r="2108" spans="1:27" x14ac:dyDescent="0.35">
      <c r="A2108" s="26"/>
      <c r="B2108" s="26"/>
      <c r="C2108" s="26"/>
      <c r="D2108" s="26"/>
      <c r="E2108" s="26"/>
      <c r="F2108" s="25"/>
      <c r="G2108" s="20"/>
      <c r="H2108" s="21"/>
      <c r="I2108" s="21"/>
      <c r="J2108" s="21"/>
      <c r="K2108" s="50"/>
      <c r="L2108" s="24"/>
      <c r="M2108" s="24"/>
      <c r="N2108" s="22"/>
      <c r="O2108" s="22"/>
      <c r="P2108" s="22"/>
      <c r="Q2108" s="22"/>
      <c r="R2108" s="27"/>
      <c r="S2108" s="27"/>
      <c r="T2108" s="21"/>
      <c r="U2108" s="21"/>
      <c r="V2108" s="21"/>
      <c r="W2108" s="21"/>
      <c r="X2108" s="21"/>
      <c r="Y2108" s="21"/>
      <c r="Z2108" s="27"/>
      <c r="AA2108" s="27"/>
    </row>
    <row r="2109" spans="1:27" x14ac:dyDescent="0.35">
      <c r="A2109" s="26"/>
      <c r="B2109" s="26"/>
      <c r="C2109" s="26"/>
      <c r="D2109" s="26"/>
      <c r="E2109" s="26"/>
      <c r="F2109" s="25"/>
      <c r="G2109" s="20"/>
      <c r="H2109" s="21"/>
      <c r="I2109" s="21"/>
      <c r="J2109" s="21"/>
      <c r="K2109" s="50"/>
      <c r="L2109" s="24"/>
      <c r="M2109" s="24"/>
      <c r="N2109" s="22"/>
      <c r="O2109" s="22"/>
      <c r="P2109" s="22"/>
      <c r="Q2109" s="22"/>
      <c r="R2109" s="27"/>
      <c r="S2109" s="27"/>
      <c r="T2109" s="21"/>
      <c r="U2109" s="21"/>
      <c r="V2109" s="21"/>
      <c r="W2109" s="21"/>
      <c r="X2109" s="21"/>
      <c r="Y2109" s="21"/>
      <c r="Z2109" s="27"/>
      <c r="AA2109" s="27"/>
    </row>
    <row r="2110" spans="1:27" x14ac:dyDescent="0.35">
      <c r="A2110" s="26"/>
      <c r="B2110" s="26"/>
      <c r="C2110" s="26"/>
      <c r="D2110" s="26"/>
      <c r="E2110" s="26"/>
      <c r="F2110" s="25"/>
      <c r="G2110" s="20"/>
      <c r="H2110" s="21"/>
      <c r="I2110" s="21"/>
      <c r="J2110" s="21"/>
      <c r="K2110" s="50"/>
      <c r="L2110" s="24"/>
      <c r="M2110" s="24"/>
      <c r="N2110" s="23"/>
      <c r="O2110" s="23"/>
      <c r="P2110" s="23"/>
      <c r="Q2110" s="23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</row>
    <row r="2111" spans="1:27" x14ac:dyDescent="0.35">
      <c r="A2111" s="26"/>
      <c r="B2111" s="26"/>
      <c r="C2111" s="26"/>
      <c r="D2111" s="26"/>
      <c r="E2111" s="26"/>
      <c r="F2111" s="23"/>
      <c r="G2111" s="21"/>
      <c r="H2111" s="21"/>
      <c r="I2111" s="21"/>
      <c r="J2111" s="21"/>
      <c r="K2111" s="50"/>
      <c r="L2111" s="24"/>
      <c r="M2111" s="24"/>
      <c r="N2111" s="22"/>
      <c r="O2111" s="22"/>
      <c r="P2111" s="22"/>
      <c r="Q2111" s="22"/>
      <c r="R2111" s="27"/>
      <c r="S2111" s="27"/>
      <c r="T2111" s="21"/>
      <c r="U2111" s="21"/>
      <c r="V2111" s="21"/>
      <c r="W2111" s="21"/>
      <c r="X2111" s="21"/>
      <c r="Y2111" s="21"/>
      <c r="Z2111" s="27"/>
      <c r="AA2111" s="27"/>
    </row>
    <row r="2112" spans="1:27" x14ac:dyDescent="0.35">
      <c r="A2112" s="26"/>
      <c r="B2112" s="26"/>
      <c r="C2112" s="26"/>
      <c r="D2112" s="26"/>
      <c r="E2112" s="26"/>
      <c r="F2112" s="23"/>
      <c r="G2112" s="21"/>
      <c r="H2112" s="21"/>
      <c r="I2112" s="21"/>
      <c r="J2112" s="21"/>
      <c r="K2112" s="50"/>
      <c r="L2112" s="24"/>
      <c r="M2112" s="24"/>
      <c r="N2112" s="22"/>
      <c r="O2112" s="22"/>
      <c r="P2112" s="22"/>
      <c r="Q2112" s="22"/>
      <c r="R2112" s="27"/>
      <c r="S2112" s="27"/>
      <c r="T2112" s="21"/>
      <c r="U2112" s="21"/>
      <c r="V2112" s="21"/>
      <c r="W2112" s="21"/>
      <c r="X2112" s="21"/>
      <c r="Y2112" s="21"/>
      <c r="Z2112" s="27"/>
      <c r="AA2112" s="27"/>
    </row>
    <row r="2113" spans="1:27" x14ac:dyDescent="0.35">
      <c r="A2113" s="26"/>
      <c r="B2113" s="26"/>
      <c r="C2113" s="26"/>
      <c r="D2113" s="26"/>
      <c r="E2113" s="26"/>
      <c r="F2113" s="25"/>
      <c r="G2113" s="20"/>
      <c r="H2113" s="21"/>
      <c r="I2113" s="21"/>
      <c r="J2113" s="21"/>
      <c r="K2113" s="50"/>
      <c r="L2113" s="24"/>
      <c r="M2113" s="24"/>
      <c r="N2113" s="22"/>
      <c r="O2113" s="22"/>
      <c r="P2113" s="22"/>
      <c r="Q2113" s="22"/>
      <c r="R2113" s="27"/>
      <c r="S2113" s="27"/>
      <c r="T2113" s="21"/>
      <c r="U2113" s="21"/>
      <c r="V2113" s="21"/>
      <c r="W2113" s="21"/>
      <c r="X2113" s="21"/>
      <c r="Y2113" s="21"/>
      <c r="Z2113" s="27"/>
      <c r="AA2113" s="27"/>
    </row>
    <row r="2114" spans="1:27" x14ac:dyDescent="0.35">
      <c r="A2114" s="26"/>
      <c r="B2114" s="26"/>
      <c r="C2114" s="26"/>
      <c r="D2114" s="26"/>
      <c r="E2114" s="26"/>
      <c r="F2114" s="25"/>
      <c r="G2114" s="20"/>
      <c r="H2114" s="21"/>
      <c r="I2114" s="21"/>
      <c r="J2114" s="21"/>
      <c r="K2114" s="50"/>
      <c r="L2114" s="24"/>
      <c r="M2114" s="24"/>
      <c r="N2114" s="23"/>
      <c r="O2114" s="23"/>
      <c r="P2114" s="23"/>
      <c r="Q2114" s="23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</row>
    <row r="2115" spans="1:27" x14ac:dyDescent="0.35">
      <c r="A2115" s="26"/>
      <c r="B2115" s="26"/>
      <c r="C2115" s="26"/>
      <c r="D2115" s="26"/>
      <c r="E2115" s="26"/>
      <c r="F2115" s="25"/>
      <c r="G2115" s="20"/>
      <c r="H2115" s="21"/>
      <c r="I2115" s="21"/>
      <c r="J2115" s="21"/>
      <c r="K2115" s="50"/>
      <c r="L2115" s="24"/>
      <c r="M2115" s="24"/>
      <c r="N2115" s="22"/>
      <c r="O2115" s="22"/>
      <c r="P2115" s="22"/>
      <c r="Q2115" s="22"/>
      <c r="R2115" s="27"/>
      <c r="S2115" s="27"/>
      <c r="T2115" s="21"/>
      <c r="U2115" s="21"/>
      <c r="V2115" s="21"/>
      <c r="W2115" s="21"/>
      <c r="X2115" s="21"/>
      <c r="Y2115" s="21"/>
      <c r="Z2115" s="27"/>
      <c r="AA2115" s="27"/>
    </row>
    <row r="2116" spans="1:27" x14ac:dyDescent="0.35">
      <c r="A2116" s="26"/>
      <c r="B2116" s="26"/>
      <c r="C2116" s="26"/>
      <c r="D2116" s="26"/>
      <c r="E2116" s="26"/>
      <c r="F2116" s="25"/>
      <c r="G2116" s="20"/>
      <c r="H2116" s="21"/>
      <c r="I2116" s="21"/>
      <c r="J2116" s="21"/>
      <c r="K2116" s="50"/>
      <c r="L2116" s="24"/>
      <c r="M2116" s="24"/>
      <c r="N2116" s="22"/>
      <c r="O2116" s="22"/>
      <c r="P2116" s="22"/>
      <c r="Q2116" s="22"/>
      <c r="R2116" s="27"/>
      <c r="S2116" s="27"/>
      <c r="T2116" s="21"/>
      <c r="U2116" s="21"/>
      <c r="V2116" s="21"/>
      <c r="W2116" s="21"/>
      <c r="X2116" s="21"/>
      <c r="Y2116" s="21"/>
      <c r="Z2116" s="27"/>
      <c r="AA2116" s="27"/>
    </row>
    <row r="2117" spans="1:27" x14ac:dyDescent="0.35">
      <c r="A2117" s="26"/>
      <c r="B2117" s="26"/>
      <c r="C2117" s="26"/>
      <c r="D2117" s="26"/>
      <c r="E2117" s="26"/>
      <c r="F2117" s="23"/>
      <c r="G2117" s="21"/>
      <c r="H2117" s="21"/>
      <c r="I2117" s="21"/>
      <c r="J2117" s="21"/>
      <c r="K2117" s="50"/>
      <c r="L2117" s="24"/>
      <c r="M2117" s="24"/>
      <c r="N2117" s="22"/>
      <c r="O2117" s="22"/>
      <c r="P2117" s="22"/>
      <c r="Q2117" s="22"/>
      <c r="R2117" s="27"/>
      <c r="S2117" s="27"/>
      <c r="T2117" s="21"/>
      <c r="U2117" s="21"/>
      <c r="V2117" s="21"/>
      <c r="W2117" s="21"/>
      <c r="X2117" s="21"/>
      <c r="Y2117" s="21"/>
      <c r="Z2117" s="27"/>
      <c r="AA2117" s="27"/>
    </row>
    <row r="2118" spans="1:27" x14ac:dyDescent="0.35">
      <c r="A2118" s="26"/>
      <c r="B2118" s="26"/>
      <c r="C2118" s="26"/>
      <c r="D2118" s="26"/>
      <c r="E2118" s="26"/>
      <c r="F2118" s="25"/>
      <c r="G2118" s="20"/>
      <c r="H2118" s="21"/>
      <c r="I2118" s="21"/>
      <c r="J2118" s="21"/>
      <c r="K2118" s="50"/>
      <c r="L2118" s="24"/>
      <c r="M2118" s="24"/>
      <c r="N2118" s="23"/>
      <c r="O2118" s="23"/>
      <c r="P2118" s="23"/>
      <c r="Q2118" s="23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</row>
    <row r="2119" spans="1:27" x14ac:dyDescent="0.35">
      <c r="A2119" s="26"/>
      <c r="B2119" s="26"/>
      <c r="C2119" s="26"/>
      <c r="D2119" s="26"/>
      <c r="E2119" s="26"/>
      <c r="F2119" s="25"/>
      <c r="G2119" s="20"/>
      <c r="H2119" s="21"/>
      <c r="I2119" s="21"/>
      <c r="J2119" s="21"/>
      <c r="K2119" s="50"/>
      <c r="L2119" s="24"/>
      <c r="M2119" s="24"/>
      <c r="N2119" s="22"/>
      <c r="O2119" s="22"/>
      <c r="P2119" s="22"/>
      <c r="Q2119" s="22"/>
      <c r="R2119" s="27"/>
      <c r="S2119" s="27"/>
      <c r="T2119" s="21"/>
      <c r="U2119" s="21"/>
      <c r="V2119" s="21"/>
      <c r="W2119" s="21"/>
      <c r="X2119" s="21"/>
      <c r="Y2119" s="21"/>
      <c r="Z2119" s="27"/>
      <c r="AA2119" s="27"/>
    </row>
    <row r="2120" spans="1:27" x14ac:dyDescent="0.35">
      <c r="A2120" s="26"/>
      <c r="B2120" s="26"/>
      <c r="C2120" s="26"/>
      <c r="D2120" s="26"/>
      <c r="E2120" s="26"/>
      <c r="F2120" s="25"/>
      <c r="G2120" s="20"/>
      <c r="H2120" s="21"/>
      <c r="I2120" s="21"/>
      <c r="J2120" s="21"/>
      <c r="K2120" s="50"/>
      <c r="L2120" s="24"/>
      <c r="M2120" s="24"/>
      <c r="N2120" s="22"/>
      <c r="O2120" s="22"/>
      <c r="P2120" s="22"/>
      <c r="Q2120" s="22"/>
      <c r="R2120" s="27"/>
      <c r="S2120" s="27"/>
      <c r="T2120" s="21"/>
      <c r="U2120" s="21"/>
      <c r="V2120" s="21"/>
      <c r="W2120" s="21"/>
      <c r="X2120" s="21"/>
      <c r="Y2120" s="21"/>
      <c r="Z2120" s="27"/>
      <c r="AA2120" s="27"/>
    </row>
    <row r="2121" spans="1:27" x14ac:dyDescent="0.35">
      <c r="A2121" s="26"/>
      <c r="B2121" s="26"/>
      <c r="C2121" s="26"/>
      <c r="D2121" s="26"/>
      <c r="E2121" s="26"/>
      <c r="F2121" s="25"/>
      <c r="G2121" s="20"/>
      <c r="H2121" s="21"/>
      <c r="I2121" s="21"/>
      <c r="J2121" s="21"/>
      <c r="K2121" s="50"/>
      <c r="L2121" s="24"/>
      <c r="M2121" s="24"/>
      <c r="N2121" s="22"/>
      <c r="O2121" s="22"/>
      <c r="P2121" s="22"/>
      <c r="Q2121" s="22"/>
      <c r="R2121" s="27"/>
      <c r="S2121" s="27"/>
      <c r="T2121" s="21"/>
      <c r="U2121" s="21"/>
      <c r="V2121" s="21"/>
      <c r="W2121" s="21"/>
      <c r="X2121" s="21"/>
      <c r="Y2121" s="21"/>
      <c r="Z2121" s="27"/>
      <c r="AA2121" s="27"/>
    </row>
    <row r="2122" spans="1:27" x14ac:dyDescent="0.35">
      <c r="A2122" s="26"/>
      <c r="B2122" s="26"/>
      <c r="C2122" s="26"/>
      <c r="D2122" s="26"/>
      <c r="E2122" s="26"/>
      <c r="F2122" s="23"/>
      <c r="G2122" s="21"/>
      <c r="H2122" s="21"/>
      <c r="I2122" s="21"/>
      <c r="J2122" s="21"/>
      <c r="K2122" s="50"/>
      <c r="L2122" s="24"/>
      <c r="M2122" s="24"/>
      <c r="N2122" s="23"/>
      <c r="O2122" s="23"/>
      <c r="P2122" s="23"/>
      <c r="Q2122" s="23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</row>
    <row r="2123" spans="1:27" x14ac:dyDescent="0.35">
      <c r="A2123" s="26"/>
      <c r="B2123" s="26"/>
      <c r="C2123" s="26"/>
      <c r="D2123" s="26"/>
      <c r="E2123" s="26"/>
      <c r="F2123" s="25"/>
      <c r="G2123" s="20"/>
      <c r="H2123" s="21"/>
      <c r="I2123" s="21"/>
      <c r="J2123" s="21"/>
      <c r="K2123" s="50"/>
      <c r="L2123" s="24"/>
      <c r="M2123" s="24"/>
      <c r="N2123" s="22"/>
      <c r="O2123" s="22"/>
      <c r="P2123" s="22"/>
      <c r="Q2123" s="22"/>
      <c r="R2123" s="27"/>
      <c r="S2123" s="27"/>
      <c r="T2123" s="21"/>
      <c r="U2123" s="21"/>
      <c r="V2123" s="21"/>
      <c r="W2123" s="21"/>
      <c r="X2123" s="21"/>
      <c r="Y2123" s="21"/>
      <c r="Z2123" s="27"/>
      <c r="AA2123" s="27"/>
    </row>
    <row r="2124" spans="1:27" x14ac:dyDescent="0.35">
      <c r="A2124" s="26"/>
      <c r="B2124" s="26"/>
      <c r="C2124" s="26"/>
      <c r="D2124" s="26"/>
      <c r="E2124" s="26"/>
      <c r="F2124" s="23"/>
      <c r="G2124" s="21"/>
      <c r="H2124" s="21"/>
      <c r="I2124" s="21"/>
      <c r="J2124" s="21"/>
      <c r="K2124" s="50"/>
      <c r="L2124" s="24"/>
      <c r="M2124" s="24"/>
      <c r="N2124" s="22"/>
      <c r="O2124" s="22"/>
      <c r="P2124" s="22"/>
      <c r="Q2124" s="22"/>
      <c r="R2124" s="27"/>
      <c r="S2124" s="27"/>
      <c r="T2124" s="21"/>
      <c r="U2124" s="21"/>
      <c r="V2124" s="21"/>
      <c r="W2124" s="21"/>
      <c r="X2124" s="21"/>
      <c r="Y2124" s="21"/>
      <c r="Z2124" s="27"/>
      <c r="AA2124" s="27"/>
    </row>
    <row r="2125" spans="1:27" x14ac:dyDescent="0.35">
      <c r="A2125" s="26"/>
      <c r="B2125" s="26"/>
      <c r="C2125" s="26"/>
      <c r="D2125" s="26"/>
      <c r="E2125" s="26"/>
      <c r="F2125" s="25"/>
      <c r="G2125" s="20"/>
      <c r="H2125" s="21"/>
      <c r="I2125" s="21"/>
      <c r="J2125" s="21"/>
      <c r="K2125" s="50"/>
      <c r="L2125" s="24"/>
      <c r="M2125" s="24"/>
      <c r="N2125" s="22"/>
      <c r="O2125" s="22"/>
      <c r="P2125" s="22"/>
      <c r="Q2125" s="22"/>
      <c r="R2125" s="27"/>
      <c r="S2125" s="27"/>
      <c r="T2125" s="21"/>
      <c r="U2125" s="21"/>
      <c r="V2125" s="21"/>
      <c r="W2125" s="21"/>
      <c r="X2125" s="21"/>
      <c r="Y2125" s="21"/>
      <c r="Z2125" s="27"/>
      <c r="AA2125" s="27"/>
    </row>
    <row r="2126" spans="1:27" x14ac:dyDescent="0.35">
      <c r="A2126" s="26"/>
      <c r="B2126" s="26"/>
      <c r="C2126" s="26"/>
      <c r="D2126" s="26"/>
      <c r="E2126" s="26"/>
      <c r="F2126" s="23"/>
      <c r="G2126" s="21"/>
      <c r="H2126" s="21"/>
      <c r="I2126" s="21"/>
      <c r="J2126" s="21"/>
      <c r="K2126" s="50"/>
      <c r="L2126" s="24"/>
      <c r="M2126" s="24"/>
      <c r="N2126" s="23"/>
      <c r="O2126" s="23"/>
      <c r="P2126" s="23"/>
      <c r="Q2126" s="23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</row>
    <row r="2127" spans="1:27" x14ac:dyDescent="0.35">
      <c r="A2127" s="26"/>
      <c r="B2127" s="26"/>
      <c r="C2127" s="26"/>
      <c r="D2127" s="26"/>
      <c r="E2127" s="26"/>
      <c r="F2127" s="25"/>
      <c r="G2127" s="20"/>
      <c r="H2127" s="21"/>
      <c r="I2127" s="21"/>
      <c r="J2127" s="21"/>
      <c r="K2127" s="50"/>
      <c r="L2127" s="24"/>
      <c r="M2127" s="24"/>
      <c r="N2127" s="22"/>
      <c r="O2127" s="22"/>
      <c r="P2127" s="22"/>
      <c r="Q2127" s="22"/>
      <c r="R2127" s="27"/>
      <c r="S2127" s="27"/>
      <c r="T2127" s="21"/>
      <c r="U2127" s="21"/>
      <c r="V2127" s="21"/>
      <c r="W2127" s="21"/>
      <c r="X2127" s="21"/>
      <c r="Y2127" s="21"/>
      <c r="Z2127" s="27"/>
      <c r="AA2127" s="27"/>
    </row>
    <row r="2128" spans="1:27" x14ac:dyDescent="0.35">
      <c r="A2128" s="26"/>
      <c r="B2128" s="26"/>
      <c r="C2128" s="26"/>
      <c r="D2128" s="26"/>
      <c r="E2128" s="26"/>
      <c r="F2128" s="25"/>
      <c r="G2128" s="20"/>
      <c r="H2128" s="21"/>
      <c r="I2128" s="21"/>
      <c r="J2128" s="21"/>
      <c r="K2128" s="50"/>
      <c r="L2128" s="24"/>
      <c r="M2128" s="24"/>
      <c r="N2128" s="22"/>
      <c r="O2128" s="22"/>
      <c r="P2128" s="22"/>
      <c r="Q2128" s="22"/>
      <c r="R2128" s="27"/>
      <c r="S2128" s="27"/>
      <c r="T2128" s="21"/>
      <c r="U2128" s="21"/>
      <c r="V2128" s="21"/>
      <c r="W2128" s="21"/>
      <c r="X2128" s="21"/>
      <c r="Y2128" s="21"/>
      <c r="Z2128" s="27"/>
      <c r="AA2128" s="27"/>
    </row>
    <row r="2129" spans="1:27" x14ac:dyDescent="0.35">
      <c r="A2129" s="26"/>
      <c r="B2129" s="26"/>
      <c r="C2129" s="26"/>
      <c r="D2129" s="26"/>
      <c r="E2129" s="26"/>
      <c r="F2129" s="25"/>
      <c r="G2129" s="20"/>
      <c r="H2129" s="21"/>
      <c r="I2129" s="21"/>
      <c r="J2129" s="21"/>
      <c r="K2129" s="50"/>
      <c r="L2129" s="24"/>
      <c r="M2129" s="24"/>
      <c r="N2129" s="22"/>
      <c r="O2129" s="22"/>
      <c r="P2129" s="22"/>
      <c r="Q2129" s="22"/>
      <c r="R2129" s="27"/>
      <c r="S2129" s="27"/>
      <c r="T2129" s="21"/>
      <c r="U2129" s="21"/>
      <c r="V2129" s="21"/>
      <c r="W2129" s="21"/>
      <c r="X2129" s="21"/>
      <c r="Y2129" s="21"/>
      <c r="Z2129" s="27"/>
      <c r="AA2129" s="27"/>
    </row>
    <row r="2130" spans="1:27" x14ac:dyDescent="0.35">
      <c r="A2130" s="26"/>
      <c r="B2130" s="26"/>
      <c r="C2130" s="26"/>
      <c r="D2130" s="26"/>
      <c r="E2130" s="26"/>
      <c r="F2130" s="23"/>
      <c r="G2130" s="21"/>
      <c r="H2130" s="21"/>
      <c r="I2130" s="21"/>
      <c r="J2130" s="21"/>
      <c r="K2130" s="50"/>
      <c r="L2130" s="24"/>
      <c r="M2130" s="24"/>
      <c r="N2130" s="22"/>
      <c r="O2130" s="22"/>
      <c r="P2130" s="22"/>
      <c r="Q2130" s="22"/>
      <c r="R2130" s="27"/>
      <c r="S2130" s="27"/>
      <c r="T2130" s="21"/>
      <c r="U2130" s="21"/>
      <c r="V2130" s="21"/>
      <c r="W2130" s="21"/>
      <c r="X2130" s="21"/>
      <c r="Y2130" s="21"/>
      <c r="Z2130" s="27"/>
      <c r="AA2130" s="28"/>
    </row>
    <row r="2131" spans="1:27" x14ac:dyDescent="0.35">
      <c r="A2131" s="26"/>
      <c r="B2131" s="26"/>
      <c r="C2131" s="26"/>
      <c r="D2131" s="26"/>
      <c r="E2131" s="26"/>
      <c r="F2131" s="25"/>
      <c r="G2131" s="20"/>
      <c r="H2131" s="21"/>
      <c r="I2131" s="21"/>
      <c r="J2131" s="21"/>
      <c r="K2131" s="50"/>
      <c r="L2131" s="24"/>
      <c r="M2131" s="24"/>
      <c r="N2131" s="23"/>
      <c r="O2131" s="23"/>
      <c r="P2131" s="23"/>
      <c r="Q2131" s="23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</row>
    <row r="2132" spans="1:27" x14ac:dyDescent="0.35">
      <c r="A2132" s="26"/>
      <c r="B2132" s="26"/>
      <c r="C2132" s="26"/>
      <c r="D2132" s="26"/>
      <c r="E2132" s="26"/>
      <c r="F2132" s="25"/>
      <c r="G2132" s="20"/>
      <c r="H2132" s="21"/>
      <c r="I2132" s="21"/>
      <c r="J2132" s="21"/>
      <c r="K2132" s="50"/>
      <c r="L2132" s="24"/>
      <c r="M2132" s="24"/>
      <c r="N2132" s="22"/>
      <c r="O2132" s="22"/>
      <c r="P2132" s="22"/>
      <c r="Q2132" s="22"/>
      <c r="R2132" s="27"/>
      <c r="S2132" s="27"/>
      <c r="T2132" s="21"/>
      <c r="U2132" s="21"/>
      <c r="V2132" s="21"/>
      <c r="W2132" s="21"/>
      <c r="X2132" s="21"/>
      <c r="Y2132" s="21"/>
      <c r="Z2132" s="27"/>
      <c r="AA2132" s="27"/>
    </row>
    <row r="2133" spans="1:27" x14ac:dyDescent="0.35">
      <c r="A2133" s="26"/>
      <c r="B2133" s="26"/>
      <c r="C2133" s="26"/>
      <c r="D2133" s="26"/>
      <c r="E2133" s="26"/>
      <c r="F2133" s="25"/>
      <c r="G2133" s="20"/>
      <c r="H2133" s="21"/>
      <c r="I2133" s="21"/>
      <c r="J2133" s="21"/>
      <c r="K2133" s="50"/>
      <c r="L2133" s="24"/>
      <c r="M2133" s="24"/>
      <c r="N2133" s="22"/>
      <c r="O2133" s="22"/>
      <c r="P2133" s="22"/>
      <c r="Q2133" s="22"/>
      <c r="R2133" s="27"/>
      <c r="S2133" s="27"/>
      <c r="T2133" s="21"/>
      <c r="U2133" s="21"/>
      <c r="V2133" s="21"/>
      <c r="W2133" s="21"/>
      <c r="X2133" s="21"/>
      <c r="Y2133" s="21"/>
      <c r="Z2133" s="27"/>
      <c r="AA2133" s="27"/>
    </row>
    <row r="2134" spans="1:27" x14ac:dyDescent="0.35">
      <c r="A2134" s="26"/>
      <c r="B2134" s="26"/>
      <c r="C2134" s="26"/>
      <c r="D2134" s="26"/>
      <c r="E2134" s="26"/>
      <c r="F2134" s="25"/>
      <c r="G2134" s="20"/>
      <c r="H2134" s="21"/>
      <c r="I2134" s="21"/>
      <c r="J2134" s="21"/>
      <c r="K2134" s="50"/>
      <c r="L2134" s="24"/>
      <c r="M2134" s="24"/>
      <c r="N2134" s="23"/>
      <c r="O2134" s="23"/>
      <c r="P2134" s="23"/>
      <c r="Q2134" s="23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</row>
    <row r="2135" spans="1:27" x14ac:dyDescent="0.35">
      <c r="A2135" s="26"/>
      <c r="B2135" s="26"/>
      <c r="C2135" s="26"/>
      <c r="D2135" s="26"/>
      <c r="E2135" s="26"/>
      <c r="F2135" s="25"/>
      <c r="G2135" s="20"/>
      <c r="H2135" s="21"/>
      <c r="I2135" s="21"/>
      <c r="J2135" s="21"/>
      <c r="K2135" s="50"/>
      <c r="L2135" s="24"/>
      <c r="M2135" s="24"/>
      <c r="N2135" s="22"/>
      <c r="O2135" s="22"/>
      <c r="P2135" s="22"/>
      <c r="Q2135" s="22"/>
      <c r="R2135" s="27"/>
      <c r="S2135" s="27"/>
      <c r="T2135" s="21"/>
      <c r="U2135" s="21"/>
      <c r="V2135" s="21"/>
      <c r="W2135" s="21"/>
      <c r="X2135" s="21"/>
      <c r="Y2135" s="21"/>
      <c r="Z2135" s="27"/>
      <c r="AA2135" s="27"/>
    </row>
    <row r="2136" spans="1:27" x14ac:dyDescent="0.35">
      <c r="A2136" s="26"/>
      <c r="B2136" s="26"/>
      <c r="C2136" s="26"/>
      <c r="D2136" s="26"/>
      <c r="E2136" s="26"/>
      <c r="F2136" s="25"/>
      <c r="G2136" s="20"/>
      <c r="H2136" s="21"/>
      <c r="I2136" s="21"/>
      <c r="J2136" s="21"/>
      <c r="K2136" s="50"/>
      <c r="L2136" s="24"/>
      <c r="M2136" s="24"/>
      <c r="N2136" s="22"/>
      <c r="O2136" s="22"/>
      <c r="P2136" s="22"/>
      <c r="Q2136" s="22"/>
      <c r="R2136" s="27"/>
      <c r="S2136" s="27"/>
      <c r="T2136" s="21"/>
      <c r="U2136" s="21"/>
      <c r="V2136" s="21"/>
      <c r="W2136" s="21"/>
      <c r="X2136" s="21"/>
      <c r="Y2136" s="21"/>
      <c r="Z2136" s="27"/>
      <c r="AA2136" s="27"/>
    </row>
    <row r="2137" spans="1:27" x14ac:dyDescent="0.35">
      <c r="A2137" s="26"/>
      <c r="B2137" s="26"/>
      <c r="C2137" s="26"/>
      <c r="D2137" s="26"/>
      <c r="E2137" s="26"/>
      <c r="F2137" s="25"/>
      <c r="G2137" s="20"/>
      <c r="H2137" s="21"/>
      <c r="I2137" s="21"/>
      <c r="J2137" s="21"/>
      <c r="K2137" s="50"/>
      <c r="L2137" s="24"/>
      <c r="M2137" s="24"/>
      <c r="N2137" s="22"/>
      <c r="O2137" s="22"/>
      <c r="P2137" s="22"/>
      <c r="Q2137" s="22"/>
      <c r="R2137" s="27"/>
      <c r="S2137" s="27"/>
      <c r="T2137" s="21"/>
      <c r="U2137" s="21"/>
      <c r="V2137" s="21"/>
      <c r="W2137" s="21"/>
      <c r="X2137" s="21"/>
      <c r="Y2137" s="21"/>
      <c r="Z2137" s="27"/>
      <c r="AA2137" s="27"/>
    </row>
    <row r="2138" spans="1:27" x14ac:dyDescent="0.35">
      <c r="A2138" s="26"/>
      <c r="B2138" s="26"/>
      <c r="C2138" s="26"/>
      <c r="D2138" s="26"/>
      <c r="E2138" s="26"/>
      <c r="F2138" s="25"/>
      <c r="G2138" s="20"/>
      <c r="H2138" s="21"/>
      <c r="I2138" s="21"/>
      <c r="J2138" s="21"/>
      <c r="K2138" s="50"/>
      <c r="L2138" s="24"/>
      <c r="M2138" s="24"/>
      <c r="N2138" s="23"/>
      <c r="O2138" s="23"/>
      <c r="P2138" s="23"/>
      <c r="Q2138" s="23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</row>
    <row r="2139" spans="1:27" x14ac:dyDescent="0.35">
      <c r="A2139" s="26"/>
      <c r="B2139" s="26"/>
      <c r="C2139" s="26"/>
      <c r="D2139" s="26"/>
      <c r="E2139" s="26"/>
      <c r="F2139" s="23"/>
      <c r="G2139" s="21"/>
      <c r="H2139" s="21"/>
      <c r="I2139" s="21"/>
      <c r="J2139" s="21"/>
      <c r="K2139" s="50"/>
      <c r="L2139" s="24"/>
      <c r="M2139" s="24"/>
      <c r="N2139" s="22"/>
      <c r="O2139" s="22"/>
      <c r="P2139" s="22"/>
      <c r="Q2139" s="22"/>
      <c r="R2139" s="27"/>
      <c r="S2139" s="27"/>
      <c r="T2139" s="21"/>
      <c r="U2139" s="21"/>
      <c r="V2139" s="21"/>
      <c r="W2139" s="21"/>
      <c r="X2139" s="21"/>
      <c r="Y2139" s="21"/>
      <c r="Z2139" s="27"/>
      <c r="AA2139" s="27"/>
    </row>
    <row r="2140" spans="1:27" x14ac:dyDescent="0.35">
      <c r="A2140" s="26"/>
      <c r="B2140" s="26"/>
      <c r="C2140" s="26"/>
      <c r="D2140" s="26"/>
      <c r="E2140" s="26"/>
      <c r="F2140" s="25"/>
      <c r="G2140" s="20"/>
      <c r="H2140" s="21"/>
      <c r="I2140" s="21"/>
      <c r="J2140" s="21"/>
      <c r="K2140" s="50"/>
      <c r="L2140" s="24"/>
      <c r="M2140" s="24"/>
      <c r="N2140" s="22"/>
      <c r="O2140" s="22"/>
      <c r="P2140" s="22"/>
      <c r="Q2140" s="22"/>
      <c r="R2140" s="27"/>
      <c r="S2140" s="27"/>
      <c r="T2140" s="21"/>
      <c r="U2140" s="21"/>
      <c r="V2140" s="21"/>
      <c r="W2140" s="21"/>
      <c r="X2140" s="21"/>
      <c r="Y2140" s="21"/>
      <c r="Z2140" s="27"/>
      <c r="AA2140" s="27"/>
    </row>
    <row r="2141" spans="1:27" x14ac:dyDescent="0.35">
      <c r="A2141" s="26"/>
      <c r="B2141" s="26"/>
      <c r="C2141" s="26"/>
      <c r="D2141" s="26"/>
      <c r="E2141" s="26"/>
      <c r="F2141" s="25"/>
      <c r="G2141" s="20"/>
      <c r="H2141" s="21"/>
      <c r="I2141" s="21"/>
      <c r="J2141" s="21"/>
      <c r="K2141" s="50"/>
      <c r="L2141" s="24"/>
      <c r="M2141" s="24"/>
      <c r="N2141" s="22"/>
      <c r="O2141" s="22"/>
      <c r="P2141" s="22"/>
      <c r="Q2141" s="22"/>
      <c r="R2141" s="27"/>
      <c r="S2141" s="27"/>
      <c r="T2141" s="21"/>
      <c r="U2141" s="21"/>
      <c r="V2141" s="21"/>
      <c r="W2141" s="21"/>
      <c r="X2141" s="21"/>
      <c r="Y2141" s="21"/>
      <c r="Z2141" s="27"/>
      <c r="AA2141" s="27"/>
    </row>
    <row r="2142" spans="1:27" x14ac:dyDescent="0.35">
      <c r="A2142" s="26"/>
      <c r="B2142" s="26"/>
      <c r="C2142" s="26"/>
      <c r="D2142" s="26"/>
      <c r="E2142" s="26"/>
      <c r="F2142" s="25"/>
      <c r="G2142" s="20"/>
      <c r="H2142" s="21"/>
      <c r="I2142" s="21"/>
      <c r="J2142" s="21"/>
      <c r="K2142" s="50"/>
      <c r="L2142" s="24"/>
      <c r="M2142" s="24"/>
      <c r="N2142" s="23"/>
      <c r="O2142" s="23"/>
      <c r="P2142" s="23"/>
      <c r="Q2142" s="23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</row>
    <row r="2143" spans="1:27" x14ac:dyDescent="0.35">
      <c r="A2143" s="26"/>
      <c r="B2143" s="26"/>
      <c r="C2143" s="26"/>
      <c r="D2143" s="26"/>
      <c r="E2143" s="26"/>
      <c r="F2143" s="23"/>
      <c r="G2143" s="21"/>
      <c r="H2143" s="21"/>
      <c r="I2143" s="21"/>
      <c r="J2143" s="21"/>
      <c r="K2143" s="50"/>
      <c r="L2143" s="24"/>
      <c r="M2143" s="24"/>
      <c r="N2143" s="22"/>
      <c r="O2143" s="22"/>
      <c r="P2143" s="22"/>
      <c r="Q2143" s="22"/>
      <c r="R2143" s="27"/>
      <c r="S2143" s="27"/>
      <c r="T2143" s="21"/>
      <c r="U2143" s="21"/>
      <c r="V2143" s="21"/>
      <c r="W2143" s="21"/>
      <c r="X2143" s="21"/>
      <c r="Y2143" s="21"/>
      <c r="Z2143" s="27"/>
      <c r="AA2143" s="27"/>
    </row>
    <row r="2144" spans="1:27" x14ac:dyDescent="0.35">
      <c r="A2144" s="26"/>
      <c r="B2144" s="26"/>
      <c r="C2144" s="26"/>
      <c r="D2144" s="26"/>
      <c r="E2144" s="26"/>
      <c r="F2144" s="25"/>
      <c r="G2144" s="20"/>
      <c r="H2144" s="21"/>
      <c r="I2144" s="21"/>
      <c r="J2144" s="21"/>
      <c r="K2144" s="50"/>
      <c r="L2144" s="24"/>
      <c r="M2144" s="24"/>
      <c r="N2144" s="22"/>
      <c r="O2144" s="22"/>
      <c r="P2144" s="22"/>
      <c r="Q2144" s="22"/>
      <c r="R2144" s="27"/>
      <c r="S2144" s="27"/>
      <c r="T2144" s="21"/>
      <c r="U2144" s="21"/>
      <c r="V2144" s="21"/>
      <c r="W2144" s="21"/>
      <c r="X2144" s="21"/>
      <c r="Y2144" s="21"/>
      <c r="Z2144" s="27"/>
      <c r="AA2144" s="27"/>
    </row>
    <row r="2145" spans="1:27" x14ac:dyDescent="0.35">
      <c r="A2145" s="26"/>
      <c r="B2145" s="26"/>
      <c r="C2145" s="26"/>
      <c r="D2145" s="26"/>
      <c r="E2145" s="26"/>
      <c r="F2145" s="25"/>
      <c r="G2145" s="20"/>
      <c r="H2145" s="21"/>
      <c r="I2145" s="21"/>
      <c r="J2145" s="21"/>
      <c r="K2145" s="50"/>
      <c r="L2145" s="24"/>
      <c r="M2145" s="24"/>
      <c r="N2145" s="22"/>
      <c r="O2145" s="22"/>
      <c r="P2145" s="22"/>
      <c r="Q2145" s="22"/>
      <c r="R2145" s="27"/>
      <c r="S2145" s="27"/>
      <c r="T2145" s="21"/>
      <c r="U2145" s="21"/>
      <c r="V2145" s="21"/>
      <c r="W2145" s="21"/>
      <c r="X2145" s="21"/>
      <c r="Y2145" s="21"/>
      <c r="Z2145" s="27"/>
      <c r="AA2145" s="27"/>
    </row>
    <row r="2146" spans="1:27" x14ac:dyDescent="0.35">
      <c r="A2146" s="26"/>
      <c r="B2146" s="26"/>
      <c r="C2146" s="26"/>
      <c r="D2146" s="26"/>
      <c r="E2146" s="26"/>
      <c r="F2146" s="23"/>
      <c r="G2146" s="21"/>
      <c r="H2146" s="21"/>
      <c r="I2146" s="21"/>
      <c r="J2146" s="21"/>
      <c r="K2146" s="50"/>
      <c r="L2146" s="24"/>
      <c r="M2146" s="24"/>
      <c r="N2146" s="22"/>
      <c r="O2146" s="22"/>
      <c r="P2146" s="22"/>
      <c r="Q2146" s="22"/>
      <c r="R2146" s="27"/>
      <c r="S2146" s="27"/>
      <c r="T2146" s="21"/>
      <c r="U2146" s="21"/>
      <c r="V2146" s="21"/>
      <c r="W2146" s="21"/>
      <c r="X2146" s="21"/>
      <c r="Y2146" s="21"/>
      <c r="Z2146" s="27"/>
      <c r="AA2146" s="27"/>
    </row>
    <row r="2147" spans="1:27" x14ac:dyDescent="0.35">
      <c r="A2147" s="26"/>
      <c r="B2147" s="26"/>
      <c r="C2147" s="26"/>
      <c r="D2147" s="26"/>
      <c r="E2147" s="26"/>
      <c r="F2147" s="25"/>
      <c r="G2147" s="20"/>
      <c r="H2147" s="21"/>
      <c r="I2147" s="21"/>
      <c r="J2147" s="21"/>
      <c r="K2147" s="50"/>
      <c r="L2147" s="24"/>
      <c r="M2147" s="24"/>
      <c r="N2147" s="23"/>
      <c r="O2147" s="23"/>
      <c r="P2147" s="23"/>
      <c r="Q2147" s="23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</row>
    <row r="2148" spans="1:27" x14ac:dyDescent="0.35">
      <c r="A2148" s="26"/>
      <c r="B2148" s="26"/>
      <c r="C2148" s="26"/>
      <c r="D2148" s="26"/>
      <c r="E2148" s="26"/>
      <c r="F2148" s="25"/>
      <c r="G2148" s="20"/>
      <c r="H2148" s="21"/>
      <c r="I2148" s="21"/>
      <c r="J2148" s="21"/>
      <c r="K2148" s="50"/>
      <c r="L2148" s="24"/>
      <c r="M2148" s="24"/>
      <c r="N2148" s="22"/>
      <c r="O2148" s="22"/>
      <c r="P2148" s="22"/>
      <c r="Q2148" s="22"/>
      <c r="R2148" s="27"/>
      <c r="S2148" s="27"/>
      <c r="T2148" s="21"/>
      <c r="U2148" s="21"/>
      <c r="V2148" s="21"/>
      <c r="W2148" s="21"/>
      <c r="X2148" s="21"/>
      <c r="Y2148" s="21"/>
      <c r="Z2148" s="27"/>
      <c r="AA2148" s="27"/>
    </row>
    <row r="2149" spans="1:27" x14ac:dyDescent="0.35">
      <c r="A2149" s="26"/>
      <c r="B2149" s="26"/>
      <c r="C2149" s="26"/>
      <c r="D2149" s="26"/>
      <c r="E2149" s="26"/>
      <c r="F2149" s="25"/>
      <c r="G2149" s="20"/>
      <c r="H2149" s="21"/>
      <c r="I2149" s="21"/>
      <c r="J2149" s="21"/>
      <c r="K2149" s="50"/>
      <c r="L2149" s="24"/>
      <c r="M2149" s="24"/>
      <c r="N2149" s="22"/>
      <c r="O2149" s="22"/>
      <c r="P2149" s="22"/>
      <c r="Q2149" s="22"/>
      <c r="R2149" s="27"/>
      <c r="S2149" s="27"/>
      <c r="T2149" s="21"/>
      <c r="U2149" s="21"/>
      <c r="V2149" s="21"/>
      <c r="W2149" s="21"/>
      <c r="X2149" s="21"/>
      <c r="Y2149" s="21"/>
      <c r="Z2149" s="27"/>
      <c r="AA2149" s="27"/>
    </row>
    <row r="2150" spans="1:27" x14ac:dyDescent="0.35">
      <c r="A2150" s="26"/>
      <c r="B2150" s="26"/>
      <c r="C2150" s="26"/>
      <c r="D2150" s="26"/>
      <c r="E2150" s="26"/>
      <c r="F2150" s="23"/>
      <c r="G2150" s="21"/>
      <c r="H2150" s="21"/>
      <c r="I2150" s="21"/>
      <c r="J2150" s="21"/>
      <c r="K2150" s="50"/>
      <c r="L2150" s="24"/>
      <c r="M2150" s="24"/>
      <c r="N2150" s="23"/>
      <c r="O2150" s="23"/>
      <c r="P2150" s="23"/>
      <c r="Q2150" s="23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</row>
    <row r="2151" spans="1:27" x14ac:dyDescent="0.35">
      <c r="A2151" s="26"/>
      <c r="B2151" s="26"/>
      <c r="C2151" s="26"/>
      <c r="D2151" s="26"/>
      <c r="E2151" s="26"/>
      <c r="F2151" s="25"/>
      <c r="G2151" s="20"/>
      <c r="H2151" s="21"/>
      <c r="I2151" s="21"/>
      <c r="J2151" s="21"/>
      <c r="K2151" s="50"/>
      <c r="L2151" s="24"/>
      <c r="M2151" s="24"/>
      <c r="N2151" s="22"/>
      <c r="O2151" s="22"/>
      <c r="P2151" s="22"/>
      <c r="Q2151" s="22"/>
      <c r="R2151" s="27"/>
      <c r="S2151" s="27"/>
      <c r="T2151" s="21"/>
      <c r="U2151" s="21"/>
      <c r="V2151" s="21"/>
      <c r="W2151" s="21"/>
      <c r="X2151" s="21"/>
      <c r="Y2151" s="21"/>
      <c r="Z2151" s="27"/>
      <c r="AA2151" s="27"/>
    </row>
    <row r="2152" spans="1:27" x14ac:dyDescent="0.35">
      <c r="A2152" s="26"/>
      <c r="B2152" s="26"/>
      <c r="C2152" s="26"/>
      <c r="D2152" s="26"/>
      <c r="E2152" s="26"/>
      <c r="F2152" s="25"/>
      <c r="G2152" s="20"/>
      <c r="H2152" s="21"/>
      <c r="I2152" s="21"/>
      <c r="J2152" s="21"/>
      <c r="K2152" s="50"/>
      <c r="L2152" s="24"/>
      <c r="M2152" s="24"/>
      <c r="N2152" s="22"/>
      <c r="O2152" s="22"/>
      <c r="P2152" s="22"/>
      <c r="Q2152" s="22"/>
      <c r="R2152" s="27"/>
      <c r="S2152" s="27"/>
      <c r="T2152" s="21"/>
      <c r="U2152" s="21"/>
      <c r="V2152" s="21"/>
      <c r="W2152" s="21"/>
      <c r="X2152" s="21"/>
      <c r="Y2152" s="21"/>
      <c r="Z2152" s="27"/>
      <c r="AA2152" s="27"/>
    </row>
    <row r="2153" spans="1:27" x14ac:dyDescent="0.35">
      <c r="A2153" s="26"/>
      <c r="B2153" s="26"/>
      <c r="C2153" s="26"/>
      <c r="D2153" s="26"/>
      <c r="E2153" s="26"/>
      <c r="F2153" s="25"/>
      <c r="G2153" s="20"/>
      <c r="H2153" s="21"/>
      <c r="I2153" s="21"/>
      <c r="J2153" s="21"/>
      <c r="K2153" s="50"/>
      <c r="L2153" s="24"/>
      <c r="M2153" s="24"/>
      <c r="N2153" s="22"/>
      <c r="O2153" s="22"/>
      <c r="P2153" s="22"/>
      <c r="Q2153" s="22"/>
      <c r="R2153" s="27"/>
      <c r="S2153" s="27"/>
      <c r="T2153" s="21"/>
      <c r="U2153" s="21"/>
      <c r="V2153" s="21"/>
      <c r="W2153" s="21"/>
      <c r="X2153" s="21"/>
      <c r="Y2153" s="21"/>
      <c r="Z2153" s="27"/>
      <c r="AA2153" s="27"/>
    </row>
    <row r="2154" spans="1:27" x14ac:dyDescent="0.35">
      <c r="A2154" s="26"/>
      <c r="B2154" s="26"/>
      <c r="C2154" s="26"/>
      <c r="D2154" s="26"/>
      <c r="E2154" s="26"/>
      <c r="F2154" s="23"/>
      <c r="G2154" s="21"/>
      <c r="H2154" s="21"/>
      <c r="I2154" s="21"/>
      <c r="J2154" s="21"/>
      <c r="K2154" s="50"/>
      <c r="L2154" s="24"/>
      <c r="M2154" s="24"/>
      <c r="N2154" s="23"/>
      <c r="O2154" s="23"/>
      <c r="P2154" s="23"/>
      <c r="Q2154" s="23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</row>
    <row r="2155" spans="1:27" x14ac:dyDescent="0.35">
      <c r="A2155" s="26"/>
      <c r="B2155" s="26"/>
      <c r="C2155" s="26"/>
      <c r="D2155" s="26"/>
      <c r="E2155" s="26"/>
      <c r="F2155" s="23"/>
      <c r="G2155" s="21"/>
      <c r="H2155" s="21"/>
      <c r="I2155" s="21"/>
      <c r="J2155" s="21"/>
      <c r="K2155" s="50"/>
      <c r="L2155" s="24"/>
      <c r="M2155" s="24"/>
      <c r="N2155" s="22"/>
      <c r="O2155" s="22"/>
      <c r="P2155" s="22"/>
      <c r="Q2155" s="22"/>
      <c r="R2155" s="27"/>
      <c r="S2155" s="27"/>
      <c r="T2155" s="21"/>
      <c r="U2155" s="21"/>
      <c r="V2155" s="21"/>
      <c r="W2155" s="21"/>
      <c r="X2155" s="21"/>
      <c r="Y2155" s="21"/>
      <c r="Z2155" s="27"/>
      <c r="AA2155" s="27"/>
    </row>
    <row r="2156" spans="1:27" x14ac:dyDescent="0.35">
      <c r="A2156" s="26"/>
      <c r="B2156" s="26"/>
      <c r="C2156" s="26"/>
      <c r="D2156" s="26"/>
      <c r="E2156" s="26"/>
      <c r="F2156" s="25"/>
      <c r="G2156" s="20"/>
      <c r="H2156" s="21"/>
      <c r="I2156" s="21"/>
      <c r="J2156" s="21"/>
      <c r="K2156" s="50"/>
      <c r="L2156" s="24"/>
      <c r="M2156" s="24"/>
      <c r="N2156" s="22"/>
      <c r="O2156" s="22"/>
      <c r="P2156" s="22"/>
      <c r="Q2156" s="22"/>
      <c r="R2156" s="27"/>
      <c r="S2156" s="27"/>
      <c r="T2156" s="21"/>
      <c r="U2156" s="21"/>
      <c r="V2156" s="21"/>
      <c r="W2156" s="21"/>
      <c r="X2156" s="21"/>
      <c r="Y2156" s="21"/>
      <c r="Z2156" s="27"/>
      <c r="AA2156" s="28"/>
    </row>
    <row r="2157" spans="1:27" x14ac:dyDescent="0.35">
      <c r="A2157" s="26"/>
      <c r="B2157" s="26"/>
      <c r="C2157" s="26"/>
      <c r="D2157" s="26"/>
      <c r="E2157" s="26"/>
      <c r="F2157" s="25"/>
      <c r="G2157" s="20"/>
      <c r="H2157" s="21"/>
      <c r="I2157" s="21"/>
      <c r="J2157" s="21"/>
      <c r="K2157" s="50"/>
      <c r="L2157" s="24"/>
      <c r="M2157" s="24"/>
      <c r="N2157" s="22"/>
      <c r="O2157" s="22"/>
      <c r="P2157" s="22"/>
      <c r="Q2157" s="22"/>
      <c r="R2157" s="27"/>
      <c r="S2157" s="27"/>
      <c r="T2157" s="21"/>
      <c r="U2157" s="21"/>
      <c r="V2157" s="21"/>
      <c r="W2157" s="21"/>
      <c r="X2157" s="21"/>
      <c r="Y2157" s="21"/>
      <c r="Z2157" s="27"/>
      <c r="AA2157" s="27"/>
    </row>
    <row r="2158" spans="1:27" x14ac:dyDescent="0.35">
      <c r="A2158" s="26"/>
      <c r="B2158" s="26"/>
      <c r="C2158" s="26"/>
      <c r="D2158" s="26"/>
      <c r="E2158" s="26"/>
      <c r="F2158" s="25"/>
      <c r="G2158" s="20"/>
      <c r="H2158" s="21"/>
      <c r="I2158" s="21"/>
      <c r="J2158" s="21"/>
      <c r="K2158" s="50"/>
      <c r="L2158" s="24"/>
      <c r="M2158" s="24"/>
      <c r="N2158" s="23"/>
      <c r="O2158" s="23"/>
      <c r="P2158" s="23"/>
      <c r="Q2158" s="23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</row>
    <row r="2159" spans="1:27" x14ac:dyDescent="0.35">
      <c r="A2159" s="26"/>
      <c r="B2159" s="26"/>
      <c r="C2159" s="26"/>
      <c r="D2159" s="26"/>
      <c r="E2159" s="26"/>
      <c r="F2159" s="23"/>
      <c r="G2159" s="21"/>
      <c r="H2159" s="21"/>
      <c r="I2159" s="21"/>
      <c r="J2159" s="21"/>
      <c r="K2159" s="50"/>
      <c r="L2159" s="24"/>
      <c r="M2159" s="24"/>
      <c r="N2159" s="22"/>
      <c r="O2159" s="22"/>
      <c r="P2159" s="22"/>
      <c r="Q2159" s="22"/>
      <c r="R2159" s="27"/>
      <c r="S2159" s="27"/>
      <c r="T2159" s="21"/>
      <c r="U2159" s="21"/>
      <c r="V2159" s="21"/>
      <c r="W2159" s="21"/>
      <c r="X2159" s="21"/>
      <c r="Y2159" s="21"/>
      <c r="Z2159" s="27"/>
      <c r="AA2159" s="27"/>
    </row>
    <row r="2160" spans="1:27" x14ac:dyDescent="0.35">
      <c r="A2160" s="26"/>
      <c r="B2160" s="26"/>
      <c r="C2160" s="26"/>
      <c r="D2160" s="26"/>
      <c r="E2160" s="26"/>
      <c r="F2160" s="25"/>
      <c r="G2160" s="20"/>
      <c r="H2160" s="21"/>
      <c r="I2160" s="21"/>
      <c r="J2160" s="21"/>
      <c r="K2160" s="50"/>
      <c r="L2160" s="24"/>
      <c r="M2160" s="24"/>
      <c r="N2160" s="22"/>
      <c r="O2160" s="22"/>
      <c r="P2160" s="22"/>
      <c r="Q2160" s="22"/>
      <c r="R2160" s="27"/>
      <c r="S2160" s="27"/>
      <c r="T2160" s="21"/>
      <c r="U2160" s="21"/>
      <c r="V2160" s="21"/>
      <c r="W2160" s="21"/>
      <c r="X2160" s="21"/>
      <c r="Y2160" s="21"/>
      <c r="Z2160" s="27"/>
      <c r="AA2160" s="27"/>
    </row>
    <row r="2161" spans="1:27" x14ac:dyDescent="0.35">
      <c r="A2161" s="26"/>
      <c r="B2161" s="26"/>
      <c r="C2161" s="26"/>
      <c r="D2161" s="26"/>
      <c r="E2161" s="26"/>
      <c r="F2161" s="25"/>
      <c r="G2161" s="20"/>
      <c r="H2161" s="21"/>
      <c r="I2161" s="21"/>
      <c r="J2161" s="21"/>
      <c r="K2161" s="50"/>
      <c r="L2161" s="24"/>
      <c r="M2161" s="24"/>
      <c r="N2161" s="22"/>
      <c r="O2161" s="22"/>
      <c r="P2161" s="22"/>
      <c r="Q2161" s="22"/>
      <c r="R2161" s="27"/>
      <c r="S2161" s="27"/>
      <c r="T2161" s="21"/>
      <c r="U2161" s="21"/>
      <c r="V2161" s="21"/>
      <c r="W2161" s="21"/>
      <c r="X2161" s="21"/>
      <c r="Y2161" s="21"/>
      <c r="Z2161" s="27"/>
      <c r="AA2161" s="27"/>
    </row>
    <row r="2162" spans="1:27" x14ac:dyDescent="0.35">
      <c r="A2162" s="26"/>
      <c r="B2162" s="26"/>
      <c r="C2162" s="26"/>
      <c r="D2162" s="26"/>
      <c r="E2162" s="26"/>
      <c r="F2162" s="25"/>
      <c r="G2162" s="20"/>
      <c r="H2162" s="21"/>
      <c r="I2162" s="21"/>
      <c r="J2162" s="21"/>
      <c r="K2162" s="50"/>
      <c r="L2162" s="24"/>
      <c r="M2162" s="24"/>
      <c r="N2162" s="23"/>
      <c r="O2162" s="23"/>
      <c r="P2162" s="23"/>
      <c r="Q2162" s="23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</row>
    <row r="2163" spans="1:27" x14ac:dyDescent="0.35">
      <c r="A2163" s="26"/>
      <c r="B2163" s="26"/>
      <c r="C2163" s="26"/>
      <c r="D2163" s="26"/>
      <c r="E2163" s="26"/>
      <c r="F2163" s="25"/>
      <c r="G2163" s="20"/>
      <c r="H2163" s="21"/>
      <c r="I2163" s="21"/>
      <c r="J2163" s="21"/>
      <c r="K2163" s="50"/>
      <c r="L2163" s="24"/>
      <c r="M2163" s="24"/>
      <c r="N2163" s="22"/>
      <c r="O2163" s="22"/>
      <c r="P2163" s="22"/>
      <c r="Q2163" s="22"/>
      <c r="R2163" s="27"/>
      <c r="S2163" s="27"/>
      <c r="T2163" s="21"/>
      <c r="U2163" s="21"/>
      <c r="V2163" s="21"/>
      <c r="W2163" s="21"/>
      <c r="X2163" s="21"/>
      <c r="Y2163" s="21"/>
      <c r="Z2163" s="27"/>
      <c r="AA2163" s="27"/>
    </row>
    <row r="2164" spans="1:27" x14ac:dyDescent="0.35">
      <c r="A2164" s="26"/>
      <c r="B2164" s="26"/>
      <c r="C2164" s="26"/>
      <c r="D2164" s="26"/>
      <c r="E2164" s="26"/>
      <c r="F2164" s="23"/>
      <c r="G2164" s="21"/>
      <c r="H2164" s="21"/>
      <c r="I2164" s="21"/>
      <c r="J2164" s="21"/>
      <c r="K2164" s="50"/>
      <c r="L2164" s="24"/>
      <c r="M2164" s="24"/>
      <c r="N2164" s="22"/>
      <c r="O2164" s="22"/>
      <c r="P2164" s="22"/>
      <c r="Q2164" s="22"/>
      <c r="R2164" s="27"/>
      <c r="S2164" s="27"/>
      <c r="T2164" s="21"/>
      <c r="U2164" s="21"/>
      <c r="V2164" s="21"/>
      <c r="W2164" s="21"/>
      <c r="X2164" s="21"/>
      <c r="Y2164" s="21"/>
      <c r="Z2164" s="27"/>
      <c r="AA2164" s="27"/>
    </row>
    <row r="2165" spans="1:27" x14ac:dyDescent="0.35">
      <c r="A2165" s="26"/>
      <c r="B2165" s="26"/>
      <c r="C2165" s="26"/>
      <c r="D2165" s="26"/>
      <c r="E2165" s="26"/>
      <c r="F2165" s="25"/>
      <c r="G2165" s="20"/>
      <c r="H2165" s="21"/>
      <c r="I2165" s="21"/>
      <c r="J2165" s="21"/>
      <c r="K2165" s="50"/>
      <c r="L2165" s="24"/>
      <c r="M2165" s="24"/>
      <c r="N2165" s="22"/>
      <c r="O2165" s="22"/>
      <c r="P2165" s="22"/>
      <c r="Q2165" s="22"/>
      <c r="R2165" s="27"/>
      <c r="S2165" s="27"/>
      <c r="T2165" s="21"/>
      <c r="U2165" s="21"/>
      <c r="V2165" s="21"/>
      <c r="W2165" s="21"/>
      <c r="X2165" s="21"/>
      <c r="Y2165" s="21"/>
      <c r="Z2165" s="27"/>
      <c r="AA2165" s="27"/>
    </row>
    <row r="2166" spans="1:27" x14ac:dyDescent="0.35">
      <c r="A2166" s="26"/>
      <c r="B2166" s="26"/>
      <c r="C2166" s="26"/>
      <c r="D2166" s="26"/>
      <c r="E2166" s="26"/>
      <c r="F2166" s="25"/>
      <c r="G2166" s="20"/>
      <c r="H2166" s="21"/>
      <c r="I2166" s="21"/>
      <c r="J2166" s="21"/>
      <c r="K2166" s="50"/>
      <c r="L2166" s="24"/>
      <c r="M2166" s="24"/>
      <c r="N2166" s="23"/>
      <c r="O2166" s="23"/>
      <c r="P2166" s="23"/>
      <c r="Q2166" s="23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</row>
    <row r="2167" spans="1:27" x14ac:dyDescent="0.35">
      <c r="A2167" s="26"/>
      <c r="B2167" s="26"/>
      <c r="C2167" s="26"/>
      <c r="D2167" s="26"/>
      <c r="E2167" s="26"/>
      <c r="F2167" s="25"/>
      <c r="G2167" s="20"/>
      <c r="H2167" s="21"/>
      <c r="I2167" s="21"/>
      <c r="J2167" s="21"/>
      <c r="K2167" s="50"/>
      <c r="L2167" s="24"/>
      <c r="M2167" s="24"/>
      <c r="N2167" s="22"/>
      <c r="O2167" s="22"/>
      <c r="P2167" s="22"/>
      <c r="Q2167" s="22"/>
      <c r="R2167" s="27"/>
      <c r="S2167" s="27"/>
      <c r="T2167" s="21"/>
      <c r="U2167" s="21"/>
      <c r="V2167" s="21"/>
      <c r="W2167" s="21"/>
      <c r="X2167" s="21"/>
      <c r="Y2167" s="21"/>
      <c r="Z2167" s="27"/>
      <c r="AA2167" s="28"/>
    </row>
    <row r="2168" spans="1:27" x14ac:dyDescent="0.35">
      <c r="A2168" s="26"/>
      <c r="B2168" s="26"/>
      <c r="C2168" s="26"/>
      <c r="D2168" s="26"/>
      <c r="E2168" s="26"/>
      <c r="F2168" s="23"/>
      <c r="G2168" s="21"/>
      <c r="H2168" s="21"/>
      <c r="I2168" s="21"/>
      <c r="J2168" s="21"/>
      <c r="K2168" s="50"/>
      <c r="L2168" s="24"/>
      <c r="M2168" s="24"/>
      <c r="N2168" s="22"/>
      <c r="O2168" s="22"/>
      <c r="P2168" s="22"/>
      <c r="Q2168" s="22"/>
      <c r="R2168" s="27"/>
      <c r="S2168" s="27"/>
      <c r="T2168" s="21"/>
      <c r="U2168" s="21"/>
      <c r="V2168" s="21"/>
      <c r="W2168" s="21"/>
      <c r="X2168" s="21"/>
      <c r="Y2168" s="21"/>
      <c r="Z2168" s="27"/>
      <c r="AA2168" s="27"/>
    </row>
    <row r="2169" spans="1:27" x14ac:dyDescent="0.35">
      <c r="A2169" s="26"/>
      <c r="B2169" s="26"/>
      <c r="C2169" s="26"/>
      <c r="D2169" s="26"/>
      <c r="E2169" s="26"/>
      <c r="F2169" s="25"/>
      <c r="G2169" s="20"/>
      <c r="H2169" s="21"/>
      <c r="I2169" s="21"/>
      <c r="J2169" s="21"/>
      <c r="K2169" s="50"/>
      <c r="L2169" s="24"/>
      <c r="M2169" s="24"/>
      <c r="N2169" s="22"/>
      <c r="O2169" s="22"/>
      <c r="P2169" s="22"/>
      <c r="Q2169" s="22"/>
      <c r="R2169" s="27"/>
      <c r="S2169" s="27"/>
      <c r="T2169" s="21"/>
      <c r="U2169" s="21"/>
      <c r="V2169" s="21"/>
      <c r="W2169" s="21"/>
      <c r="X2169" s="21"/>
      <c r="Y2169" s="21"/>
      <c r="Z2169" s="27"/>
      <c r="AA2169" s="27"/>
    </row>
    <row r="2170" spans="1:27" x14ac:dyDescent="0.35">
      <c r="A2170" s="26"/>
      <c r="B2170" s="26"/>
      <c r="C2170" s="26"/>
      <c r="D2170" s="26"/>
      <c r="E2170" s="26"/>
      <c r="F2170" s="25"/>
      <c r="G2170" s="20"/>
      <c r="H2170" s="21"/>
      <c r="I2170" s="21"/>
      <c r="J2170" s="21"/>
      <c r="K2170" s="50"/>
      <c r="L2170" s="24"/>
      <c r="M2170" s="24"/>
      <c r="N2170" s="23"/>
      <c r="O2170" s="23"/>
      <c r="P2170" s="23"/>
      <c r="Q2170" s="23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</row>
    <row r="2171" spans="1:27" x14ac:dyDescent="0.35">
      <c r="A2171" s="26"/>
      <c r="B2171" s="26"/>
      <c r="C2171" s="26"/>
      <c r="D2171" s="26"/>
      <c r="E2171" s="26"/>
      <c r="F2171" s="25"/>
      <c r="G2171" s="20"/>
      <c r="H2171" s="21"/>
      <c r="I2171" s="21"/>
      <c r="J2171" s="21"/>
      <c r="K2171" s="50"/>
      <c r="L2171" s="24"/>
      <c r="M2171" s="24"/>
      <c r="N2171" s="22"/>
      <c r="O2171" s="22"/>
      <c r="P2171" s="22"/>
      <c r="Q2171" s="22"/>
      <c r="R2171" s="27"/>
      <c r="S2171" s="27"/>
      <c r="T2171" s="21"/>
      <c r="U2171" s="21"/>
      <c r="V2171" s="21"/>
      <c r="W2171" s="21"/>
      <c r="X2171" s="21"/>
      <c r="Y2171" s="21"/>
      <c r="Z2171" s="27"/>
      <c r="AA2171" s="27"/>
    </row>
    <row r="2172" spans="1:27" x14ac:dyDescent="0.35">
      <c r="A2172" s="26"/>
      <c r="B2172" s="26"/>
      <c r="C2172" s="26"/>
      <c r="D2172" s="26"/>
      <c r="E2172" s="26"/>
      <c r="F2172" s="25"/>
      <c r="G2172" s="20"/>
      <c r="H2172" s="21"/>
      <c r="I2172" s="21"/>
      <c r="J2172" s="21"/>
      <c r="K2172" s="50"/>
      <c r="L2172" s="24"/>
      <c r="M2172" s="24"/>
      <c r="N2172" s="22"/>
      <c r="O2172" s="22"/>
      <c r="P2172" s="22"/>
      <c r="Q2172" s="22"/>
      <c r="R2172" s="27"/>
      <c r="S2172" s="27"/>
      <c r="T2172" s="21"/>
      <c r="U2172" s="21"/>
      <c r="V2172" s="21"/>
      <c r="W2172" s="21"/>
      <c r="X2172" s="21"/>
      <c r="Y2172" s="21"/>
      <c r="Z2172" s="27"/>
      <c r="AA2172" s="27"/>
    </row>
    <row r="2173" spans="1:27" x14ac:dyDescent="0.35">
      <c r="A2173" s="26"/>
      <c r="B2173" s="26"/>
      <c r="C2173" s="26"/>
      <c r="D2173" s="26"/>
      <c r="E2173" s="26"/>
      <c r="F2173" s="25"/>
      <c r="G2173" s="20"/>
      <c r="H2173" s="21"/>
      <c r="I2173" s="21"/>
      <c r="J2173" s="21"/>
      <c r="K2173" s="50"/>
      <c r="L2173" s="24"/>
      <c r="M2173" s="24"/>
      <c r="N2173" s="23"/>
      <c r="O2173" s="23"/>
      <c r="P2173" s="23"/>
      <c r="Q2173" s="23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</row>
    <row r="2174" spans="1:27" x14ac:dyDescent="0.35">
      <c r="A2174" s="26"/>
      <c r="B2174" s="26"/>
      <c r="C2174" s="26"/>
      <c r="D2174" s="26"/>
      <c r="E2174" s="26"/>
      <c r="F2174" s="25"/>
      <c r="G2174" s="20"/>
      <c r="H2174" s="21"/>
      <c r="I2174" s="21"/>
      <c r="J2174" s="21"/>
      <c r="K2174" s="50"/>
      <c r="L2174" s="24"/>
      <c r="M2174" s="24"/>
      <c r="N2174" s="22"/>
      <c r="O2174" s="22"/>
      <c r="P2174" s="22"/>
      <c r="Q2174" s="22"/>
      <c r="R2174" s="27"/>
      <c r="S2174" s="27"/>
      <c r="T2174" s="21"/>
      <c r="U2174" s="21"/>
      <c r="V2174" s="21"/>
      <c r="W2174" s="21"/>
      <c r="X2174" s="21"/>
      <c r="Y2174" s="21"/>
      <c r="Z2174" s="27"/>
      <c r="AA2174" s="27"/>
    </row>
    <row r="2175" spans="1:27" x14ac:dyDescent="0.35">
      <c r="A2175" s="26"/>
      <c r="B2175" s="26"/>
      <c r="C2175" s="26"/>
      <c r="D2175" s="26"/>
      <c r="E2175" s="26"/>
      <c r="F2175" s="23"/>
      <c r="G2175" s="21"/>
      <c r="H2175" s="21"/>
      <c r="I2175" s="21"/>
      <c r="J2175" s="21"/>
      <c r="K2175" s="50"/>
      <c r="L2175" s="24"/>
      <c r="M2175" s="24"/>
      <c r="N2175" s="22"/>
      <c r="O2175" s="22"/>
      <c r="P2175" s="22"/>
      <c r="Q2175" s="22"/>
      <c r="R2175" s="27"/>
      <c r="S2175" s="27"/>
      <c r="T2175" s="21"/>
      <c r="U2175" s="21"/>
      <c r="V2175" s="21"/>
      <c r="W2175" s="21"/>
      <c r="X2175" s="21"/>
      <c r="Y2175" s="21"/>
      <c r="Z2175" s="27"/>
      <c r="AA2175" s="27"/>
    </row>
    <row r="2176" spans="1:27" x14ac:dyDescent="0.35">
      <c r="A2176" s="26"/>
      <c r="B2176" s="26"/>
      <c r="C2176" s="26"/>
      <c r="D2176" s="26"/>
      <c r="E2176" s="26"/>
      <c r="F2176" s="25"/>
      <c r="G2176" s="20"/>
      <c r="H2176" s="21"/>
      <c r="I2176" s="21"/>
      <c r="J2176" s="21"/>
      <c r="K2176" s="50"/>
      <c r="L2176" s="24"/>
      <c r="M2176" s="24"/>
      <c r="N2176" s="22"/>
      <c r="O2176" s="22"/>
      <c r="P2176" s="22"/>
      <c r="Q2176" s="22"/>
      <c r="R2176" s="27"/>
      <c r="S2176" s="27"/>
      <c r="T2176" s="21"/>
      <c r="U2176" s="21"/>
      <c r="V2176" s="21"/>
      <c r="W2176" s="21"/>
      <c r="X2176" s="21"/>
      <c r="Y2176" s="21"/>
      <c r="Z2176" s="27"/>
      <c r="AA2176" s="27"/>
    </row>
    <row r="2177" spans="1:27" x14ac:dyDescent="0.35">
      <c r="A2177" s="26"/>
      <c r="B2177" s="26"/>
      <c r="C2177" s="26"/>
      <c r="D2177" s="26"/>
      <c r="E2177" s="26"/>
      <c r="F2177" s="25"/>
      <c r="G2177" s="20"/>
      <c r="H2177" s="21"/>
      <c r="I2177" s="21"/>
      <c r="J2177" s="21"/>
      <c r="K2177" s="50"/>
      <c r="L2177" s="24"/>
      <c r="M2177" s="24"/>
      <c r="N2177" s="22"/>
      <c r="O2177" s="22"/>
      <c r="P2177" s="22"/>
      <c r="Q2177" s="22"/>
      <c r="R2177" s="27"/>
      <c r="S2177" s="27"/>
      <c r="T2177" s="21"/>
      <c r="U2177" s="21"/>
      <c r="V2177" s="21"/>
      <c r="W2177" s="21"/>
      <c r="X2177" s="21"/>
      <c r="Y2177" s="21"/>
      <c r="Z2177" s="27"/>
      <c r="AA2177" s="27"/>
    </row>
    <row r="2178" spans="1:27" x14ac:dyDescent="0.35">
      <c r="A2178" s="26"/>
      <c r="B2178" s="26"/>
      <c r="C2178" s="26"/>
      <c r="D2178" s="26"/>
      <c r="E2178" s="26"/>
      <c r="F2178" s="25"/>
      <c r="G2178" s="20"/>
      <c r="H2178" s="21"/>
      <c r="I2178" s="21"/>
      <c r="J2178" s="21"/>
      <c r="K2178" s="50"/>
      <c r="L2178" s="24"/>
      <c r="M2178" s="24"/>
      <c r="N2178" s="23"/>
      <c r="O2178" s="23"/>
      <c r="P2178" s="23"/>
      <c r="Q2178" s="23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</row>
    <row r="2179" spans="1:27" x14ac:dyDescent="0.35">
      <c r="A2179" s="26"/>
      <c r="B2179" s="26"/>
      <c r="C2179" s="26"/>
      <c r="D2179" s="26"/>
      <c r="E2179" s="26"/>
      <c r="F2179" s="25"/>
      <c r="G2179" s="20"/>
      <c r="H2179" s="21"/>
      <c r="I2179" s="21"/>
      <c r="J2179" s="21"/>
      <c r="K2179" s="50"/>
      <c r="L2179" s="24"/>
      <c r="M2179" s="24"/>
      <c r="N2179" s="22"/>
      <c r="O2179" s="22"/>
      <c r="P2179" s="22"/>
      <c r="Q2179" s="22"/>
      <c r="R2179" s="27"/>
      <c r="S2179" s="27"/>
      <c r="T2179" s="21"/>
      <c r="U2179" s="21"/>
      <c r="V2179" s="21"/>
      <c r="W2179" s="21"/>
      <c r="X2179" s="21"/>
      <c r="Y2179" s="21"/>
      <c r="Z2179" s="27"/>
      <c r="AA2179" s="28"/>
    </row>
    <row r="2180" spans="1:27" x14ac:dyDescent="0.35">
      <c r="A2180" s="26"/>
      <c r="B2180" s="26"/>
      <c r="C2180" s="26"/>
      <c r="D2180" s="26"/>
      <c r="E2180" s="26"/>
      <c r="F2180" s="25"/>
      <c r="G2180" s="20"/>
      <c r="H2180" s="21"/>
      <c r="I2180" s="21"/>
      <c r="J2180" s="21"/>
      <c r="K2180" s="50"/>
      <c r="L2180" s="24"/>
      <c r="M2180" s="24"/>
      <c r="N2180" s="22"/>
      <c r="O2180" s="22"/>
      <c r="P2180" s="22"/>
      <c r="Q2180" s="22"/>
      <c r="R2180" s="27"/>
      <c r="S2180" s="27"/>
      <c r="T2180" s="21"/>
      <c r="U2180" s="21"/>
      <c r="V2180" s="21"/>
      <c r="W2180" s="21"/>
      <c r="X2180" s="21"/>
      <c r="Y2180" s="21"/>
      <c r="Z2180" s="27"/>
      <c r="AA2180" s="27"/>
    </row>
    <row r="2181" spans="1:27" x14ac:dyDescent="0.35">
      <c r="A2181" s="26"/>
      <c r="B2181" s="26"/>
      <c r="C2181" s="26"/>
      <c r="D2181" s="26"/>
      <c r="E2181" s="26"/>
      <c r="F2181" s="23"/>
      <c r="G2181" s="21"/>
      <c r="H2181" s="21"/>
      <c r="I2181" s="21"/>
      <c r="J2181" s="21"/>
      <c r="K2181" s="50"/>
      <c r="L2181" s="24"/>
      <c r="M2181" s="24"/>
      <c r="N2181" s="22"/>
      <c r="O2181" s="22"/>
      <c r="P2181" s="22"/>
      <c r="Q2181" s="22"/>
      <c r="R2181" s="27"/>
      <c r="S2181" s="27"/>
      <c r="T2181" s="21"/>
      <c r="U2181" s="21"/>
      <c r="V2181" s="21"/>
      <c r="W2181" s="21"/>
      <c r="X2181" s="21"/>
      <c r="Y2181" s="21"/>
      <c r="Z2181" s="27"/>
      <c r="AA2181" s="27"/>
    </row>
    <row r="2182" spans="1:27" x14ac:dyDescent="0.35">
      <c r="A2182" s="26"/>
      <c r="B2182" s="26"/>
      <c r="C2182" s="26"/>
      <c r="D2182" s="26"/>
      <c r="E2182" s="26"/>
      <c r="F2182" s="25"/>
      <c r="G2182" s="20"/>
      <c r="H2182" s="21"/>
      <c r="I2182" s="21"/>
      <c r="J2182" s="21"/>
      <c r="K2182" s="50"/>
      <c r="L2182" s="24"/>
      <c r="M2182" s="24"/>
      <c r="N2182" s="23"/>
      <c r="O2182" s="23"/>
      <c r="P2182" s="23"/>
      <c r="Q2182" s="23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</row>
    <row r="2183" spans="1:27" x14ac:dyDescent="0.35">
      <c r="A2183" s="26"/>
      <c r="B2183" s="26"/>
      <c r="C2183" s="26"/>
      <c r="D2183" s="26"/>
      <c r="E2183" s="26"/>
      <c r="F2183" s="25"/>
      <c r="G2183" s="20"/>
      <c r="H2183" s="21"/>
      <c r="I2183" s="21"/>
      <c r="J2183" s="21"/>
      <c r="K2183" s="50"/>
      <c r="L2183" s="24"/>
      <c r="M2183" s="24"/>
      <c r="N2183" s="22"/>
      <c r="O2183" s="22"/>
      <c r="P2183" s="22"/>
      <c r="Q2183" s="22"/>
      <c r="R2183" s="27"/>
      <c r="S2183" s="27"/>
      <c r="T2183" s="21"/>
      <c r="U2183" s="21"/>
      <c r="V2183" s="21"/>
      <c r="W2183" s="21"/>
      <c r="X2183" s="21"/>
      <c r="Y2183" s="21"/>
      <c r="Z2183" s="27"/>
      <c r="AA2183" s="27"/>
    </row>
    <row r="2184" spans="1:27" x14ac:dyDescent="0.35">
      <c r="A2184" s="26"/>
      <c r="B2184" s="26"/>
      <c r="C2184" s="26"/>
      <c r="D2184" s="26"/>
      <c r="E2184" s="26"/>
      <c r="F2184" s="23"/>
      <c r="G2184" s="21"/>
      <c r="H2184" s="21"/>
      <c r="I2184" s="21"/>
      <c r="J2184" s="21"/>
      <c r="K2184" s="50"/>
      <c r="L2184" s="24"/>
      <c r="M2184" s="24"/>
      <c r="N2184" s="22"/>
      <c r="O2184" s="22"/>
      <c r="P2184" s="22"/>
      <c r="Q2184" s="22"/>
      <c r="R2184" s="27"/>
      <c r="S2184" s="27"/>
      <c r="T2184" s="21"/>
      <c r="U2184" s="21"/>
      <c r="V2184" s="21"/>
      <c r="W2184" s="21"/>
      <c r="X2184" s="21"/>
      <c r="Y2184" s="21"/>
      <c r="Z2184" s="27"/>
      <c r="AA2184" s="27"/>
    </row>
    <row r="2185" spans="1:27" x14ac:dyDescent="0.35">
      <c r="A2185" s="26"/>
      <c r="B2185" s="26"/>
      <c r="C2185" s="26"/>
      <c r="D2185" s="26"/>
      <c r="E2185" s="26"/>
      <c r="F2185" s="25"/>
      <c r="G2185" s="20"/>
      <c r="H2185" s="21"/>
      <c r="I2185" s="21"/>
      <c r="J2185" s="21"/>
      <c r="K2185" s="50"/>
      <c r="L2185" s="24"/>
      <c r="M2185" s="24"/>
      <c r="N2185" s="22"/>
      <c r="O2185" s="22"/>
      <c r="P2185" s="22"/>
      <c r="Q2185" s="22"/>
      <c r="R2185" s="27"/>
      <c r="S2185" s="27"/>
      <c r="T2185" s="21"/>
      <c r="U2185" s="21"/>
      <c r="V2185" s="21"/>
      <c r="W2185" s="21"/>
      <c r="X2185" s="21"/>
      <c r="Y2185" s="21"/>
      <c r="Z2185" s="27"/>
      <c r="AA2185" s="27"/>
    </row>
    <row r="2186" spans="1:27" x14ac:dyDescent="0.35">
      <c r="A2186" s="26"/>
      <c r="B2186" s="26"/>
      <c r="C2186" s="26"/>
      <c r="D2186" s="26"/>
      <c r="E2186" s="26"/>
      <c r="F2186" s="23"/>
      <c r="G2186" s="21"/>
      <c r="H2186" s="21"/>
      <c r="I2186" s="21"/>
      <c r="J2186" s="21"/>
      <c r="K2186" s="50"/>
      <c r="L2186" s="24"/>
      <c r="M2186" s="24"/>
      <c r="N2186" s="23"/>
      <c r="O2186" s="23"/>
      <c r="P2186" s="23"/>
      <c r="Q2186" s="23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</row>
    <row r="2187" spans="1:27" x14ac:dyDescent="0.35">
      <c r="A2187" s="26"/>
      <c r="B2187" s="26"/>
      <c r="C2187" s="26"/>
      <c r="D2187" s="26"/>
      <c r="E2187" s="26"/>
      <c r="F2187" s="25"/>
      <c r="G2187" s="20"/>
      <c r="H2187" s="21"/>
      <c r="I2187" s="21"/>
      <c r="J2187" s="21"/>
      <c r="K2187" s="50"/>
      <c r="L2187" s="24"/>
      <c r="M2187" s="24"/>
      <c r="N2187" s="22"/>
      <c r="O2187" s="22"/>
      <c r="P2187" s="22"/>
      <c r="Q2187" s="22"/>
      <c r="R2187" s="27"/>
      <c r="S2187" s="27"/>
      <c r="T2187" s="21"/>
      <c r="U2187" s="21"/>
      <c r="V2187" s="21"/>
      <c r="W2187" s="21"/>
      <c r="X2187" s="21"/>
      <c r="Y2187" s="21"/>
      <c r="Z2187" s="27"/>
      <c r="AA2187" s="27"/>
    </row>
    <row r="2188" spans="1:27" x14ac:dyDescent="0.35">
      <c r="A2188" s="26"/>
      <c r="B2188" s="26"/>
      <c r="C2188" s="26"/>
      <c r="D2188" s="26"/>
      <c r="E2188" s="26"/>
      <c r="F2188" s="25"/>
      <c r="G2188" s="20"/>
      <c r="H2188" s="21"/>
      <c r="I2188" s="21"/>
      <c r="J2188" s="21"/>
      <c r="K2188" s="50"/>
      <c r="L2188" s="24"/>
      <c r="M2188" s="24"/>
      <c r="N2188" s="22"/>
      <c r="O2188" s="22"/>
      <c r="P2188" s="22"/>
      <c r="Q2188" s="22"/>
      <c r="R2188" s="27"/>
      <c r="S2188" s="27"/>
      <c r="T2188" s="21"/>
      <c r="U2188" s="21"/>
      <c r="V2188" s="21"/>
      <c r="W2188" s="21"/>
      <c r="X2188" s="21"/>
      <c r="Y2188" s="21"/>
      <c r="Z2188" s="27"/>
      <c r="AA2188" s="27"/>
    </row>
    <row r="2189" spans="1:27" x14ac:dyDescent="0.35">
      <c r="A2189" s="26"/>
      <c r="B2189" s="26"/>
      <c r="C2189" s="26"/>
      <c r="D2189" s="26"/>
      <c r="E2189" s="26"/>
      <c r="F2189" s="23"/>
      <c r="G2189" s="21"/>
      <c r="H2189" s="21"/>
      <c r="I2189" s="21"/>
      <c r="J2189" s="21"/>
      <c r="K2189" s="50"/>
      <c r="L2189" s="24"/>
      <c r="M2189" s="24"/>
      <c r="N2189" s="22"/>
      <c r="O2189" s="22"/>
      <c r="P2189" s="22"/>
      <c r="Q2189" s="22"/>
      <c r="R2189" s="27"/>
      <c r="S2189" s="27"/>
      <c r="T2189" s="21"/>
      <c r="U2189" s="21"/>
      <c r="V2189" s="21"/>
      <c r="W2189" s="21"/>
      <c r="X2189" s="21"/>
      <c r="Y2189" s="21"/>
      <c r="Z2189" s="27"/>
      <c r="AA2189" s="27"/>
    </row>
    <row r="2190" spans="1:27" x14ac:dyDescent="0.35">
      <c r="A2190" s="26"/>
      <c r="B2190" s="26"/>
      <c r="C2190" s="26"/>
      <c r="D2190" s="26"/>
      <c r="E2190" s="26"/>
      <c r="F2190" s="25"/>
      <c r="G2190" s="20"/>
      <c r="H2190" s="21"/>
      <c r="I2190" s="21"/>
      <c r="J2190" s="21"/>
      <c r="K2190" s="50"/>
      <c r="L2190" s="24"/>
      <c r="M2190" s="24"/>
      <c r="N2190" s="23"/>
      <c r="O2190" s="23"/>
      <c r="P2190" s="23"/>
      <c r="Q2190" s="23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</row>
    <row r="2191" spans="1:27" x14ac:dyDescent="0.35">
      <c r="A2191" s="26"/>
      <c r="B2191" s="26"/>
      <c r="C2191" s="26"/>
      <c r="D2191" s="26"/>
      <c r="E2191" s="26"/>
      <c r="F2191" s="25"/>
      <c r="G2191" s="20"/>
      <c r="H2191" s="21"/>
      <c r="I2191" s="21"/>
      <c r="J2191" s="21"/>
      <c r="K2191" s="50"/>
      <c r="L2191" s="24"/>
      <c r="M2191" s="24"/>
      <c r="N2191" s="22"/>
      <c r="O2191" s="22"/>
      <c r="P2191" s="22"/>
      <c r="Q2191" s="22"/>
      <c r="R2191" s="27"/>
      <c r="S2191" s="27"/>
      <c r="T2191" s="21"/>
      <c r="U2191" s="21"/>
      <c r="V2191" s="21"/>
      <c r="W2191" s="21"/>
      <c r="X2191" s="21"/>
      <c r="Y2191" s="21"/>
      <c r="Z2191" s="27"/>
      <c r="AA2191" s="27"/>
    </row>
    <row r="2192" spans="1:27" x14ac:dyDescent="0.35">
      <c r="A2192" s="26"/>
      <c r="B2192" s="26"/>
      <c r="C2192" s="26"/>
      <c r="D2192" s="26"/>
      <c r="E2192" s="26"/>
      <c r="F2192" s="25"/>
      <c r="G2192" s="20"/>
      <c r="H2192" s="21"/>
      <c r="I2192" s="21"/>
      <c r="J2192" s="21"/>
      <c r="K2192" s="50"/>
      <c r="L2192" s="24"/>
      <c r="M2192" s="24"/>
      <c r="N2192" s="22"/>
      <c r="O2192" s="22"/>
      <c r="P2192" s="22"/>
      <c r="Q2192" s="22"/>
      <c r="R2192" s="27"/>
      <c r="S2192" s="27"/>
      <c r="T2192" s="21"/>
      <c r="U2192" s="21"/>
      <c r="V2192" s="21"/>
      <c r="W2192" s="21"/>
      <c r="X2192" s="21"/>
      <c r="Y2192" s="21"/>
      <c r="Z2192" s="27"/>
      <c r="AA2192" s="27"/>
    </row>
    <row r="2193" spans="1:27" x14ac:dyDescent="0.35">
      <c r="A2193" s="26"/>
      <c r="B2193" s="26"/>
      <c r="C2193" s="26"/>
      <c r="D2193" s="26"/>
      <c r="E2193" s="26"/>
      <c r="F2193" s="25"/>
      <c r="G2193" s="20"/>
      <c r="H2193" s="21"/>
      <c r="I2193" s="21"/>
      <c r="J2193" s="21"/>
      <c r="K2193" s="50"/>
      <c r="L2193" s="24"/>
      <c r="M2193" s="24"/>
      <c r="N2193" s="22"/>
      <c r="O2193" s="22"/>
      <c r="P2193" s="22"/>
      <c r="Q2193" s="22"/>
      <c r="R2193" s="27"/>
      <c r="S2193" s="27"/>
      <c r="T2193" s="21"/>
      <c r="U2193" s="21"/>
      <c r="V2193" s="21"/>
      <c r="W2193" s="21"/>
      <c r="X2193" s="21"/>
      <c r="Y2193" s="21"/>
      <c r="Z2193" s="27"/>
      <c r="AA2193" s="28"/>
    </row>
    <row r="2194" spans="1:27" x14ac:dyDescent="0.35">
      <c r="A2194" s="26"/>
      <c r="B2194" s="26"/>
      <c r="C2194" s="26"/>
      <c r="D2194" s="26"/>
      <c r="E2194" s="26"/>
      <c r="F2194" s="25"/>
      <c r="G2194" s="20"/>
      <c r="H2194" s="21"/>
      <c r="I2194" s="21"/>
      <c r="J2194" s="21"/>
      <c r="K2194" s="50"/>
      <c r="L2194" s="24"/>
      <c r="M2194" s="24"/>
      <c r="N2194" s="22"/>
      <c r="O2194" s="22"/>
      <c r="P2194" s="22"/>
      <c r="Q2194" s="22"/>
      <c r="R2194" s="27"/>
      <c r="S2194" s="27"/>
      <c r="T2194" s="21"/>
      <c r="U2194" s="21"/>
      <c r="V2194" s="21"/>
      <c r="W2194" s="21"/>
      <c r="X2194" s="21"/>
      <c r="Y2194" s="21"/>
      <c r="Z2194" s="27"/>
      <c r="AA2194" s="27"/>
    </row>
    <row r="2195" spans="1:27" x14ac:dyDescent="0.35">
      <c r="A2195" s="26"/>
      <c r="B2195" s="26"/>
      <c r="C2195" s="26"/>
      <c r="D2195" s="26"/>
      <c r="E2195" s="26"/>
      <c r="F2195" s="25"/>
      <c r="G2195" s="20"/>
      <c r="H2195" s="21"/>
      <c r="I2195" s="21"/>
      <c r="J2195" s="21"/>
      <c r="K2195" s="50"/>
      <c r="L2195" s="24"/>
      <c r="M2195" s="24"/>
      <c r="N2195" s="23"/>
      <c r="O2195" s="23"/>
      <c r="P2195" s="23"/>
      <c r="Q2195" s="23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</row>
    <row r="2196" spans="1:27" x14ac:dyDescent="0.35">
      <c r="A2196" s="26"/>
      <c r="B2196" s="26"/>
      <c r="C2196" s="26"/>
      <c r="D2196" s="26"/>
      <c r="E2196" s="26"/>
      <c r="F2196" s="25"/>
      <c r="G2196" s="20"/>
      <c r="H2196" s="21"/>
      <c r="I2196" s="21"/>
      <c r="J2196" s="21"/>
      <c r="K2196" s="50"/>
      <c r="L2196" s="24"/>
      <c r="M2196" s="24"/>
      <c r="N2196" s="22"/>
      <c r="O2196" s="22"/>
      <c r="P2196" s="22"/>
      <c r="Q2196" s="22"/>
      <c r="R2196" s="27"/>
      <c r="S2196" s="27"/>
      <c r="T2196" s="21"/>
      <c r="U2196" s="21"/>
      <c r="V2196" s="21"/>
      <c r="W2196" s="21"/>
      <c r="X2196" s="21"/>
      <c r="Y2196" s="21"/>
      <c r="Z2196" s="27"/>
      <c r="AA2196" s="27"/>
    </row>
    <row r="2197" spans="1:27" x14ac:dyDescent="0.35">
      <c r="A2197" s="26"/>
      <c r="B2197" s="26"/>
      <c r="C2197" s="26"/>
      <c r="D2197" s="26"/>
      <c r="E2197" s="26"/>
      <c r="F2197" s="23"/>
      <c r="G2197" s="21"/>
      <c r="H2197" s="21"/>
      <c r="I2197" s="21"/>
      <c r="J2197" s="21"/>
      <c r="K2197" s="50"/>
      <c r="L2197" s="24"/>
      <c r="M2197" s="24"/>
      <c r="N2197" s="23"/>
      <c r="O2197" s="23"/>
      <c r="P2197" s="23"/>
      <c r="Q2197" s="23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</row>
    <row r="2198" spans="1:27" x14ac:dyDescent="0.35">
      <c r="A2198" s="26"/>
      <c r="B2198" s="26"/>
      <c r="C2198" s="26"/>
      <c r="D2198" s="26"/>
      <c r="E2198" s="26"/>
      <c r="F2198" s="25"/>
      <c r="G2198" s="20"/>
      <c r="H2198" s="21"/>
      <c r="I2198" s="21"/>
      <c r="J2198" s="21"/>
      <c r="K2198" s="50"/>
      <c r="L2198" s="24"/>
      <c r="M2198" s="24"/>
      <c r="N2198" s="23"/>
      <c r="O2198" s="23"/>
      <c r="P2198" s="23"/>
      <c r="Q2198" s="23"/>
      <c r="R2198" s="21"/>
      <c r="S2198" s="21"/>
      <c r="T2198" s="21"/>
      <c r="U2198" s="21"/>
      <c r="V2198" s="21"/>
      <c r="W2198" s="21"/>
      <c r="X2198" s="21"/>
      <c r="Y2198" s="21"/>
      <c r="Z2198" s="20"/>
      <c r="AA2198" s="21"/>
    </row>
    <row r="2199" spans="1:27" x14ac:dyDescent="0.35">
      <c r="A2199" s="26"/>
      <c r="B2199" s="26"/>
      <c r="C2199" s="26"/>
      <c r="D2199" s="26"/>
      <c r="E2199" s="26"/>
      <c r="F2199" s="25"/>
      <c r="G2199" s="20"/>
      <c r="H2199" s="21"/>
      <c r="I2199" s="21"/>
      <c r="J2199" s="21"/>
      <c r="K2199" s="50"/>
      <c r="L2199" s="24"/>
      <c r="M2199" s="24"/>
      <c r="N2199" s="23"/>
      <c r="O2199" s="23"/>
      <c r="P2199" s="23"/>
      <c r="Q2199" s="23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</row>
    <row r="2200" spans="1:27" x14ac:dyDescent="0.35">
      <c r="A2200" s="26"/>
      <c r="B2200" s="26"/>
      <c r="C2200" s="26"/>
      <c r="D2200" s="26"/>
      <c r="E2200" s="26"/>
      <c r="F2200" s="25"/>
      <c r="G2200" s="20"/>
      <c r="H2200" s="21"/>
      <c r="I2200" s="21"/>
      <c r="J2200" s="21"/>
      <c r="K2200" s="50"/>
      <c r="L2200" s="24"/>
      <c r="M2200" s="24"/>
      <c r="N2200" s="23"/>
      <c r="O2200" s="23"/>
      <c r="P2200" s="23"/>
      <c r="Q2200" s="23"/>
      <c r="R2200" s="21"/>
      <c r="S2200" s="21"/>
      <c r="T2200" s="21"/>
      <c r="U2200" s="21"/>
      <c r="V2200" s="21"/>
      <c r="W2200" s="21"/>
      <c r="X2200" s="21"/>
      <c r="Y2200" s="21"/>
      <c r="Z2200" s="20"/>
      <c r="AA2200" s="21"/>
    </row>
    <row r="2201" spans="1:27" x14ac:dyDescent="0.35">
      <c r="A2201" s="26"/>
      <c r="B2201" s="26"/>
      <c r="C2201" s="26"/>
      <c r="D2201" s="26"/>
      <c r="E2201" s="26"/>
      <c r="F2201" s="25"/>
      <c r="G2201" s="20"/>
      <c r="H2201" s="21"/>
      <c r="I2201" s="21"/>
      <c r="J2201" s="21"/>
      <c r="K2201" s="50"/>
      <c r="L2201" s="24"/>
      <c r="M2201" s="24"/>
      <c r="N2201" s="23"/>
      <c r="O2201" s="23"/>
      <c r="P2201" s="23"/>
      <c r="Q2201" s="23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0"/>
    </row>
    <row r="2202" spans="1:27" x14ac:dyDescent="0.35">
      <c r="A2202" s="26"/>
      <c r="B2202" s="26"/>
      <c r="C2202" s="26"/>
      <c r="D2202" s="26"/>
      <c r="E2202" s="26"/>
      <c r="F2202" s="25"/>
      <c r="G2202" s="20"/>
      <c r="H2202" s="21"/>
      <c r="I2202" s="21"/>
      <c r="J2202" s="21"/>
      <c r="K2202" s="50"/>
      <c r="L2202" s="24"/>
      <c r="M2202" s="24"/>
      <c r="N2202" s="23"/>
      <c r="O2202" s="23"/>
      <c r="P2202" s="23"/>
      <c r="Q2202" s="23"/>
      <c r="R2202" s="21"/>
      <c r="S2202" s="21"/>
      <c r="T2202" s="21"/>
      <c r="U2202" s="21"/>
      <c r="V2202" s="21"/>
      <c r="W2202" s="21"/>
      <c r="X2202" s="21"/>
      <c r="Y2202" s="21"/>
      <c r="Z2202" s="20"/>
      <c r="AA2202" s="21"/>
    </row>
    <row r="2203" spans="1:27" x14ac:dyDescent="0.35">
      <c r="A2203" s="26"/>
      <c r="B2203" s="26"/>
      <c r="C2203" s="26"/>
      <c r="D2203" s="26"/>
      <c r="E2203" s="26"/>
      <c r="F2203" s="25"/>
      <c r="G2203" s="20"/>
      <c r="H2203" s="21"/>
      <c r="I2203" s="21"/>
      <c r="J2203" s="21"/>
      <c r="K2203" s="50"/>
      <c r="L2203" s="24"/>
      <c r="M2203" s="24"/>
      <c r="N2203" s="23"/>
      <c r="O2203" s="23"/>
      <c r="P2203" s="23"/>
      <c r="Q2203" s="23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</row>
    <row r="2204" spans="1:27" x14ac:dyDescent="0.35">
      <c r="A2204" s="26"/>
      <c r="B2204" s="26"/>
      <c r="C2204" s="26"/>
      <c r="D2204" s="26"/>
      <c r="E2204" s="26"/>
      <c r="F2204" s="25"/>
      <c r="G2204" s="20"/>
      <c r="H2204" s="21"/>
      <c r="I2204" s="21"/>
      <c r="J2204" s="21"/>
      <c r="K2204" s="50"/>
      <c r="L2204" s="24"/>
      <c r="M2204" s="24"/>
      <c r="N2204" s="23"/>
      <c r="O2204" s="23"/>
      <c r="P2204" s="23"/>
      <c r="Q2204" s="23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</row>
    <row r="2205" spans="1:27" x14ac:dyDescent="0.35">
      <c r="A2205" s="26"/>
      <c r="B2205" s="26"/>
      <c r="C2205" s="26"/>
      <c r="D2205" s="26"/>
      <c r="E2205" s="26"/>
      <c r="F2205" s="23"/>
      <c r="G2205" s="21"/>
      <c r="H2205" s="21"/>
      <c r="I2205" s="21"/>
      <c r="J2205" s="21"/>
      <c r="K2205" s="50"/>
      <c r="L2205" s="24"/>
      <c r="M2205" s="24"/>
      <c r="N2205" s="23"/>
      <c r="O2205" s="23"/>
      <c r="P2205" s="23"/>
      <c r="Q2205" s="23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</row>
    <row r="2206" spans="1:27" x14ac:dyDescent="0.35">
      <c r="A2206" s="26"/>
      <c r="B2206" s="26"/>
      <c r="C2206" s="26"/>
      <c r="D2206" s="26"/>
      <c r="E2206" s="26"/>
      <c r="F2206" s="25"/>
      <c r="G2206" s="20"/>
      <c r="H2206" s="21"/>
      <c r="I2206" s="21"/>
      <c r="J2206" s="21"/>
      <c r="K2206" s="50"/>
      <c r="L2206" s="24"/>
      <c r="M2206" s="24"/>
      <c r="N2206" s="23"/>
      <c r="O2206" s="23"/>
      <c r="P2206" s="23"/>
      <c r="Q2206" s="23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0"/>
    </row>
    <row r="2207" spans="1:27" x14ac:dyDescent="0.35">
      <c r="A2207" s="26"/>
      <c r="B2207" s="26"/>
      <c r="C2207" s="26"/>
      <c r="D2207" s="26"/>
      <c r="E2207" s="26"/>
      <c r="F2207" s="25"/>
      <c r="G2207" s="20"/>
      <c r="H2207" s="21"/>
      <c r="I2207" s="21"/>
      <c r="J2207" s="21"/>
      <c r="K2207" s="50"/>
      <c r="L2207" s="24"/>
      <c r="M2207" s="24"/>
      <c r="N2207" s="23"/>
      <c r="O2207" s="23"/>
      <c r="P2207" s="23"/>
      <c r="Q2207" s="23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0"/>
    </row>
    <row r="2208" spans="1:27" x14ac:dyDescent="0.35">
      <c r="A2208" s="26"/>
      <c r="B2208" s="26"/>
      <c r="C2208" s="26"/>
      <c r="D2208" s="26"/>
      <c r="E2208" s="26"/>
      <c r="F2208" s="23"/>
      <c r="G2208" s="21"/>
      <c r="H2208" s="21"/>
      <c r="I2208" s="21"/>
      <c r="J2208" s="21"/>
      <c r="K2208" s="50"/>
      <c r="L2208" s="24"/>
      <c r="M2208" s="24"/>
      <c r="N2208" s="23"/>
      <c r="O2208" s="23"/>
      <c r="P2208" s="23"/>
      <c r="Q2208" s="23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</row>
    <row r="2209" spans="1:27" x14ac:dyDescent="0.35">
      <c r="A2209" s="26"/>
      <c r="B2209" s="26"/>
      <c r="C2209" s="26"/>
      <c r="D2209" s="26"/>
      <c r="E2209" s="26"/>
      <c r="F2209" s="25"/>
      <c r="G2209" s="20"/>
      <c r="H2209" s="21"/>
      <c r="I2209" s="21"/>
      <c r="J2209" s="21"/>
      <c r="K2209" s="50"/>
      <c r="L2209" s="24"/>
      <c r="M2209" s="24"/>
      <c r="N2209" s="23"/>
      <c r="O2209" s="23"/>
      <c r="P2209" s="23"/>
      <c r="Q2209" s="23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</row>
    <row r="2210" spans="1:27" x14ac:dyDescent="0.35">
      <c r="A2210" s="26"/>
      <c r="B2210" s="26"/>
      <c r="C2210" s="26"/>
      <c r="D2210" s="26"/>
      <c r="E2210" s="26"/>
      <c r="F2210" s="25"/>
      <c r="G2210" s="20"/>
      <c r="H2210" s="21"/>
      <c r="I2210" s="21"/>
      <c r="J2210" s="21"/>
      <c r="K2210" s="50"/>
      <c r="L2210" s="24"/>
      <c r="M2210" s="24"/>
      <c r="N2210" s="23"/>
      <c r="O2210" s="23"/>
      <c r="P2210" s="23"/>
      <c r="Q2210" s="23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0"/>
    </row>
    <row r="2211" spans="1:27" x14ac:dyDescent="0.35">
      <c r="A2211" s="26"/>
      <c r="B2211" s="26"/>
      <c r="C2211" s="26"/>
      <c r="D2211" s="26"/>
      <c r="E2211" s="26"/>
      <c r="F2211" s="25"/>
      <c r="G2211" s="20"/>
      <c r="H2211" s="21"/>
      <c r="I2211" s="21"/>
      <c r="J2211" s="21"/>
      <c r="K2211" s="50"/>
      <c r="L2211" s="24"/>
      <c r="M2211" s="24"/>
      <c r="N2211" s="23"/>
      <c r="O2211" s="23"/>
      <c r="P2211" s="23"/>
      <c r="Q2211" s="23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</row>
    <row r="2212" spans="1:27" x14ac:dyDescent="0.35">
      <c r="A2212" s="26"/>
      <c r="B2212" s="26"/>
      <c r="C2212" s="26"/>
      <c r="D2212" s="26"/>
      <c r="E2212" s="26"/>
      <c r="F2212" s="23"/>
      <c r="G2212" s="21"/>
      <c r="H2212" s="21"/>
      <c r="I2212" s="21"/>
      <c r="J2212" s="21"/>
      <c r="K2212" s="50"/>
      <c r="L2212" s="24"/>
      <c r="M2212" s="24"/>
      <c r="N2212" s="23"/>
      <c r="O2212" s="23"/>
      <c r="P2212" s="23"/>
      <c r="Q2212" s="23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0"/>
    </row>
    <row r="2213" spans="1:27" x14ac:dyDescent="0.35">
      <c r="A2213" s="26"/>
      <c r="B2213" s="26"/>
      <c r="C2213" s="26"/>
      <c r="D2213" s="26"/>
      <c r="E2213" s="26"/>
      <c r="F2213" s="25"/>
      <c r="G2213" s="20"/>
      <c r="H2213" s="21"/>
      <c r="I2213" s="21"/>
      <c r="J2213" s="21"/>
      <c r="K2213" s="50"/>
      <c r="L2213" s="24"/>
      <c r="M2213" s="24"/>
      <c r="N2213" s="23"/>
      <c r="O2213" s="23"/>
      <c r="P2213" s="23"/>
      <c r="Q2213" s="23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</row>
    <row r="2214" spans="1:27" x14ac:dyDescent="0.35">
      <c r="A2214" s="26"/>
      <c r="B2214" s="26"/>
      <c r="C2214" s="26"/>
      <c r="D2214" s="26"/>
      <c r="E2214" s="26"/>
      <c r="F2214" s="25"/>
      <c r="G2214" s="20"/>
      <c r="H2214" s="21"/>
      <c r="I2214" s="21"/>
      <c r="J2214" s="21"/>
      <c r="K2214" s="50"/>
      <c r="L2214" s="24"/>
      <c r="M2214" s="24"/>
      <c r="N2214" s="23"/>
      <c r="O2214" s="23"/>
      <c r="P2214" s="23"/>
      <c r="Q2214" s="23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</row>
    <row r="2215" spans="1:27" x14ac:dyDescent="0.35">
      <c r="A2215" s="26"/>
      <c r="B2215" s="26"/>
      <c r="C2215" s="26"/>
      <c r="D2215" s="26"/>
      <c r="E2215" s="26"/>
      <c r="F2215" s="23"/>
      <c r="G2215" s="21"/>
      <c r="H2215" s="21"/>
      <c r="I2215" s="21"/>
      <c r="J2215" s="21"/>
      <c r="K2215" s="50"/>
      <c r="L2215" s="24"/>
      <c r="M2215" s="24"/>
      <c r="N2215" s="23"/>
      <c r="O2215" s="23"/>
      <c r="P2215" s="23"/>
      <c r="Q2215" s="23"/>
      <c r="R2215" s="21"/>
      <c r="S2215" s="21"/>
      <c r="T2215" s="21"/>
      <c r="U2215" s="21"/>
      <c r="V2215" s="21"/>
      <c r="W2215" s="21"/>
      <c r="X2215" s="21"/>
      <c r="Y2215" s="21"/>
      <c r="Z2215" s="20"/>
      <c r="AA2215" s="20"/>
    </row>
    <row r="2216" spans="1:27" x14ac:dyDescent="0.35">
      <c r="A2216" s="26"/>
      <c r="B2216" s="26"/>
      <c r="C2216" s="26"/>
      <c r="D2216" s="26"/>
      <c r="E2216" s="26"/>
      <c r="F2216" s="25"/>
      <c r="G2216" s="20"/>
      <c r="H2216" s="21"/>
      <c r="I2216" s="21"/>
      <c r="J2216" s="21"/>
      <c r="K2216" s="50"/>
      <c r="L2216" s="24"/>
      <c r="M2216" s="24"/>
      <c r="N2216" s="23"/>
      <c r="O2216" s="23"/>
      <c r="P2216" s="23"/>
      <c r="Q2216" s="23"/>
      <c r="R2216" s="21"/>
      <c r="S2216" s="21"/>
      <c r="T2216" s="21"/>
      <c r="U2216" s="21"/>
      <c r="V2216" s="21"/>
      <c r="W2216" s="21"/>
      <c r="X2216" s="20"/>
      <c r="Y2216" s="21"/>
      <c r="Z2216" s="21"/>
      <c r="AA2216" s="21"/>
    </row>
    <row r="2217" spans="1:27" x14ac:dyDescent="0.35">
      <c r="A2217" s="26"/>
      <c r="B2217" s="26"/>
      <c r="C2217" s="26"/>
      <c r="D2217" s="26"/>
      <c r="E2217" s="26"/>
      <c r="F2217" s="25"/>
      <c r="G2217" s="20"/>
      <c r="H2217" s="21"/>
      <c r="I2217" s="21"/>
      <c r="J2217" s="21"/>
      <c r="K2217" s="50"/>
      <c r="L2217" s="24"/>
      <c r="M2217" s="24"/>
      <c r="N2217" s="23"/>
      <c r="O2217" s="23"/>
      <c r="P2217" s="23"/>
      <c r="Q2217" s="23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</row>
    <row r="2218" spans="1:27" x14ac:dyDescent="0.35">
      <c r="A2218" s="26"/>
      <c r="B2218" s="26"/>
      <c r="C2218" s="26"/>
      <c r="D2218" s="26"/>
      <c r="E2218" s="26"/>
      <c r="F2218" s="25"/>
      <c r="G2218" s="20"/>
      <c r="H2218" s="21"/>
      <c r="I2218" s="21"/>
      <c r="J2218" s="21"/>
      <c r="K2218" s="50"/>
      <c r="L2218" s="24"/>
      <c r="M2218" s="24"/>
      <c r="N2218" s="23"/>
      <c r="O2218" s="23"/>
      <c r="P2218" s="23"/>
      <c r="Q2218" s="23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</row>
    <row r="2219" spans="1:27" x14ac:dyDescent="0.35">
      <c r="A2219" s="26"/>
      <c r="B2219" s="26"/>
      <c r="C2219" s="26"/>
      <c r="D2219" s="26"/>
      <c r="E2219" s="26"/>
      <c r="F2219" s="23"/>
      <c r="G2219" s="21"/>
      <c r="H2219" s="21"/>
      <c r="I2219" s="21"/>
      <c r="J2219" s="21"/>
      <c r="K2219" s="50"/>
      <c r="L2219" s="24"/>
      <c r="M2219" s="24"/>
      <c r="N2219" s="23"/>
      <c r="O2219" s="23"/>
      <c r="P2219" s="23"/>
      <c r="Q2219" s="23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</row>
    <row r="2220" spans="1:27" x14ac:dyDescent="0.35">
      <c r="A2220" s="26"/>
      <c r="B2220" s="26"/>
      <c r="C2220" s="26"/>
      <c r="D2220" s="26"/>
      <c r="E2220" s="26"/>
      <c r="F2220" s="25"/>
      <c r="G2220" s="20"/>
      <c r="H2220" s="21"/>
      <c r="I2220" s="21"/>
      <c r="J2220" s="21"/>
      <c r="K2220" s="50"/>
      <c r="L2220" s="24"/>
      <c r="M2220" s="24"/>
      <c r="N2220" s="23"/>
      <c r="O2220" s="23"/>
      <c r="P2220" s="23"/>
      <c r="Q2220" s="23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0"/>
    </row>
    <row r="2221" spans="1:27" x14ac:dyDescent="0.35">
      <c r="A2221" s="26"/>
      <c r="B2221" s="26"/>
      <c r="C2221" s="26"/>
      <c r="D2221" s="26"/>
      <c r="E2221" s="26"/>
      <c r="F2221" s="25"/>
      <c r="G2221" s="20"/>
      <c r="H2221" s="21"/>
      <c r="I2221" s="21"/>
      <c r="J2221" s="21"/>
      <c r="K2221" s="50"/>
      <c r="L2221" s="24"/>
      <c r="M2221" s="24"/>
      <c r="N2221" s="23"/>
      <c r="O2221" s="23"/>
      <c r="P2221" s="23"/>
      <c r="Q2221" s="23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</row>
    <row r="2222" spans="1:27" x14ac:dyDescent="0.35">
      <c r="A2222" s="26"/>
      <c r="B2222" s="26"/>
      <c r="C2222" s="26"/>
      <c r="D2222" s="26"/>
      <c r="E2222" s="26"/>
      <c r="F2222" s="25"/>
      <c r="G2222" s="20"/>
      <c r="H2222" s="21"/>
      <c r="I2222" s="21"/>
      <c r="J2222" s="21"/>
      <c r="K2222" s="50"/>
      <c r="L2222" s="24"/>
      <c r="M2222" s="24"/>
      <c r="N2222" s="23"/>
      <c r="O2222" s="23"/>
      <c r="P2222" s="22"/>
      <c r="Q2222" s="22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</row>
    <row r="2223" spans="1:27" x14ac:dyDescent="0.35">
      <c r="A2223" s="26"/>
      <c r="B2223" s="26"/>
      <c r="C2223" s="26"/>
      <c r="D2223" s="26"/>
      <c r="E2223" s="26"/>
      <c r="F2223" s="23"/>
      <c r="G2223" s="21"/>
      <c r="H2223" s="21"/>
      <c r="I2223" s="21"/>
      <c r="J2223" s="21"/>
      <c r="K2223" s="50"/>
      <c r="L2223" s="24"/>
      <c r="M2223" s="24"/>
      <c r="N2223" s="23"/>
      <c r="O2223" s="23"/>
      <c r="P2223" s="23"/>
      <c r="Q2223" s="23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</row>
    <row r="2224" spans="1:27" x14ac:dyDescent="0.35">
      <c r="A2224" s="26"/>
      <c r="B2224" s="26"/>
      <c r="C2224" s="26"/>
      <c r="D2224" s="26"/>
      <c r="E2224" s="26"/>
      <c r="F2224" s="25"/>
      <c r="G2224" s="20"/>
      <c r="H2224" s="21"/>
      <c r="I2224" s="21"/>
      <c r="J2224" s="21"/>
      <c r="K2224" s="50"/>
      <c r="L2224" s="24"/>
      <c r="M2224" s="24"/>
      <c r="N2224" s="23"/>
      <c r="O2224" s="23"/>
      <c r="P2224" s="22"/>
      <c r="Q2224" s="22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</row>
    <row r="2225" spans="1:27" x14ac:dyDescent="0.35">
      <c r="A2225" s="26"/>
      <c r="B2225" s="26"/>
      <c r="C2225" s="26"/>
      <c r="D2225" s="26"/>
      <c r="E2225" s="26"/>
      <c r="F2225" s="25"/>
      <c r="G2225" s="20"/>
      <c r="H2225" s="21"/>
      <c r="I2225" s="21"/>
      <c r="J2225" s="21"/>
      <c r="K2225" s="50"/>
      <c r="L2225" s="24"/>
      <c r="M2225" s="24"/>
      <c r="N2225" s="23"/>
      <c r="O2225" s="23"/>
      <c r="P2225" s="23"/>
      <c r="Q2225" s="23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</row>
    <row r="2226" spans="1:27" x14ac:dyDescent="0.35">
      <c r="A2226" s="26"/>
      <c r="B2226" s="26"/>
      <c r="C2226" s="26"/>
      <c r="D2226" s="26"/>
      <c r="E2226" s="26"/>
      <c r="F2226" s="25"/>
      <c r="G2226" s="20"/>
      <c r="H2226" s="21"/>
      <c r="I2226" s="21"/>
      <c r="J2226" s="21"/>
      <c r="K2226" s="50"/>
      <c r="L2226" s="24"/>
      <c r="M2226" s="24"/>
      <c r="N2226" s="23"/>
      <c r="O2226" s="23"/>
      <c r="P2226" s="22"/>
      <c r="Q2226" s="22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</row>
    <row r="2227" spans="1:27" x14ac:dyDescent="0.35">
      <c r="A2227" s="26"/>
      <c r="B2227" s="26"/>
      <c r="C2227" s="26"/>
      <c r="D2227" s="26"/>
      <c r="E2227" s="26"/>
      <c r="F2227" s="23"/>
      <c r="G2227" s="21"/>
      <c r="H2227" s="21"/>
      <c r="I2227" s="21"/>
      <c r="J2227" s="21"/>
      <c r="K2227" s="50"/>
      <c r="L2227" s="24"/>
      <c r="M2227" s="24"/>
      <c r="N2227" s="23"/>
      <c r="O2227" s="23"/>
      <c r="P2227" s="22"/>
      <c r="Q2227" s="22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0"/>
    </row>
    <row r="2228" spans="1:27" x14ac:dyDescent="0.35">
      <c r="A2228" s="26"/>
      <c r="B2228" s="26"/>
      <c r="C2228" s="26"/>
      <c r="D2228" s="26"/>
      <c r="E2228" s="26"/>
      <c r="F2228" s="25"/>
      <c r="G2228" s="20"/>
      <c r="H2228" s="21"/>
      <c r="I2228" s="21"/>
      <c r="J2228" s="21"/>
      <c r="K2228" s="50"/>
      <c r="L2228" s="24"/>
      <c r="M2228" s="24"/>
      <c r="N2228" s="23"/>
      <c r="O2228" s="23"/>
      <c r="P2228" s="22"/>
      <c r="Q2228" s="22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</row>
    <row r="2229" spans="1:27" x14ac:dyDescent="0.35">
      <c r="A2229" s="26"/>
      <c r="B2229" s="26"/>
      <c r="C2229" s="26"/>
      <c r="D2229" s="26"/>
      <c r="E2229" s="26"/>
      <c r="F2229" s="23"/>
      <c r="G2229" s="21"/>
      <c r="H2229" s="21"/>
      <c r="I2229" s="21"/>
      <c r="J2229" s="21"/>
      <c r="K2229" s="50"/>
      <c r="L2229" s="24"/>
      <c r="M2229" s="24"/>
      <c r="N2229" s="23"/>
      <c r="O2229" s="23"/>
      <c r="P2229" s="22"/>
      <c r="Q2229" s="22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</row>
    <row r="2230" spans="1:27" x14ac:dyDescent="0.35">
      <c r="A2230" s="26"/>
      <c r="B2230" s="26"/>
      <c r="C2230" s="26"/>
      <c r="D2230" s="26"/>
      <c r="E2230" s="26"/>
      <c r="F2230" s="25"/>
      <c r="G2230" s="20"/>
      <c r="H2230" s="21"/>
      <c r="I2230" s="21"/>
      <c r="J2230" s="21"/>
      <c r="K2230" s="50"/>
      <c r="L2230" s="24"/>
      <c r="M2230" s="24"/>
      <c r="N2230" s="23"/>
      <c r="O2230" s="23"/>
      <c r="P2230" s="23"/>
      <c r="Q2230" s="23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</row>
    <row r="2231" spans="1:27" x14ac:dyDescent="0.35">
      <c r="A2231" s="26"/>
      <c r="B2231" s="26"/>
      <c r="C2231" s="26"/>
      <c r="D2231" s="26"/>
      <c r="E2231" s="26"/>
      <c r="F2231" s="25"/>
      <c r="G2231" s="20"/>
      <c r="H2231" s="21"/>
      <c r="I2231" s="21"/>
      <c r="J2231" s="21"/>
      <c r="K2231" s="50"/>
      <c r="L2231" s="24"/>
      <c r="M2231" s="24"/>
      <c r="N2231" s="23"/>
      <c r="O2231" s="23"/>
      <c r="P2231" s="22"/>
      <c r="Q2231" s="22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</row>
    <row r="2232" spans="1:27" x14ac:dyDescent="0.35">
      <c r="A2232" s="26"/>
      <c r="B2232" s="26"/>
      <c r="C2232" s="26"/>
      <c r="D2232" s="26"/>
      <c r="E2232" s="26"/>
      <c r="F2232" s="25"/>
      <c r="G2232" s="20"/>
      <c r="H2232" s="21"/>
      <c r="I2232" s="21"/>
      <c r="J2232" s="21"/>
      <c r="K2232" s="50"/>
      <c r="L2232" s="24"/>
      <c r="M2232" s="24"/>
      <c r="N2232" s="23"/>
      <c r="O2232" s="23"/>
      <c r="P2232" s="22"/>
      <c r="Q2232" s="22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0"/>
    </row>
  </sheetData>
  <autoFilter ref="A1:AA2232" xr:uid="{64E2A4CC-D383-432F-BF9C-F8F716785BD7}">
    <sortState xmlns:xlrd2="http://schemas.microsoft.com/office/spreadsheetml/2017/richdata2" ref="A2:AA2232">
      <sortCondition ref="A1:A2232"/>
    </sortState>
  </autoFilter>
  <dataConsolidate>
    <dataRefs count="1">
      <dataRef name="&lt;0"/>
    </dataRefs>
  </dataConsolidate>
  <conditionalFormatting sqref="W2:W8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empresas</vt:lpstr>
      <vt:lpstr>Datos agencia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Rosado Recio</dc:creator>
  <cp:lastModifiedBy>María del Pilar Sanchez Mateos</cp:lastModifiedBy>
  <dcterms:created xsi:type="dcterms:W3CDTF">2025-02-18T12:13:22Z</dcterms:created>
  <dcterms:modified xsi:type="dcterms:W3CDTF">2025-03-12T12:47:20Z</dcterms:modified>
</cp:coreProperties>
</file>